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EAD CONSEILS\CLIENTS\LIBREVILLE\SOGADA\LEAD GESTION\"/>
    </mc:Choice>
  </mc:AlternateContent>
  <bookViews>
    <workbookView xWindow="0" yWindow="0" windowWidth="20490" windowHeight="7755" activeTab="1"/>
  </bookViews>
  <sheets>
    <sheet name="ENTREES" sheetId="1" r:id="rId1"/>
    <sheet name="TB" sheetId="3" r:id="rId2"/>
  </sheets>
  <externalReferences>
    <externalReference r:id="rId3"/>
  </externalReferences>
  <definedNames>
    <definedName name="TClient" localSheetId="0">[1]!Tableau315[[#All],[Nom Client]]</definedName>
    <definedName name="TClient" localSheetId="1">[1]!Tableau315[[#All],[Nom Client]]</definedName>
    <definedName name="TClient">[1]!Tableau315[[#All],[Nom Client]]</definedName>
    <definedName name="TCode" localSheetId="0">[1]!Tableau1[Code]</definedName>
    <definedName name="TCode" localSheetId="1">[1]!Tableau1[Code]</definedName>
    <definedName name="TCode">[1]!Tableau1[Code]</definedName>
    <definedName name="TMandataire" localSheetId="0">[1]!Tableau7[Mandataire]</definedName>
    <definedName name="TMandataire" localSheetId="1">[1]!Tableau7[Mandataire]</definedName>
    <definedName name="TMandataire">[1]!Tableau7[Mandataire]</definedName>
    <definedName name="TRegion" localSheetId="0">[1]!Tableau48[Region]</definedName>
    <definedName name="TRegion" localSheetId="1">[1]!Tableau48[Region]</definedName>
    <definedName name="TRegion">[1]!Tableau48[Region]</definedName>
    <definedName name="TVille" localSheetId="0">[1]!Tableau8[FONDS]</definedName>
    <definedName name="TVille" localSheetId="1">[1]!Tableau8[FONDS]</definedName>
    <definedName name="TVille">[1]!Tableau8[FONDS]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17" i="1"/>
  <c r="I18" i="1"/>
  <c r="I19" i="1"/>
  <c r="I20" i="1"/>
  <c r="I21" i="1"/>
  <c r="I22" i="1"/>
  <c r="I23" i="1"/>
  <c r="I24" i="1"/>
  <c r="I25" i="1"/>
  <c r="I26" i="1"/>
  <c r="I27" i="1"/>
  <c r="I15" i="1"/>
  <c r="E20" i="1"/>
  <c r="E24" i="1"/>
  <c r="E19" i="1"/>
  <c r="E21" i="1"/>
  <c r="E22" i="1"/>
  <c r="E23" i="1"/>
  <c r="E25" i="1"/>
  <c r="F25" i="1"/>
  <c r="F10" i="1" l="1"/>
  <c r="D6" i="1"/>
</calcChain>
</file>

<file path=xl/sharedStrings.xml><?xml version="1.0" encoding="utf-8"?>
<sst xmlns="http://schemas.openxmlformats.org/spreadsheetml/2006/main" count="55" uniqueCount="38">
  <si>
    <t>Veuillez saisir une **entrée en stock** :</t>
  </si>
  <si>
    <t>N° :</t>
  </si>
  <si>
    <t xml:space="preserve"> Unité :</t>
  </si>
  <si>
    <t>Date :</t>
  </si>
  <si>
    <t xml:space="preserve"> Prix d'Achat :</t>
  </si>
  <si>
    <t>Désignation :</t>
  </si>
  <si>
    <t xml:space="preserve"> Quantité :</t>
  </si>
  <si>
    <t xml:space="preserve"> Catégorie :</t>
  </si>
  <si>
    <t xml:space="preserve"> Total :</t>
  </si>
  <si>
    <t>N°</t>
  </si>
  <si>
    <t>Date</t>
  </si>
  <si>
    <t xml:space="preserve"> Désignation</t>
  </si>
  <si>
    <t xml:space="preserve"> Catégorie</t>
  </si>
  <si>
    <t xml:space="preserve">Unité </t>
  </si>
  <si>
    <t>Prix Achat</t>
  </si>
  <si>
    <t xml:space="preserve"> Quantité</t>
  </si>
  <si>
    <t>Total</t>
  </si>
  <si>
    <t>Produit 1</t>
  </si>
  <si>
    <t>Catégorie C</t>
  </si>
  <si>
    <t>Kg</t>
  </si>
  <si>
    <t>Catégorie F</t>
  </si>
  <si>
    <t>Catégorie A</t>
  </si>
  <si>
    <t>Produit 2</t>
  </si>
  <si>
    <t>Produit 3</t>
  </si>
  <si>
    <t>Catégorie D</t>
  </si>
  <si>
    <t>Pack</t>
  </si>
  <si>
    <t>Litre</t>
  </si>
  <si>
    <t>Total Journalier :</t>
  </si>
  <si>
    <t>Tableau de Bord :</t>
  </si>
  <si>
    <t>Total Semaine :</t>
  </si>
  <si>
    <t>Total Mensuel :</t>
  </si>
  <si>
    <t>Produit 9</t>
  </si>
  <si>
    <t>Produit 8</t>
  </si>
  <si>
    <t>Produit 7</t>
  </si>
  <si>
    <t>Produit 6</t>
  </si>
  <si>
    <t>Produit 5</t>
  </si>
  <si>
    <t>Produit 4</t>
  </si>
  <si>
    <t>Produit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</si>
</sst>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u val="double"/>
      <sz val="14"/>
      <color rgb="FF002060"/>
      <name val="Arial Black"/>
      <family val="2"/>
    </font>
    <font>
      <b/>
      <u val="double"/>
      <sz val="16"/>
      <color rgb="FF00B050"/>
      <name val="Arial Black"/>
      <family val="2"/>
    </font>
    <font>
      <sz val="11"/>
      <color theme="1"/>
      <name val="Arial Black"/>
      <family val="2"/>
    </font>
    <font>
      <sz val="12"/>
      <color theme="1"/>
      <name val="Arial Black"/>
      <family val="2"/>
    </font>
    <font>
      <sz val="12"/>
      <color theme="1"/>
      <name val="Arial"/>
      <family val="2"/>
    </font>
    <font>
      <b/>
      <sz val="12"/>
      <color theme="1"/>
      <name val="Arial Black"/>
      <family val="2"/>
    </font>
    <font>
      <sz val="12"/>
      <color rgb="FFC00000"/>
      <name val="Arial"/>
      <family val="2"/>
    </font>
    <font>
      <sz val="11"/>
      <color rgb="FF0070C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 Black"/>
      <family val="2"/>
    </font>
    <font>
      <sz val="11"/>
      <color theme="1"/>
      <name val="Arial"/>
      <family val="2"/>
    </font>
    <font>
      <b/>
      <u val="double"/>
      <sz val="16"/>
      <color rgb="FF0070C0"/>
      <name val="Arial Black"/>
      <family val="2"/>
    </font>
    <font>
      <sz val="12"/>
      <color rgb="FF00B050"/>
      <name val="Arial Black"/>
      <family val="2"/>
    </font>
    <font>
      <sz val="12"/>
      <color rgb="FFFF0000"/>
      <name val="Arial Black"/>
      <family val="2"/>
    </font>
    <font>
      <sz val="11"/>
      <color rgb="FF00B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  <xf numFmtId="3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2" borderId="0" xfId="0" applyFont="1" applyFill="1" applyAlignment="1" applyProtection="1">
      <alignment horizontal="center" vertical="center"/>
      <protection hidden="1"/>
    </xf>
    <xf numFmtId="0" fontId="6" fillId="0" borderId="0" xfId="0" applyFont="1" applyAlignment="1">
      <alignment horizontal="right" vertical="center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14" fontId="7" fillId="2" borderId="0" xfId="0" applyNumberFormat="1" applyFont="1" applyFill="1" applyAlignment="1" applyProtection="1">
      <alignment horizontal="center" vertical="center"/>
      <protection hidden="1"/>
    </xf>
    <xf numFmtId="0" fontId="5" fillId="2" borderId="0" xfId="0" applyFont="1" applyFill="1" applyAlignment="1" applyProtection="1">
      <alignment horizontal="center" vertical="center"/>
      <protection locked="0"/>
    </xf>
    <xf numFmtId="3" fontId="8" fillId="0" borderId="0" xfId="0" applyNumberFormat="1" applyFont="1"/>
    <xf numFmtId="3" fontId="9" fillId="4" borderId="0" xfId="0" applyNumberFormat="1" applyFont="1" applyFill="1" applyAlignment="1" applyProtection="1">
      <alignment horizontal="center" vertical="center"/>
      <protection hidden="1"/>
    </xf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3" fontId="0" fillId="2" borderId="0" xfId="0" applyNumberFormat="1" applyFill="1"/>
    <xf numFmtId="0" fontId="0" fillId="0" borderId="0" xfId="0" applyFill="1"/>
    <xf numFmtId="0" fontId="3" fillId="5" borderId="0" xfId="0" applyFont="1" applyFill="1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0" fontId="11" fillId="2" borderId="0" xfId="0" applyFont="1" applyFill="1"/>
    <xf numFmtId="0" fontId="11" fillId="0" borderId="1" xfId="0" applyFont="1" applyBorder="1" applyAlignment="1" applyProtection="1">
      <alignment horizontal="center" vertical="center"/>
      <protection hidden="1"/>
    </xf>
    <xf numFmtId="14" fontId="11" fillId="0" borderId="1" xfId="0" applyNumberFormat="1" applyFont="1" applyBorder="1" applyAlignment="1" applyProtection="1">
      <alignment horizontal="center" vertical="center"/>
      <protection hidden="1"/>
    </xf>
    <xf numFmtId="3" fontId="11" fillId="0" borderId="1" xfId="0" applyNumberFormat="1" applyFont="1" applyBorder="1" applyAlignment="1" applyProtection="1">
      <alignment horizontal="center" vertical="center"/>
      <protection hidden="1"/>
    </xf>
    <xf numFmtId="0" fontId="11" fillId="0" borderId="0" xfId="0" applyFont="1"/>
    <xf numFmtId="1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3" fontId="1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right" vertical="center"/>
    </xf>
    <xf numFmtId="14" fontId="15" fillId="0" borderId="1" xfId="0" applyNumberFormat="1" applyFont="1" applyBorder="1" applyAlignment="1" applyProtection="1">
      <alignment horizontal="center" vertical="center"/>
      <protection hidden="1"/>
    </xf>
    <xf numFmtId="14" fontId="3" fillId="6" borderId="0" xfId="0" applyNumberFormat="1" applyFont="1" applyFill="1" applyAlignment="1">
      <alignment horizontal="center" vertical="center"/>
    </xf>
    <xf numFmtId="3" fontId="3" fillId="6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466725</xdr:colOff>
      <xdr:row>1</xdr:row>
      <xdr:rowOff>47626</xdr:rowOff>
    </xdr:from>
    <xdr:to>
      <xdr:col>9</xdr:col>
      <xdr:colOff>38100</xdr:colOff>
      <xdr:row>3</xdr:row>
      <xdr:rowOff>40900</xdr:rowOff>
    </xdr:to>
    <xdr:pic>
      <xdr:nvPicPr>
        <xdr:cNvPr id="2" name="Image 1"/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139" t="27358" r="10077"/>
        <a:stretch/>
      </xdr:blipFill>
      <xdr:spPr bwMode="auto">
        <a:xfrm>
          <a:off x="8391525" y="285751"/>
          <a:ext cx="1495425" cy="545724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7</xdr:col>
      <xdr:colOff>466725</xdr:colOff>
      <xdr:row>3</xdr:row>
      <xdr:rowOff>190500</xdr:rowOff>
    </xdr:from>
    <xdr:to>
      <xdr:col>9</xdr:col>
      <xdr:colOff>85211</xdr:colOff>
      <xdr:row>5</xdr:row>
      <xdr:rowOff>228600</xdr:rowOff>
    </xdr:to>
    <xdr:pic>
      <xdr:nvPicPr>
        <xdr:cNvPr id="3" name="Image 2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91525" y="981075"/>
          <a:ext cx="1542536" cy="533400"/>
        </a:xfrm>
        <a:prstGeom prst="rect">
          <a:avLst/>
        </a:prstGeom>
      </xdr:spPr>
    </xdr:pic>
    <xdr:clientData/>
  </xdr:twoCellAnchor>
  <xdr:twoCellAnchor>
    <xdr:from>
      <xdr:col>7</xdr:col>
      <xdr:colOff>495300</xdr:colOff>
      <xdr:row>1</xdr:row>
      <xdr:rowOff>123825</xdr:rowOff>
    </xdr:from>
    <xdr:to>
      <xdr:col>8</xdr:col>
      <xdr:colOff>371475</xdr:colOff>
      <xdr:row>2</xdr:row>
      <xdr:rowOff>180975</xdr:rowOff>
    </xdr:to>
    <xdr:sp macro="" textlink="">
      <xdr:nvSpPr>
        <xdr:cNvPr id="4" name="Rectangle 3"/>
        <xdr:cNvSpPr/>
      </xdr:nvSpPr>
      <xdr:spPr>
        <a:xfrm>
          <a:off x="8420100" y="361950"/>
          <a:ext cx="1000125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Ajouter</a:t>
          </a:r>
        </a:p>
      </xdr:txBody>
    </xdr:sp>
    <xdr:clientData/>
  </xdr:twoCellAnchor>
  <xdr:twoCellAnchor>
    <xdr:from>
      <xdr:col>7</xdr:col>
      <xdr:colOff>466726</xdr:colOff>
      <xdr:row>4</xdr:row>
      <xdr:rowOff>19050</xdr:rowOff>
    </xdr:from>
    <xdr:to>
      <xdr:col>8</xdr:col>
      <xdr:colOff>409576</xdr:colOff>
      <xdr:row>5</xdr:row>
      <xdr:rowOff>142875</xdr:rowOff>
    </xdr:to>
    <xdr:sp macro="" textlink="">
      <xdr:nvSpPr>
        <xdr:cNvPr id="5" name="Rectangle 4"/>
        <xdr:cNvSpPr/>
      </xdr:nvSpPr>
      <xdr:spPr>
        <a:xfrm>
          <a:off x="8391526" y="1057275"/>
          <a:ext cx="1066800" cy="3714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0C2A46"/>
              </a:solidFill>
              <a:latin typeface="Arial Black" panose="020B0A04020102020204" pitchFamily="34" charset="0"/>
            </a:rPr>
            <a:t>Annuler</a:t>
          </a:r>
        </a:p>
      </xdr:txBody>
    </xdr:sp>
    <xdr:clientData/>
  </xdr:twoCellAnchor>
  <xdr:twoCellAnchor>
    <xdr:from>
      <xdr:col>0</xdr:col>
      <xdr:colOff>38100</xdr:colOff>
      <xdr:row>3</xdr:row>
      <xdr:rowOff>66675</xdr:rowOff>
    </xdr:from>
    <xdr:to>
      <xdr:col>0</xdr:col>
      <xdr:colOff>1428750</xdr:colOff>
      <xdr:row>5</xdr:row>
      <xdr:rowOff>94298</xdr:rowOff>
    </xdr:to>
    <xdr:sp macro="" textlink="">
      <xdr:nvSpPr>
        <xdr:cNvPr id="6" name="Rectangle à coins arrondis 5"/>
        <xdr:cNvSpPr/>
      </xdr:nvSpPr>
      <xdr:spPr>
        <a:xfrm>
          <a:off x="38100" y="857250"/>
          <a:ext cx="1390650" cy="522923"/>
        </a:xfrm>
        <a:prstGeom prst="roundRect">
          <a:avLst/>
        </a:prstGeom>
        <a:solidFill>
          <a:srgbClr val="92D050"/>
        </a:solidFill>
        <a:ln w="19050">
          <a:solidFill>
            <a:srgbClr val="C2C9D1"/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C00000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Entrées</a:t>
          </a:r>
        </a:p>
      </xdr:txBody>
    </xdr:sp>
    <xdr:clientData/>
  </xdr:twoCellAnchor>
  <xdr:twoCellAnchor>
    <xdr:from>
      <xdr:col>0</xdr:col>
      <xdr:colOff>28575</xdr:colOff>
      <xdr:row>1</xdr:row>
      <xdr:rowOff>0</xdr:rowOff>
    </xdr:from>
    <xdr:to>
      <xdr:col>0</xdr:col>
      <xdr:colOff>1419225</xdr:colOff>
      <xdr:row>2</xdr:row>
      <xdr:rowOff>208598</xdr:rowOff>
    </xdr:to>
    <xdr:sp macro="" textlink="">
      <xdr:nvSpPr>
        <xdr:cNvPr id="7" name="Rectangle à coins arrondis 6"/>
        <xdr:cNvSpPr/>
      </xdr:nvSpPr>
      <xdr:spPr>
        <a:xfrm>
          <a:off x="28575" y="238125"/>
          <a:ext cx="1390650" cy="522923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9050">
          <a:solidFill>
            <a:schemeClr val="bg1">
              <a:lumMod val="85000"/>
            </a:schemeClr>
          </a:solidFill>
        </a:ln>
        <a:effectLst>
          <a:outerShdw blurRad="107950" dist="12700" dir="5400000" algn="ctr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0C2A46"/>
              </a:solidFill>
              <a:effectLst>
                <a:outerShdw blurRad="63500" sx="102000" sy="102000" algn="ctr" rotWithShape="0">
                  <a:prstClr val="black">
                    <a:alpha val="40000"/>
                  </a:prstClr>
                </a:outerShdw>
              </a:effectLst>
              <a:latin typeface="Arial Black" panose="020B0A0402010202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AD-FLEX-SOGAD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S ALVEOLE"/>
      <sheetName val="Login"/>
      <sheetName val="STOCKS VETERINAIRE"/>
      <sheetName val="Feuil1"/>
      <sheetName val="SUIVI STOCKS"/>
      <sheetName val="STOCKS PORC"/>
      <sheetName val="STOCKS POULE"/>
      <sheetName val="SUIVI POUSSINIERE"/>
      <sheetName val="ADMINISTRATOR"/>
      <sheetName val="INVENTAIRE PORC"/>
      <sheetName val="ARTISANAL"/>
      <sheetName val="PRODUCTION ZONES"/>
      <sheetName val="CATALOGUE"/>
      <sheetName val="INDUSTRIELLE"/>
      <sheetName val="FACTURE CNAMGS_LABO"/>
      <sheetName val="POUSSINIERE"/>
      <sheetName val="PRODUCTION"/>
      <sheetName val="PRODUCTION I"/>
      <sheetName val="PRINT"/>
      <sheetName val="PRINT FILE"/>
      <sheetName val="FACTURE_LABO_MODIF"/>
      <sheetName val="FICHE CNAMGS"/>
      <sheetName val="INVOICE"/>
      <sheetName val="FACTURE"/>
      <sheetName val="TABLEAU DE BORD"/>
      <sheetName val="TABLEAU CNAMGS_LABO"/>
      <sheetName val="TABLEAU CNAMGS"/>
      <sheetName val="FILE RECAP LABORATOIRE"/>
      <sheetName val="FILE RECAP CONSULTATION"/>
      <sheetName val="SOURCE CNAMGS"/>
      <sheetName val="SOURCE CNAMGS_LABO"/>
      <sheetName val="SOURCE"/>
      <sheetName val="SOURCE_CARBURANT"/>
      <sheetName val="BILAN JOURNALIER"/>
      <sheetName val="T_Filtre"/>
      <sheetName val="BDD"/>
      <sheetName val="ENTREES PORC"/>
      <sheetName val="SORTIES PORC"/>
      <sheetName val="ENTREES"/>
      <sheetName val="SORTIES"/>
      <sheetName val="INVENTAIRE"/>
      <sheetName val="TEMPS_FAC"/>
      <sheetName val="ERROR"/>
      <sheetName val="Utilisateurs"/>
      <sheetName val="LEAD-FLEX-SOGAD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/>
      <sheetData sheetId="35">
        <row r="4">
          <cell r="V4">
            <v>8</v>
          </cell>
        </row>
      </sheetData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</sheetDataSet>
  </externalBook>
</externalLink>
</file>

<file path=xl/tables/table1.xml><?xml version="1.0" encoding="utf-8"?>
<table xmlns="http://schemas.openxmlformats.org/spreadsheetml/2006/main" id="1" name="Tableau1325" displayName="Tableau1325" ref="B14:I27" totalsRowShown="0" headerRowDxfId="9" dataDxfId="8">
  <autoFilter ref="B14:I27"/>
  <tableColumns count="8">
    <tableColumn id="1" name="N°" dataDxfId="7"/>
    <tableColumn id="2" name="Date" dataDxfId="6">
      <calculatedColumnFormula>IF(D6="","",D6)</calculatedColumnFormula>
    </tableColumn>
    <tableColumn id="3" name=" Désignation" dataDxfId="5">
      <calculatedColumnFormula>IF(D8="","",D8)</calculatedColumnFormula>
    </tableColumn>
    <tableColumn id="4" name=" Catégorie" dataDxfId="4">
      <calculatedColumnFormula>IF(D10="","",D10)</calculatedColumnFormula>
    </tableColumn>
    <tableColumn id="5" name="Unité " dataDxfId="3">
      <calculatedColumnFormula>IF(F4="","",F4)</calculatedColumnFormula>
    </tableColumn>
    <tableColumn id="6" name="Prix Achat" dataDxfId="2">
      <calculatedColumnFormula>IF(F6="","",F6)</calculatedColumnFormula>
    </tableColumn>
    <tableColumn id="7" name=" Quantité" dataDxfId="1">
      <calculatedColumnFormula>IF(F8="","",F8)</calculatedColumnFormula>
    </tableColumn>
    <tableColumn id="8" name="Total" dataDxfId="0">
      <calculatedColumnFormula>Tableau1325[[#This Row],[ Quantité]]*Tableau1325[[#This Row],[Prix Achat]]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2:W213"/>
  <sheetViews>
    <sheetView showGridLines="0" workbookViewId="0">
      <selection activeCell="I14" sqref="I14"/>
    </sheetView>
  </sheetViews>
  <sheetFormatPr baseColWidth="10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9" bestFit="1" customWidth="1"/>
    <col min="5" max="5" width="18.85546875" bestFit="1" customWidth="1"/>
    <col min="6" max="6" width="13" bestFit="1" customWidth="1"/>
    <col min="7" max="7" width="18.28515625" style="3" bestFit="1" customWidth="1"/>
    <col min="8" max="8" width="16.85546875" style="3" bestFit="1" customWidth="1"/>
    <col min="9" max="9" width="12" style="3" bestFit="1" customWidth="1"/>
  </cols>
  <sheetData>
    <row r="2" spans="1:23" ht="24.75" customHeight="1" x14ac:dyDescent="0.25">
      <c r="B2" s="2"/>
      <c r="C2" s="30" t="s">
        <v>0</v>
      </c>
      <c r="D2" s="30"/>
      <c r="E2" s="30"/>
      <c r="F2" s="30"/>
    </row>
    <row r="4" spans="1:23" ht="19.5" x14ac:dyDescent="0.25">
      <c r="C4" s="5" t="s">
        <v>1</v>
      </c>
      <c r="D4" s="6">
        <v>8</v>
      </c>
      <c r="E4" s="7" t="s">
        <v>2</v>
      </c>
      <c r="F4" s="8"/>
    </row>
    <row r="5" spans="1:23" ht="19.5" x14ac:dyDescent="0.25">
      <c r="C5" s="5"/>
      <c r="D5" s="9"/>
      <c r="E5" s="7"/>
      <c r="F5" s="9"/>
    </row>
    <row r="6" spans="1:23" ht="19.5" x14ac:dyDescent="0.25">
      <c r="C6" s="5" t="s">
        <v>3</v>
      </c>
      <c r="D6" s="10">
        <f ca="1">TODAY()</f>
        <v>45425</v>
      </c>
      <c r="E6" s="7" t="s">
        <v>4</v>
      </c>
      <c r="F6" s="11"/>
      <c r="G6" s="12"/>
    </row>
    <row r="7" spans="1:23" ht="19.5" x14ac:dyDescent="0.25">
      <c r="C7" s="5"/>
      <c r="D7" s="9"/>
      <c r="E7" s="7"/>
      <c r="F7" s="9"/>
    </row>
    <row r="8" spans="1:23" ht="19.5" x14ac:dyDescent="0.25">
      <c r="C8" s="5" t="s">
        <v>5</v>
      </c>
      <c r="D8" s="8"/>
      <c r="E8" s="7" t="s">
        <v>6</v>
      </c>
      <c r="F8" s="11"/>
    </row>
    <row r="9" spans="1:23" ht="19.5" x14ac:dyDescent="0.25">
      <c r="C9" s="5"/>
      <c r="D9" s="9"/>
      <c r="E9" s="7"/>
      <c r="F9" s="9"/>
    </row>
    <row r="10" spans="1:23" ht="19.5" x14ac:dyDescent="0.25">
      <c r="C10" s="5" t="s">
        <v>7</v>
      </c>
      <c r="D10" s="8"/>
      <c r="E10" s="7" t="s">
        <v>8</v>
      </c>
      <c r="F10" s="13">
        <f>IF(F8*F6="","",F8*F6)</f>
        <v>0</v>
      </c>
    </row>
    <row r="12" spans="1:23" s="17" customFormat="1" x14ac:dyDescent="0.25">
      <c r="A12" s="1"/>
      <c r="B12" s="14"/>
      <c r="C12" s="1"/>
      <c r="D12" s="15"/>
      <c r="E12" s="1"/>
      <c r="F12" s="1"/>
      <c r="G12" s="16"/>
      <c r="H12" s="16"/>
      <c r="I12" s="16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4" spans="1:23" x14ac:dyDescent="0.25">
      <c r="B14" s="18" t="s">
        <v>9</v>
      </c>
      <c r="C14" s="35" t="s">
        <v>10</v>
      </c>
      <c r="D14" s="18" t="s">
        <v>11</v>
      </c>
      <c r="E14" s="18" t="s">
        <v>12</v>
      </c>
      <c r="F14" s="18" t="s">
        <v>13</v>
      </c>
      <c r="G14" s="19" t="s">
        <v>14</v>
      </c>
      <c r="H14" s="19" t="s">
        <v>15</v>
      </c>
      <c r="I14" s="36" t="s">
        <v>16</v>
      </c>
    </row>
    <row r="15" spans="1:23" s="24" customFormat="1" ht="14.25" x14ac:dyDescent="0.2">
      <c r="A15" s="20"/>
      <c r="B15" s="21">
        <v>8</v>
      </c>
      <c r="C15" s="34">
        <v>45425</v>
      </c>
      <c r="D15" s="21" t="s">
        <v>31</v>
      </c>
      <c r="E15" s="21" t="s">
        <v>18</v>
      </c>
      <c r="F15" s="21" t="s">
        <v>19</v>
      </c>
      <c r="G15" s="23">
        <v>2000</v>
      </c>
      <c r="H15" s="23">
        <v>10</v>
      </c>
      <c r="I15" s="23">
        <f>Tableau1325[[#This Row],[ Quantité]]*Tableau1325[[#This Row],[Prix Achat]]</f>
        <v>20000</v>
      </c>
    </row>
    <row r="16" spans="1:23" s="24" customFormat="1" ht="14.25" x14ac:dyDescent="0.2">
      <c r="A16" s="20"/>
      <c r="B16" s="21">
        <v>9</v>
      </c>
      <c r="C16" s="34">
        <v>45425</v>
      </c>
      <c r="D16" s="21" t="s">
        <v>32</v>
      </c>
      <c r="E16" s="21" t="s">
        <v>18</v>
      </c>
      <c r="F16" s="21" t="s">
        <v>19</v>
      </c>
      <c r="G16" s="23">
        <v>2000</v>
      </c>
      <c r="H16" s="23">
        <v>50</v>
      </c>
      <c r="I16" s="23">
        <f>Tableau1325[[#This Row],[ Quantité]]*Tableau1325[[#This Row],[Prix Achat]]</f>
        <v>100000</v>
      </c>
    </row>
    <row r="17" spans="1:9" s="24" customFormat="1" ht="14.25" x14ac:dyDescent="0.2">
      <c r="A17" s="20"/>
      <c r="B17" s="21">
        <v>10</v>
      </c>
      <c r="C17" s="34">
        <v>45425</v>
      </c>
      <c r="D17" s="21" t="s">
        <v>33</v>
      </c>
      <c r="E17" s="21" t="s">
        <v>20</v>
      </c>
      <c r="F17" s="21" t="s">
        <v>19</v>
      </c>
      <c r="G17" s="23">
        <v>854</v>
      </c>
      <c r="H17" s="23">
        <v>5</v>
      </c>
      <c r="I17" s="23">
        <f>Tableau1325[[#This Row],[ Quantité]]*Tableau1325[[#This Row],[Prix Achat]]</f>
        <v>4270</v>
      </c>
    </row>
    <row r="18" spans="1:9" s="24" customFormat="1" ht="14.25" x14ac:dyDescent="0.2">
      <c r="A18" s="20"/>
      <c r="B18" s="21">
        <v>11</v>
      </c>
      <c r="C18" s="34">
        <v>45425</v>
      </c>
      <c r="D18" s="21" t="s">
        <v>34</v>
      </c>
      <c r="E18" s="21" t="s">
        <v>21</v>
      </c>
      <c r="F18" s="21" t="s">
        <v>19</v>
      </c>
      <c r="G18" s="23">
        <v>1245</v>
      </c>
      <c r="H18" s="23">
        <v>15</v>
      </c>
      <c r="I18" s="23">
        <f>Tableau1325[[#This Row],[ Quantité]]*Tableau1325[[#This Row],[Prix Achat]]</f>
        <v>18675</v>
      </c>
    </row>
    <row r="19" spans="1:9" s="24" customFormat="1" ht="14.25" x14ac:dyDescent="0.2">
      <c r="A19" s="20"/>
      <c r="B19" s="21">
        <v>12</v>
      </c>
      <c r="C19" s="22">
        <v>45426</v>
      </c>
      <c r="D19" s="21" t="s">
        <v>35</v>
      </c>
      <c r="E19" s="21" t="str">
        <f>IF(D14="","",D14)</f>
        <v xml:space="preserve"> Désignation</v>
      </c>
      <c r="F19" s="21" t="s">
        <v>19</v>
      </c>
      <c r="G19" s="23">
        <v>2500</v>
      </c>
      <c r="H19" s="23">
        <v>16</v>
      </c>
      <c r="I19" s="23">
        <f>Tableau1325[[#This Row],[ Quantité]]*Tableau1325[[#This Row],[Prix Achat]]</f>
        <v>40000</v>
      </c>
    </row>
    <row r="20" spans="1:9" s="24" customFormat="1" ht="14.25" x14ac:dyDescent="0.2">
      <c r="A20" s="20"/>
      <c r="B20" s="21">
        <v>13</v>
      </c>
      <c r="C20" s="22">
        <v>45427</v>
      </c>
      <c r="D20" s="21" t="s">
        <v>36</v>
      </c>
      <c r="E20" s="21" t="str">
        <f>IF(D15="","",D15)</f>
        <v>Produit 9</v>
      </c>
      <c r="F20" s="21" t="s">
        <v>19</v>
      </c>
      <c r="G20" s="23">
        <v>1500</v>
      </c>
      <c r="H20" s="23">
        <v>17</v>
      </c>
      <c r="I20" s="23">
        <f>Tableau1325[[#This Row],[ Quantité]]*Tableau1325[[#This Row],[Prix Achat]]</f>
        <v>25500</v>
      </c>
    </row>
    <row r="21" spans="1:9" s="24" customFormat="1" ht="14.25" x14ac:dyDescent="0.2">
      <c r="A21" s="20"/>
      <c r="B21" s="21">
        <v>14</v>
      </c>
      <c r="C21" s="22">
        <v>45428</v>
      </c>
      <c r="D21" s="21" t="s">
        <v>23</v>
      </c>
      <c r="E21" s="21" t="str">
        <f t="shared" ref="E21:E25" si="0">IF(D16="","",D16)</f>
        <v>Produit 8</v>
      </c>
      <c r="F21" s="21" t="s">
        <v>19</v>
      </c>
      <c r="G21" s="23">
        <v>800</v>
      </c>
      <c r="H21" s="23">
        <v>18</v>
      </c>
      <c r="I21" s="23">
        <f>Tableau1325[[#This Row],[ Quantité]]*Tableau1325[[#This Row],[Prix Achat]]</f>
        <v>14400</v>
      </c>
    </row>
    <row r="22" spans="1:9" s="24" customFormat="1" ht="14.25" x14ac:dyDescent="0.2">
      <c r="A22" s="20"/>
      <c r="B22" s="21">
        <v>15</v>
      </c>
      <c r="C22" s="22">
        <v>45429</v>
      </c>
      <c r="D22" s="21" t="s">
        <v>22</v>
      </c>
      <c r="E22" s="21" t="str">
        <f t="shared" si="0"/>
        <v>Produit 7</v>
      </c>
      <c r="F22" s="21" t="s">
        <v>19</v>
      </c>
      <c r="G22" s="23">
        <v>1245</v>
      </c>
      <c r="H22" s="23">
        <v>19</v>
      </c>
      <c r="I22" s="23">
        <f>Tableau1325[[#This Row],[ Quantité]]*Tableau1325[[#This Row],[Prix Achat]]</f>
        <v>23655</v>
      </c>
    </row>
    <row r="23" spans="1:9" s="24" customFormat="1" ht="14.25" x14ac:dyDescent="0.2">
      <c r="A23" s="20"/>
      <c r="B23" s="21">
        <v>16</v>
      </c>
      <c r="C23" s="22">
        <v>45430</v>
      </c>
      <c r="D23" s="21" t="s">
        <v>17</v>
      </c>
      <c r="E23" s="21" t="str">
        <f t="shared" si="0"/>
        <v>Produit 6</v>
      </c>
      <c r="F23" s="21" t="s">
        <v>19</v>
      </c>
      <c r="G23" s="23">
        <v>1245</v>
      </c>
      <c r="H23" s="23">
        <v>20</v>
      </c>
      <c r="I23" s="23">
        <f>Tableau1325[[#This Row],[ Quantité]]*Tableau1325[[#This Row],[Prix Achat]]</f>
        <v>24900</v>
      </c>
    </row>
    <row r="24" spans="1:9" s="24" customFormat="1" ht="14.25" x14ac:dyDescent="0.2">
      <c r="A24" s="20"/>
      <c r="B24" s="21">
        <v>17</v>
      </c>
      <c r="C24" s="22">
        <v>45431</v>
      </c>
      <c r="D24" s="21" t="s">
        <v>37</v>
      </c>
      <c r="E24" s="21" t="str">
        <f t="shared" si="0"/>
        <v>Produit 5</v>
      </c>
      <c r="F24" s="21" t="s">
        <v>19</v>
      </c>
      <c r="G24" s="23">
        <v>1245</v>
      </c>
      <c r="H24" s="23">
        <v>21</v>
      </c>
      <c r="I24" s="23">
        <f>Tableau1325[[#This Row],[ Quantité]]*Tableau1325[[#This Row],[Prix Achat]]</f>
        <v>26145</v>
      </c>
    </row>
    <row r="25" spans="1:9" s="24" customFormat="1" ht="14.25" x14ac:dyDescent="0.2">
      <c r="A25" s="20"/>
      <c r="B25" s="21">
        <v>18</v>
      </c>
      <c r="C25" s="22">
        <v>45432</v>
      </c>
      <c r="D25" s="21" t="s">
        <v>17</v>
      </c>
      <c r="E25" s="21" t="str">
        <f t="shared" si="0"/>
        <v>Produit 4</v>
      </c>
      <c r="F25" s="21" t="str">
        <f>IF(F14="","",F14)</f>
        <v xml:space="preserve">Unité </v>
      </c>
      <c r="G25" s="23">
        <v>1245</v>
      </c>
      <c r="H25" s="23">
        <v>22</v>
      </c>
      <c r="I25" s="23">
        <f>Tableau1325[[#This Row],[ Quantité]]*Tableau1325[[#This Row],[Prix Achat]]</f>
        <v>27390</v>
      </c>
    </row>
    <row r="26" spans="1:9" s="24" customFormat="1" ht="14.25" x14ac:dyDescent="0.2">
      <c r="A26" s="20"/>
      <c r="B26" s="21">
        <v>19</v>
      </c>
      <c r="C26" s="22">
        <v>45433</v>
      </c>
      <c r="D26" s="21" t="s">
        <v>22</v>
      </c>
      <c r="E26" s="21" t="s">
        <v>21</v>
      </c>
      <c r="F26" s="21" t="s">
        <v>19</v>
      </c>
      <c r="G26" s="23">
        <v>1245</v>
      </c>
      <c r="H26" s="23">
        <v>2</v>
      </c>
      <c r="I26" s="23">
        <f>Tableau1325[[#This Row],[ Quantité]]*Tableau1325[[#This Row],[Prix Achat]]</f>
        <v>2490</v>
      </c>
    </row>
    <row r="27" spans="1:9" s="24" customFormat="1" ht="14.25" x14ac:dyDescent="0.2">
      <c r="A27" s="20"/>
      <c r="B27" s="21">
        <v>20</v>
      </c>
      <c r="C27" s="22">
        <v>45434</v>
      </c>
      <c r="D27" s="21" t="s">
        <v>23</v>
      </c>
      <c r="E27" s="21" t="s">
        <v>24</v>
      </c>
      <c r="F27" s="21" t="s">
        <v>25</v>
      </c>
      <c r="G27" s="23">
        <v>1245</v>
      </c>
      <c r="H27" s="23">
        <v>4</v>
      </c>
      <c r="I27" s="23">
        <f>Tableau1325[[#This Row],[ Quantité]]*Tableau1325[[#This Row],[Prix Achat]]</f>
        <v>4980</v>
      </c>
    </row>
    <row r="28" spans="1:9" ht="15" x14ac:dyDescent="0.25">
      <c r="B28" s="21">
        <v>21</v>
      </c>
      <c r="C28" s="25">
        <v>45421</v>
      </c>
      <c r="D28" s="26" t="s">
        <v>22</v>
      </c>
      <c r="E28" s="26" t="s">
        <v>18</v>
      </c>
      <c r="F28" s="26" t="s">
        <v>26</v>
      </c>
      <c r="G28" s="27">
        <v>1450</v>
      </c>
      <c r="H28" s="27">
        <v>3</v>
      </c>
      <c r="I28" s="27">
        <v>4350</v>
      </c>
    </row>
    <row r="29" spans="1:9" x14ac:dyDescent="0.25">
      <c r="C29" s="28"/>
    </row>
    <row r="30" spans="1:9" x14ac:dyDescent="0.25">
      <c r="C30" s="28"/>
    </row>
    <row r="31" spans="1:9" x14ac:dyDescent="0.25">
      <c r="C31" s="28"/>
    </row>
    <row r="32" spans="1:9" x14ac:dyDescent="0.25">
      <c r="C32" s="28"/>
    </row>
    <row r="33" spans="3:3" x14ac:dyDescent="0.25">
      <c r="C33" s="28"/>
    </row>
    <row r="34" spans="3:3" x14ac:dyDescent="0.25">
      <c r="C34" s="28"/>
    </row>
    <row r="35" spans="3:3" x14ac:dyDescent="0.25">
      <c r="C35" s="28"/>
    </row>
    <row r="36" spans="3:3" x14ac:dyDescent="0.25">
      <c r="C36" s="28"/>
    </row>
    <row r="37" spans="3:3" x14ac:dyDescent="0.25">
      <c r="C37" s="28"/>
    </row>
    <row r="38" spans="3:3" x14ac:dyDescent="0.25">
      <c r="C38" s="28"/>
    </row>
    <row r="39" spans="3:3" x14ac:dyDescent="0.25">
      <c r="C39" s="28"/>
    </row>
    <row r="40" spans="3:3" x14ac:dyDescent="0.25">
      <c r="C40" s="28"/>
    </row>
    <row r="41" spans="3:3" x14ac:dyDescent="0.25">
      <c r="C41" s="28"/>
    </row>
    <row r="42" spans="3:3" x14ac:dyDescent="0.25">
      <c r="C42" s="28"/>
    </row>
    <row r="43" spans="3:3" x14ac:dyDescent="0.25">
      <c r="C43" s="28"/>
    </row>
    <row r="44" spans="3:3" x14ac:dyDescent="0.25">
      <c r="C44" s="28"/>
    </row>
    <row r="45" spans="3:3" x14ac:dyDescent="0.25">
      <c r="C45" s="28"/>
    </row>
    <row r="46" spans="3:3" x14ac:dyDescent="0.25">
      <c r="C46" s="28"/>
    </row>
    <row r="47" spans="3:3" x14ac:dyDescent="0.25">
      <c r="C47" s="28"/>
    </row>
    <row r="48" spans="3:3" x14ac:dyDescent="0.25">
      <c r="C48" s="28"/>
    </row>
    <row r="49" spans="3:3" x14ac:dyDescent="0.25">
      <c r="C49" s="28"/>
    </row>
    <row r="50" spans="3:3" x14ac:dyDescent="0.25">
      <c r="C50" s="28"/>
    </row>
    <row r="51" spans="3:3" x14ac:dyDescent="0.25">
      <c r="C51" s="28"/>
    </row>
    <row r="52" spans="3:3" x14ac:dyDescent="0.25">
      <c r="C52" s="28"/>
    </row>
    <row r="53" spans="3:3" x14ac:dyDescent="0.25">
      <c r="C53" s="28"/>
    </row>
    <row r="54" spans="3:3" x14ac:dyDescent="0.25">
      <c r="C54" s="28"/>
    </row>
    <row r="55" spans="3:3" x14ac:dyDescent="0.25">
      <c r="C55" s="28"/>
    </row>
    <row r="56" spans="3:3" x14ac:dyDescent="0.25">
      <c r="C56" s="28"/>
    </row>
    <row r="57" spans="3:3" x14ac:dyDescent="0.25">
      <c r="C57" s="28"/>
    </row>
    <row r="58" spans="3:3" x14ac:dyDescent="0.25">
      <c r="C58" s="28"/>
    </row>
    <row r="59" spans="3:3" x14ac:dyDescent="0.25">
      <c r="C59" s="28"/>
    </row>
    <row r="60" spans="3:3" x14ac:dyDescent="0.25">
      <c r="C60" s="28"/>
    </row>
    <row r="61" spans="3:3" x14ac:dyDescent="0.25">
      <c r="C61" s="28"/>
    </row>
    <row r="62" spans="3:3" x14ac:dyDescent="0.25">
      <c r="C62" s="28"/>
    </row>
    <row r="63" spans="3:3" x14ac:dyDescent="0.25">
      <c r="C63" s="28"/>
    </row>
    <row r="64" spans="3:3" x14ac:dyDescent="0.25">
      <c r="C64" s="28"/>
    </row>
    <row r="65" spans="3:3" x14ac:dyDescent="0.25">
      <c r="C65" s="28"/>
    </row>
    <row r="66" spans="3:3" x14ac:dyDescent="0.25">
      <c r="C66" s="28"/>
    </row>
    <row r="67" spans="3:3" x14ac:dyDescent="0.25">
      <c r="C67" s="28"/>
    </row>
    <row r="68" spans="3:3" x14ac:dyDescent="0.25">
      <c r="C68" s="28"/>
    </row>
    <row r="69" spans="3:3" x14ac:dyDescent="0.25">
      <c r="C69" s="28"/>
    </row>
    <row r="70" spans="3:3" x14ac:dyDescent="0.25">
      <c r="C70" s="28"/>
    </row>
    <row r="71" spans="3:3" x14ac:dyDescent="0.25">
      <c r="C71" s="28"/>
    </row>
    <row r="72" spans="3:3" x14ac:dyDescent="0.25">
      <c r="C72" s="28"/>
    </row>
    <row r="73" spans="3:3" x14ac:dyDescent="0.25">
      <c r="C73" s="28"/>
    </row>
    <row r="74" spans="3:3" x14ac:dyDescent="0.25">
      <c r="C74" s="28"/>
    </row>
    <row r="75" spans="3:3" x14ac:dyDescent="0.25">
      <c r="C75" s="28"/>
    </row>
    <row r="76" spans="3:3" x14ac:dyDescent="0.25">
      <c r="C76" s="28"/>
    </row>
    <row r="77" spans="3:3" x14ac:dyDescent="0.25">
      <c r="C77" s="28"/>
    </row>
    <row r="78" spans="3:3" x14ac:dyDescent="0.25">
      <c r="C78" s="28"/>
    </row>
    <row r="79" spans="3:3" x14ac:dyDescent="0.25">
      <c r="C79" s="28"/>
    </row>
    <row r="80" spans="3:3" x14ac:dyDescent="0.25">
      <c r="C80" s="28"/>
    </row>
    <row r="81" spans="3:3" x14ac:dyDescent="0.25">
      <c r="C81" s="28"/>
    </row>
    <row r="82" spans="3:3" x14ac:dyDescent="0.25">
      <c r="C82" s="28"/>
    </row>
    <row r="83" spans="3:3" x14ac:dyDescent="0.25">
      <c r="C83" s="28"/>
    </row>
    <row r="84" spans="3:3" x14ac:dyDescent="0.25">
      <c r="C84" s="28"/>
    </row>
    <row r="85" spans="3:3" x14ac:dyDescent="0.25">
      <c r="C85" s="28"/>
    </row>
    <row r="86" spans="3:3" x14ac:dyDescent="0.25">
      <c r="C86" s="28"/>
    </row>
    <row r="87" spans="3:3" x14ac:dyDescent="0.25">
      <c r="C87" s="28"/>
    </row>
    <row r="88" spans="3:3" x14ac:dyDescent="0.25">
      <c r="C88" s="28"/>
    </row>
    <row r="89" spans="3:3" x14ac:dyDescent="0.25">
      <c r="C89" s="28"/>
    </row>
    <row r="90" spans="3:3" x14ac:dyDescent="0.25">
      <c r="C90" s="28"/>
    </row>
    <row r="91" spans="3:3" x14ac:dyDescent="0.25">
      <c r="C91" s="28"/>
    </row>
    <row r="92" spans="3:3" x14ac:dyDescent="0.25">
      <c r="C92" s="28"/>
    </row>
    <row r="93" spans="3:3" x14ac:dyDescent="0.25">
      <c r="C93" s="28"/>
    </row>
    <row r="94" spans="3:3" x14ac:dyDescent="0.25">
      <c r="C94" s="28"/>
    </row>
    <row r="95" spans="3:3" x14ac:dyDescent="0.25">
      <c r="C95" s="28"/>
    </row>
    <row r="96" spans="3:3" x14ac:dyDescent="0.25">
      <c r="C96" s="28"/>
    </row>
    <row r="97" spans="3:3" x14ac:dyDescent="0.25">
      <c r="C97" s="28"/>
    </row>
    <row r="98" spans="3:3" x14ac:dyDescent="0.25">
      <c r="C98" s="28"/>
    </row>
    <row r="99" spans="3:3" x14ac:dyDescent="0.25">
      <c r="C99" s="28"/>
    </row>
    <row r="100" spans="3:3" x14ac:dyDescent="0.25">
      <c r="C100" s="28"/>
    </row>
    <row r="101" spans="3:3" x14ac:dyDescent="0.25">
      <c r="C101" s="28"/>
    </row>
    <row r="102" spans="3:3" x14ac:dyDescent="0.25">
      <c r="C102" s="28"/>
    </row>
    <row r="103" spans="3:3" x14ac:dyDescent="0.25">
      <c r="C103" s="28"/>
    </row>
    <row r="104" spans="3:3" x14ac:dyDescent="0.25">
      <c r="C104" s="28"/>
    </row>
    <row r="105" spans="3:3" x14ac:dyDescent="0.25">
      <c r="C105" s="28"/>
    </row>
    <row r="106" spans="3:3" x14ac:dyDescent="0.25">
      <c r="C106" s="28"/>
    </row>
    <row r="107" spans="3:3" x14ac:dyDescent="0.25">
      <c r="C107" s="28"/>
    </row>
    <row r="108" spans="3:3" x14ac:dyDescent="0.25">
      <c r="C108" s="28"/>
    </row>
    <row r="109" spans="3:3" x14ac:dyDescent="0.25">
      <c r="C109" s="28"/>
    </row>
    <row r="110" spans="3:3" x14ac:dyDescent="0.25">
      <c r="C110" s="28"/>
    </row>
    <row r="111" spans="3:3" x14ac:dyDescent="0.25">
      <c r="C111" s="28"/>
    </row>
    <row r="112" spans="3:3" x14ac:dyDescent="0.25">
      <c r="C112" s="28"/>
    </row>
    <row r="113" spans="3:3" x14ac:dyDescent="0.25">
      <c r="C113" s="28"/>
    </row>
    <row r="114" spans="3:3" x14ac:dyDescent="0.25">
      <c r="C114" s="28"/>
    </row>
    <row r="115" spans="3:3" x14ac:dyDescent="0.25">
      <c r="C115" s="28"/>
    </row>
    <row r="116" spans="3:3" x14ac:dyDescent="0.25">
      <c r="C116" s="28"/>
    </row>
    <row r="117" spans="3:3" x14ac:dyDescent="0.25">
      <c r="C117" s="28"/>
    </row>
    <row r="118" spans="3:3" x14ac:dyDescent="0.25">
      <c r="C118" s="28"/>
    </row>
    <row r="119" spans="3:3" x14ac:dyDescent="0.25">
      <c r="C119" s="28"/>
    </row>
    <row r="120" spans="3:3" x14ac:dyDescent="0.25">
      <c r="C120" s="28"/>
    </row>
    <row r="121" spans="3:3" x14ac:dyDescent="0.25">
      <c r="C121" s="28"/>
    </row>
    <row r="122" spans="3:3" x14ac:dyDescent="0.25">
      <c r="C122" s="28"/>
    </row>
    <row r="123" spans="3:3" x14ac:dyDescent="0.25">
      <c r="C123" s="28"/>
    </row>
    <row r="124" spans="3:3" x14ac:dyDescent="0.25">
      <c r="C124" s="28"/>
    </row>
    <row r="125" spans="3:3" x14ac:dyDescent="0.25">
      <c r="C125" s="28"/>
    </row>
    <row r="126" spans="3:3" x14ac:dyDescent="0.25">
      <c r="C126" s="28"/>
    </row>
    <row r="127" spans="3:3" x14ac:dyDescent="0.25">
      <c r="C127" s="28"/>
    </row>
    <row r="128" spans="3:3" x14ac:dyDescent="0.25">
      <c r="C128" s="28"/>
    </row>
    <row r="129" spans="3:3" x14ac:dyDescent="0.25">
      <c r="C129" s="28"/>
    </row>
    <row r="130" spans="3:3" x14ac:dyDescent="0.25">
      <c r="C130" s="28"/>
    </row>
    <row r="131" spans="3:3" x14ac:dyDescent="0.25">
      <c r="C131" s="28"/>
    </row>
    <row r="132" spans="3:3" x14ac:dyDescent="0.25">
      <c r="C132" s="28"/>
    </row>
    <row r="133" spans="3:3" x14ac:dyDescent="0.25">
      <c r="C133" s="28"/>
    </row>
    <row r="134" spans="3:3" x14ac:dyDescent="0.25">
      <c r="C134" s="28"/>
    </row>
    <row r="135" spans="3:3" x14ac:dyDescent="0.25">
      <c r="C135" s="28"/>
    </row>
    <row r="136" spans="3:3" x14ac:dyDescent="0.25">
      <c r="C136" s="28"/>
    </row>
    <row r="137" spans="3:3" x14ac:dyDescent="0.25">
      <c r="C137" s="28"/>
    </row>
    <row r="138" spans="3:3" x14ac:dyDescent="0.25">
      <c r="C138" s="28"/>
    </row>
    <row r="139" spans="3:3" x14ac:dyDescent="0.25">
      <c r="C139" s="28"/>
    </row>
    <row r="140" spans="3:3" x14ac:dyDescent="0.25">
      <c r="C140" s="28"/>
    </row>
    <row r="141" spans="3:3" x14ac:dyDescent="0.25">
      <c r="C141" s="28"/>
    </row>
    <row r="142" spans="3:3" x14ac:dyDescent="0.25">
      <c r="C142" s="28"/>
    </row>
    <row r="143" spans="3:3" x14ac:dyDescent="0.25">
      <c r="C143" s="28"/>
    </row>
    <row r="144" spans="3:3" x14ac:dyDescent="0.25">
      <c r="C144" s="28"/>
    </row>
    <row r="145" spans="3:3" x14ac:dyDescent="0.25">
      <c r="C145" s="28"/>
    </row>
    <row r="146" spans="3:3" x14ac:dyDescent="0.25">
      <c r="C146" s="28"/>
    </row>
    <row r="147" spans="3:3" x14ac:dyDescent="0.25">
      <c r="C147" s="28"/>
    </row>
    <row r="148" spans="3:3" x14ac:dyDescent="0.25">
      <c r="C148" s="28"/>
    </row>
    <row r="149" spans="3:3" x14ac:dyDescent="0.25">
      <c r="C149" s="28"/>
    </row>
    <row r="150" spans="3:3" x14ac:dyDescent="0.25">
      <c r="C150" s="28"/>
    </row>
    <row r="151" spans="3:3" x14ac:dyDescent="0.25">
      <c r="C151" s="28"/>
    </row>
    <row r="152" spans="3:3" x14ac:dyDescent="0.25">
      <c r="C152" s="28"/>
    </row>
    <row r="153" spans="3:3" x14ac:dyDescent="0.25">
      <c r="C153" s="28"/>
    </row>
    <row r="154" spans="3:3" x14ac:dyDescent="0.25">
      <c r="C154" s="28"/>
    </row>
    <row r="155" spans="3:3" x14ac:dyDescent="0.25">
      <c r="C155" s="28"/>
    </row>
    <row r="156" spans="3:3" x14ac:dyDescent="0.25">
      <c r="C156" s="28"/>
    </row>
    <row r="157" spans="3:3" x14ac:dyDescent="0.25">
      <c r="C157" s="28"/>
    </row>
    <row r="158" spans="3:3" x14ac:dyDescent="0.25">
      <c r="C158" s="28"/>
    </row>
    <row r="159" spans="3:3" x14ac:dyDescent="0.25">
      <c r="C159" s="28"/>
    </row>
    <row r="160" spans="3:3" x14ac:dyDescent="0.25">
      <c r="C160" s="28"/>
    </row>
    <row r="161" spans="3:3" x14ac:dyDescent="0.25">
      <c r="C161" s="28"/>
    </row>
    <row r="162" spans="3:3" x14ac:dyDescent="0.25">
      <c r="C162" s="28"/>
    </row>
    <row r="163" spans="3:3" x14ac:dyDescent="0.25">
      <c r="C163" s="28"/>
    </row>
    <row r="164" spans="3:3" x14ac:dyDescent="0.25">
      <c r="C164" s="28"/>
    </row>
    <row r="165" spans="3:3" x14ac:dyDescent="0.25">
      <c r="C165" s="28"/>
    </row>
    <row r="166" spans="3:3" x14ac:dyDescent="0.25">
      <c r="C166" s="28"/>
    </row>
    <row r="167" spans="3:3" x14ac:dyDescent="0.25">
      <c r="C167" s="28"/>
    </row>
    <row r="168" spans="3:3" x14ac:dyDescent="0.25">
      <c r="C168" s="28"/>
    </row>
    <row r="169" spans="3:3" x14ac:dyDescent="0.25">
      <c r="C169" s="28"/>
    </row>
    <row r="170" spans="3:3" x14ac:dyDescent="0.25">
      <c r="C170" s="28"/>
    </row>
    <row r="171" spans="3:3" x14ac:dyDescent="0.25">
      <c r="C171" s="28"/>
    </row>
    <row r="172" spans="3:3" x14ac:dyDescent="0.25">
      <c r="C172" s="28"/>
    </row>
    <row r="173" spans="3:3" x14ac:dyDescent="0.25">
      <c r="C173" s="28"/>
    </row>
    <row r="174" spans="3:3" x14ac:dyDescent="0.25">
      <c r="C174" s="28"/>
    </row>
    <row r="175" spans="3:3" x14ac:dyDescent="0.25">
      <c r="C175" s="28"/>
    </row>
    <row r="176" spans="3:3" x14ac:dyDescent="0.25">
      <c r="C176" s="28"/>
    </row>
    <row r="177" spans="3:3" x14ac:dyDescent="0.25">
      <c r="C177" s="28"/>
    </row>
    <row r="178" spans="3:3" x14ac:dyDescent="0.25">
      <c r="C178" s="28"/>
    </row>
    <row r="179" spans="3:3" x14ac:dyDescent="0.25">
      <c r="C179" s="28"/>
    </row>
    <row r="180" spans="3:3" x14ac:dyDescent="0.25">
      <c r="C180" s="28"/>
    </row>
    <row r="181" spans="3:3" x14ac:dyDescent="0.25">
      <c r="C181" s="28"/>
    </row>
    <row r="182" spans="3:3" x14ac:dyDescent="0.25">
      <c r="C182" s="28"/>
    </row>
    <row r="183" spans="3:3" x14ac:dyDescent="0.25">
      <c r="C183" s="28"/>
    </row>
    <row r="184" spans="3:3" x14ac:dyDescent="0.25">
      <c r="C184" s="28"/>
    </row>
    <row r="185" spans="3:3" x14ac:dyDescent="0.25">
      <c r="C185" s="28"/>
    </row>
    <row r="186" spans="3:3" x14ac:dyDescent="0.25">
      <c r="C186" s="28"/>
    </row>
    <row r="187" spans="3:3" x14ac:dyDescent="0.25">
      <c r="C187" s="28"/>
    </row>
    <row r="188" spans="3:3" x14ac:dyDescent="0.25">
      <c r="C188" s="28"/>
    </row>
    <row r="189" spans="3:3" x14ac:dyDescent="0.25">
      <c r="C189" s="28"/>
    </row>
    <row r="190" spans="3:3" x14ac:dyDescent="0.25">
      <c r="C190" s="28"/>
    </row>
    <row r="191" spans="3:3" x14ac:dyDescent="0.25">
      <c r="C191" s="28"/>
    </row>
    <row r="192" spans="3:3" x14ac:dyDescent="0.25">
      <c r="C192" s="28"/>
    </row>
    <row r="193" spans="3:3" x14ac:dyDescent="0.25">
      <c r="C193" s="28"/>
    </row>
    <row r="194" spans="3:3" x14ac:dyDescent="0.25">
      <c r="C194" s="28"/>
    </row>
    <row r="195" spans="3:3" x14ac:dyDescent="0.25">
      <c r="C195" s="28"/>
    </row>
    <row r="196" spans="3:3" x14ac:dyDescent="0.25">
      <c r="C196" s="28"/>
    </row>
    <row r="197" spans="3:3" x14ac:dyDescent="0.25">
      <c r="C197" s="28"/>
    </row>
    <row r="198" spans="3:3" x14ac:dyDescent="0.25">
      <c r="C198" s="28"/>
    </row>
    <row r="199" spans="3:3" x14ac:dyDescent="0.25">
      <c r="C199" s="28"/>
    </row>
    <row r="200" spans="3:3" x14ac:dyDescent="0.25">
      <c r="C200" s="28"/>
    </row>
    <row r="201" spans="3:3" x14ac:dyDescent="0.25">
      <c r="C201" s="28"/>
    </row>
    <row r="202" spans="3:3" x14ac:dyDescent="0.25">
      <c r="C202" s="28"/>
    </row>
    <row r="203" spans="3:3" x14ac:dyDescent="0.25">
      <c r="C203" s="28"/>
    </row>
    <row r="204" spans="3:3" x14ac:dyDescent="0.25">
      <c r="C204" s="28"/>
    </row>
    <row r="205" spans="3:3" x14ac:dyDescent="0.25">
      <c r="C205" s="28"/>
    </row>
    <row r="206" spans="3:3" x14ac:dyDescent="0.25">
      <c r="C206" s="28"/>
    </row>
    <row r="207" spans="3:3" x14ac:dyDescent="0.25">
      <c r="C207" s="28"/>
    </row>
    <row r="208" spans="3:3" x14ac:dyDescent="0.25">
      <c r="C208" s="28"/>
    </row>
    <row r="209" spans="3:3" x14ac:dyDescent="0.25">
      <c r="C209" s="28"/>
    </row>
    <row r="210" spans="3:3" x14ac:dyDescent="0.25">
      <c r="C210" s="28"/>
    </row>
    <row r="211" spans="3:3" x14ac:dyDescent="0.25">
      <c r="C211" s="28"/>
    </row>
    <row r="212" spans="3:3" x14ac:dyDescent="0.25">
      <c r="C212" s="28"/>
    </row>
    <row r="213" spans="3:3" x14ac:dyDescent="0.25">
      <c r="C213" s="28"/>
    </row>
  </sheetData>
  <mergeCells count="1">
    <mergeCell ref="C2:F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[1]BDD!#REF!</xm:f>
          </x14:formula1>
          <xm:sqref>D8 F4 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U197"/>
  <sheetViews>
    <sheetView showGridLines="0" tabSelected="1" workbookViewId="0">
      <selection activeCell="D11" sqref="D11"/>
    </sheetView>
  </sheetViews>
  <sheetFormatPr baseColWidth="10" defaultRowHeight="18.75" x14ac:dyDescent="0.25"/>
  <cols>
    <col min="1" max="1" width="21.7109375" style="1" customWidth="1"/>
    <col min="2" max="2" width="8.5703125" style="4" bestFit="1" customWidth="1"/>
    <col min="3" max="3" width="17.85546875" bestFit="1" customWidth="1"/>
    <col min="4" max="4" width="20.5703125" style="29" bestFit="1" customWidth="1"/>
    <col min="5" max="5" width="18.28515625" style="3" bestFit="1" customWidth="1"/>
    <col min="6" max="6" width="16.85546875" style="3" bestFit="1" customWidth="1"/>
    <col min="7" max="7" width="12" style="3" bestFit="1" customWidth="1"/>
  </cols>
  <sheetData>
    <row r="2" spans="1:21" ht="24.75" customHeight="1" x14ac:dyDescent="0.25">
      <c r="B2" s="2"/>
      <c r="C2" s="31" t="s">
        <v>28</v>
      </c>
      <c r="D2" s="31"/>
    </row>
    <row r="4" spans="1:21" ht="19.5" x14ac:dyDescent="0.25">
      <c r="C4" s="5" t="s">
        <v>27</v>
      </c>
      <c r="D4" s="6"/>
    </row>
    <row r="5" spans="1:21" ht="19.5" x14ac:dyDescent="0.25">
      <c r="C5" s="5"/>
      <c r="D5" s="9"/>
    </row>
    <row r="6" spans="1:21" ht="19.5" x14ac:dyDescent="0.25">
      <c r="C6" s="32" t="s">
        <v>29</v>
      </c>
      <c r="D6" s="10"/>
      <c r="E6" s="12"/>
    </row>
    <row r="7" spans="1:21" ht="19.5" x14ac:dyDescent="0.25">
      <c r="C7" s="5"/>
      <c r="D7" s="9"/>
    </row>
    <row r="8" spans="1:21" ht="19.5" x14ac:dyDescent="0.25">
      <c r="C8" s="33" t="s">
        <v>30</v>
      </c>
      <c r="D8" s="8"/>
    </row>
    <row r="9" spans="1:21" ht="19.5" x14ac:dyDescent="0.25">
      <c r="C9" s="5"/>
      <c r="D9" s="9"/>
    </row>
    <row r="10" spans="1:21" ht="19.5" x14ac:dyDescent="0.25">
      <c r="C10" s="5"/>
      <c r="D10" s="9"/>
    </row>
    <row r="12" spans="1:21" s="17" customFormat="1" x14ac:dyDescent="0.25">
      <c r="A12" s="1"/>
      <c r="B12" s="14"/>
      <c r="C12" s="1"/>
      <c r="D12" s="15"/>
      <c r="E12" s="16"/>
      <c r="F12" s="16"/>
      <c r="G12" s="16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C13" s="28"/>
    </row>
    <row r="14" spans="1:21" x14ac:dyDescent="0.25">
      <c r="C14" s="28"/>
    </row>
    <row r="15" spans="1:21" x14ac:dyDescent="0.25">
      <c r="C15" s="28"/>
    </row>
    <row r="16" spans="1:21" x14ac:dyDescent="0.25">
      <c r="C16" s="28"/>
    </row>
    <row r="17" spans="1:21" x14ac:dyDescent="0.25">
      <c r="C17" s="28"/>
    </row>
    <row r="18" spans="1:21" x14ac:dyDescent="0.25">
      <c r="C18" s="28"/>
    </row>
    <row r="19" spans="1:21" x14ac:dyDescent="0.25">
      <c r="C19" s="28"/>
    </row>
    <row r="20" spans="1:21" x14ac:dyDescent="0.25">
      <c r="C20" s="28"/>
    </row>
    <row r="21" spans="1:21" x14ac:dyDescent="0.25">
      <c r="C21" s="28"/>
    </row>
    <row r="22" spans="1:21" x14ac:dyDescent="0.25">
      <c r="C22" s="28"/>
    </row>
    <row r="23" spans="1:21" x14ac:dyDescent="0.25">
      <c r="C23" s="28"/>
    </row>
    <row r="24" spans="1:21" s="29" customFormat="1" x14ac:dyDescent="0.25">
      <c r="A24" s="1"/>
      <c r="B24" s="4"/>
      <c r="C24" s="28"/>
      <c r="E24" s="3"/>
      <c r="F24" s="3"/>
      <c r="G24" s="3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s="29" customFormat="1" x14ac:dyDescent="0.25">
      <c r="A25" s="1"/>
      <c r="B25" s="4"/>
      <c r="C25" s="28"/>
      <c r="E25" s="3"/>
      <c r="F25" s="3"/>
      <c r="G25" s="3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s="29" customFormat="1" x14ac:dyDescent="0.25">
      <c r="A26" s="1"/>
      <c r="B26" s="4"/>
      <c r="C26" s="28"/>
      <c r="E26" s="3"/>
      <c r="F26" s="3"/>
      <c r="G26" s="3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s="29" customFormat="1" x14ac:dyDescent="0.25">
      <c r="A27" s="1"/>
      <c r="B27" s="4"/>
      <c r="C27" s="28"/>
      <c r="E27" s="3"/>
      <c r="F27" s="3"/>
      <c r="G27" s="3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s="29" customFormat="1" x14ac:dyDescent="0.25">
      <c r="A28" s="1"/>
      <c r="B28" s="4"/>
      <c r="C28" s="28"/>
      <c r="E28" s="3"/>
      <c r="F28" s="3"/>
      <c r="G28" s="3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s="29" customFormat="1" x14ac:dyDescent="0.25">
      <c r="A29" s="1"/>
      <c r="B29" s="4"/>
      <c r="C29" s="28"/>
      <c r="E29" s="3"/>
      <c r="F29" s="3"/>
      <c r="G29" s="3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s="29" customFormat="1" x14ac:dyDescent="0.25">
      <c r="A30" s="1"/>
      <c r="B30" s="4"/>
      <c r="C30" s="28"/>
      <c r="E30" s="3"/>
      <c r="F30" s="3"/>
      <c r="G30" s="3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s="29" customFormat="1" x14ac:dyDescent="0.25">
      <c r="A31" s="1"/>
      <c r="B31" s="4"/>
      <c r="C31" s="28"/>
      <c r="E31" s="3"/>
      <c r="F31" s="3"/>
      <c r="G31" s="3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s="29" customFormat="1" x14ac:dyDescent="0.25">
      <c r="A32" s="1"/>
      <c r="B32" s="4"/>
      <c r="C32" s="28"/>
      <c r="E32" s="3"/>
      <c r="F32" s="3"/>
      <c r="G32" s="3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s="29" customFormat="1" x14ac:dyDescent="0.25">
      <c r="A33" s="1"/>
      <c r="B33" s="4"/>
      <c r="C33" s="28"/>
      <c r="E33" s="3"/>
      <c r="F33" s="3"/>
      <c r="G33" s="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s="29" customFormat="1" x14ac:dyDescent="0.25">
      <c r="A34" s="1"/>
      <c r="B34" s="4"/>
      <c r="C34" s="28"/>
      <c r="E34" s="3"/>
      <c r="F34" s="3"/>
      <c r="G34" s="3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s="29" customFormat="1" x14ac:dyDescent="0.25">
      <c r="A35" s="1"/>
      <c r="B35" s="4"/>
      <c r="C35" s="28"/>
      <c r="E35" s="3"/>
      <c r="F35" s="3"/>
      <c r="G35" s="3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s="29" customFormat="1" x14ac:dyDescent="0.25">
      <c r="A36" s="1"/>
      <c r="B36" s="4"/>
      <c r="C36" s="28"/>
      <c r="E36" s="3"/>
      <c r="F36" s="3"/>
      <c r="G36" s="3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s="29" customFormat="1" x14ac:dyDescent="0.25">
      <c r="A37" s="1"/>
      <c r="B37" s="4"/>
      <c r="C37" s="28"/>
      <c r="E37" s="3"/>
      <c r="F37" s="3"/>
      <c r="G37" s="3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s="29" customFormat="1" x14ac:dyDescent="0.25">
      <c r="A38" s="1"/>
      <c r="B38" s="4"/>
      <c r="C38" s="28"/>
      <c r="E38" s="3"/>
      <c r="F38" s="3"/>
      <c r="G38" s="3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s="29" customFormat="1" x14ac:dyDescent="0.25">
      <c r="A39" s="1"/>
      <c r="B39" s="4"/>
      <c r="C39" s="28"/>
      <c r="E39" s="3"/>
      <c r="F39" s="3"/>
      <c r="G39" s="3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s="29" customFormat="1" x14ac:dyDescent="0.25">
      <c r="A40" s="1"/>
      <c r="B40" s="4"/>
      <c r="C40" s="28"/>
      <c r="E40" s="3"/>
      <c r="F40" s="3"/>
      <c r="G40" s="3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s="29" customFormat="1" x14ac:dyDescent="0.25">
      <c r="A41" s="1"/>
      <c r="B41" s="4"/>
      <c r="C41" s="28"/>
      <c r="E41" s="3"/>
      <c r="F41" s="3"/>
      <c r="G41" s="3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s="29" customFormat="1" x14ac:dyDescent="0.25">
      <c r="A42" s="1"/>
      <c r="B42" s="4"/>
      <c r="C42" s="28"/>
      <c r="E42" s="3"/>
      <c r="F42" s="3"/>
      <c r="G42" s="3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29" customFormat="1" x14ac:dyDescent="0.25">
      <c r="A43" s="1"/>
      <c r="B43" s="4"/>
      <c r="C43" s="28"/>
      <c r="E43" s="3"/>
      <c r="F43" s="3"/>
      <c r="G43" s="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s="29" customFormat="1" x14ac:dyDescent="0.25">
      <c r="A44" s="1"/>
      <c r="B44" s="4"/>
      <c r="C44" s="28"/>
      <c r="E44" s="3"/>
      <c r="F44" s="3"/>
      <c r="G44" s="3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s="29" customFormat="1" x14ac:dyDescent="0.25">
      <c r="A45" s="1"/>
      <c r="B45" s="4"/>
      <c r="C45" s="28"/>
      <c r="E45" s="3"/>
      <c r="F45" s="3"/>
      <c r="G45" s="3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s="29" customFormat="1" x14ac:dyDescent="0.25">
      <c r="A46" s="1"/>
      <c r="B46" s="4"/>
      <c r="C46" s="28"/>
      <c r="E46" s="3"/>
      <c r="F46" s="3"/>
      <c r="G46" s="3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s="29" customFormat="1" x14ac:dyDescent="0.25">
      <c r="A47" s="1"/>
      <c r="B47" s="4"/>
      <c r="C47" s="28"/>
      <c r="E47" s="3"/>
      <c r="F47" s="3"/>
      <c r="G47" s="3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s="29" customFormat="1" x14ac:dyDescent="0.25">
      <c r="A48" s="1"/>
      <c r="B48" s="4"/>
      <c r="C48" s="28"/>
      <c r="E48" s="3"/>
      <c r="F48" s="3"/>
      <c r="G48" s="3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s="29" customFormat="1" x14ac:dyDescent="0.25">
      <c r="A49" s="1"/>
      <c r="B49" s="4"/>
      <c r="C49" s="28"/>
      <c r="E49" s="3"/>
      <c r="F49" s="3"/>
      <c r="G49" s="3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s="29" customFormat="1" x14ac:dyDescent="0.25">
      <c r="A50" s="1"/>
      <c r="B50" s="4"/>
      <c r="C50" s="28"/>
      <c r="E50" s="3"/>
      <c r="F50" s="3"/>
      <c r="G50" s="3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s="29" customFormat="1" x14ac:dyDescent="0.25">
      <c r="A51" s="1"/>
      <c r="B51" s="4"/>
      <c r="C51" s="28"/>
      <c r="E51" s="3"/>
      <c r="F51" s="3"/>
      <c r="G51" s="3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s="29" customFormat="1" x14ac:dyDescent="0.25">
      <c r="A52" s="1"/>
      <c r="B52" s="4"/>
      <c r="C52" s="28"/>
      <c r="E52" s="3"/>
      <c r="F52" s="3"/>
      <c r="G52" s="3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s="29" customFormat="1" x14ac:dyDescent="0.25">
      <c r="A53" s="1"/>
      <c r="B53" s="4"/>
      <c r="C53" s="28"/>
      <c r="E53" s="3"/>
      <c r="F53" s="3"/>
      <c r="G53" s="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s="29" customFormat="1" x14ac:dyDescent="0.25">
      <c r="A54" s="1"/>
      <c r="B54" s="4"/>
      <c r="C54" s="28"/>
      <c r="E54" s="3"/>
      <c r="F54" s="3"/>
      <c r="G54" s="3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s="29" customFormat="1" x14ac:dyDescent="0.25">
      <c r="A55" s="1"/>
      <c r="B55" s="4"/>
      <c r="C55" s="28"/>
      <c r="E55" s="3"/>
      <c r="F55" s="3"/>
      <c r="G55" s="3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s="29" customFormat="1" x14ac:dyDescent="0.25">
      <c r="A56" s="1"/>
      <c r="B56" s="4"/>
      <c r="C56" s="28"/>
      <c r="E56" s="3"/>
      <c r="F56" s="3"/>
      <c r="G56" s="3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s="29" customFormat="1" x14ac:dyDescent="0.25">
      <c r="A57" s="1"/>
      <c r="B57" s="4"/>
      <c r="C57" s="28"/>
      <c r="E57" s="3"/>
      <c r="F57" s="3"/>
      <c r="G57" s="3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s="29" customFormat="1" x14ac:dyDescent="0.25">
      <c r="A58" s="1"/>
      <c r="B58" s="4"/>
      <c r="C58" s="28"/>
      <c r="E58" s="3"/>
      <c r="F58" s="3"/>
      <c r="G58" s="3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s="29" customFormat="1" x14ac:dyDescent="0.25">
      <c r="A59" s="1"/>
      <c r="B59" s="4"/>
      <c r="C59" s="28"/>
      <c r="E59" s="3"/>
      <c r="F59" s="3"/>
      <c r="G59" s="3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s="29" customFormat="1" x14ac:dyDescent="0.25">
      <c r="A60" s="1"/>
      <c r="B60" s="4"/>
      <c r="C60" s="28"/>
      <c r="E60" s="3"/>
      <c r="F60" s="3"/>
      <c r="G60" s="3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s="29" customFormat="1" x14ac:dyDescent="0.25">
      <c r="A61" s="1"/>
      <c r="B61" s="4"/>
      <c r="C61" s="28"/>
      <c r="E61" s="3"/>
      <c r="F61" s="3"/>
      <c r="G61" s="3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29" customFormat="1" x14ac:dyDescent="0.25">
      <c r="A62" s="1"/>
      <c r="B62" s="4"/>
      <c r="C62" s="28"/>
      <c r="E62" s="3"/>
      <c r="F62" s="3"/>
      <c r="G62" s="3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29" customFormat="1" x14ac:dyDescent="0.25">
      <c r="A63" s="1"/>
      <c r="B63" s="4"/>
      <c r="C63" s="28"/>
      <c r="E63" s="3"/>
      <c r="F63" s="3"/>
      <c r="G63" s="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29" customFormat="1" x14ac:dyDescent="0.25">
      <c r="A64" s="1"/>
      <c r="B64" s="4"/>
      <c r="C64" s="28"/>
      <c r="E64" s="3"/>
      <c r="F64" s="3"/>
      <c r="G64" s="3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29" customFormat="1" x14ac:dyDescent="0.25">
      <c r="A65" s="1"/>
      <c r="B65" s="4"/>
      <c r="C65" s="28"/>
      <c r="E65" s="3"/>
      <c r="F65" s="3"/>
      <c r="G65" s="3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29" customFormat="1" x14ac:dyDescent="0.25">
      <c r="A66" s="1"/>
      <c r="B66" s="4"/>
      <c r="C66" s="28"/>
      <c r="E66" s="3"/>
      <c r="F66" s="3"/>
      <c r="G66" s="3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29" customFormat="1" x14ac:dyDescent="0.25">
      <c r="A67" s="1"/>
      <c r="B67" s="4"/>
      <c r="C67" s="28"/>
      <c r="E67" s="3"/>
      <c r="F67" s="3"/>
      <c r="G67" s="3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29" customFormat="1" x14ac:dyDescent="0.25">
      <c r="A68" s="1"/>
      <c r="B68" s="4"/>
      <c r="C68" s="28"/>
      <c r="E68" s="3"/>
      <c r="F68" s="3"/>
      <c r="G68" s="3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29" customFormat="1" x14ac:dyDescent="0.25">
      <c r="A69" s="1"/>
      <c r="B69" s="4"/>
      <c r="C69" s="28"/>
      <c r="E69" s="3"/>
      <c r="F69" s="3"/>
      <c r="G69" s="3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29" customFormat="1" x14ac:dyDescent="0.25">
      <c r="A70" s="1"/>
      <c r="B70" s="4"/>
      <c r="C70" s="28"/>
      <c r="E70" s="3"/>
      <c r="F70" s="3"/>
      <c r="G70" s="3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29" customFormat="1" x14ac:dyDescent="0.25">
      <c r="A71" s="1"/>
      <c r="B71" s="4"/>
      <c r="C71" s="28"/>
      <c r="E71" s="3"/>
      <c r="F71" s="3"/>
      <c r="G71" s="3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29" customFormat="1" x14ac:dyDescent="0.25">
      <c r="A72" s="1"/>
      <c r="B72" s="4"/>
      <c r="C72" s="28"/>
      <c r="E72" s="3"/>
      <c r="F72" s="3"/>
      <c r="G72" s="3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29" customFormat="1" x14ac:dyDescent="0.25">
      <c r="A73" s="1"/>
      <c r="B73" s="4"/>
      <c r="C73" s="28"/>
      <c r="E73" s="3"/>
      <c r="F73" s="3"/>
      <c r="G73" s="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29" customFormat="1" x14ac:dyDescent="0.25">
      <c r="A74" s="1"/>
      <c r="B74" s="4"/>
      <c r="C74" s="28"/>
      <c r="E74" s="3"/>
      <c r="F74" s="3"/>
      <c r="G74" s="3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29" customFormat="1" x14ac:dyDescent="0.25">
      <c r="A75" s="1"/>
      <c r="B75" s="4"/>
      <c r="C75" s="28"/>
      <c r="E75" s="3"/>
      <c r="F75" s="3"/>
      <c r="G75" s="3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29" customFormat="1" x14ac:dyDescent="0.25">
      <c r="A76" s="1"/>
      <c r="B76" s="4"/>
      <c r="C76" s="28"/>
      <c r="E76" s="3"/>
      <c r="F76" s="3"/>
      <c r="G76" s="3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29" customFormat="1" x14ac:dyDescent="0.25">
      <c r="A77" s="1"/>
      <c r="B77" s="4"/>
      <c r="C77" s="28"/>
      <c r="E77" s="3"/>
      <c r="F77" s="3"/>
      <c r="G77" s="3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29" customFormat="1" x14ac:dyDescent="0.25">
      <c r="A78" s="1"/>
      <c r="B78" s="4"/>
      <c r="C78" s="28"/>
      <c r="E78" s="3"/>
      <c r="F78" s="3"/>
      <c r="G78" s="3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29" customFormat="1" x14ac:dyDescent="0.25">
      <c r="A79" s="1"/>
      <c r="B79" s="4"/>
      <c r="C79" s="28"/>
      <c r="E79" s="3"/>
      <c r="F79" s="3"/>
      <c r="G79" s="3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29" customFormat="1" x14ac:dyDescent="0.25">
      <c r="A80" s="1"/>
      <c r="B80" s="4"/>
      <c r="C80" s="28"/>
      <c r="E80" s="3"/>
      <c r="F80" s="3"/>
      <c r="G80" s="3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29" customFormat="1" x14ac:dyDescent="0.25">
      <c r="A81" s="1"/>
      <c r="B81" s="4"/>
      <c r="C81" s="28"/>
      <c r="E81" s="3"/>
      <c r="F81" s="3"/>
      <c r="G81" s="3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29" customFormat="1" x14ac:dyDescent="0.25">
      <c r="A82" s="1"/>
      <c r="B82" s="4"/>
      <c r="C82" s="28"/>
      <c r="E82" s="3"/>
      <c r="F82" s="3"/>
      <c r="G82" s="3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29" customFormat="1" x14ac:dyDescent="0.25">
      <c r="A83" s="1"/>
      <c r="B83" s="4"/>
      <c r="C83" s="28"/>
      <c r="E83" s="3"/>
      <c r="F83" s="3"/>
      <c r="G83" s="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29" customFormat="1" x14ac:dyDescent="0.25">
      <c r="A84" s="1"/>
      <c r="B84" s="4"/>
      <c r="C84" s="28"/>
      <c r="E84" s="3"/>
      <c r="F84" s="3"/>
      <c r="G84" s="3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29" customFormat="1" x14ac:dyDescent="0.25">
      <c r="A85" s="1"/>
      <c r="B85" s="4"/>
      <c r="C85" s="28"/>
      <c r="E85" s="3"/>
      <c r="F85" s="3"/>
      <c r="G85" s="3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29" customFormat="1" x14ac:dyDescent="0.25">
      <c r="A86" s="1"/>
      <c r="B86" s="4"/>
      <c r="C86" s="28"/>
      <c r="E86" s="3"/>
      <c r="F86" s="3"/>
      <c r="G86" s="3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29" customFormat="1" x14ac:dyDescent="0.25">
      <c r="A87" s="1"/>
      <c r="B87" s="4"/>
      <c r="C87" s="28"/>
      <c r="E87" s="3"/>
      <c r="F87" s="3"/>
      <c r="G87" s="3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29" customFormat="1" x14ac:dyDescent="0.25">
      <c r="A88" s="1"/>
      <c r="B88" s="4"/>
      <c r="C88" s="28"/>
      <c r="E88" s="3"/>
      <c r="F88" s="3"/>
      <c r="G88" s="3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29" customFormat="1" x14ac:dyDescent="0.25">
      <c r="A89" s="1"/>
      <c r="B89" s="4"/>
      <c r="C89" s="28"/>
      <c r="E89" s="3"/>
      <c r="F89" s="3"/>
      <c r="G89" s="3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29" customFormat="1" x14ac:dyDescent="0.25">
      <c r="A90" s="1"/>
      <c r="B90" s="4"/>
      <c r="C90" s="28"/>
      <c r="E90" s="3"/>
      <c r="F90" s="3"/>
      <c r="G90" s="3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29" customFormat="1" x14ac:dyDescent="0.25">
      <c r="A91" s="1"/>
      <c r="B91" s="4"/>
      <c r="C91" s="28"/>
      <c r="E91" s="3"/>
      <c r="F91" s="3"/>
      <c r="G91" s="3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29" customFormat="1" x14ac:dyDescent="0.25">
      <c r="A92" s="1"/>
      <c r="B92" s="4"/>
      <c r="C92" s="28"/>
      <c r="E92" s="3"/>
      <c r="F92" s="3"/>
      <c r="G92" s="3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29" customFormat="1" x14ac:dyDescent="0.25">
      <c r="A93" s="1"/>
      <c r="B93" s="4"/>
      <c r="C93" s="28"/>
      <c r="E93" s="3"/>
      <c r="F93" s="3"/>
      <c r="G93" s="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29" customFormat="1" x14ac:dyDescent="0.25">
      <c r="A94" s="1"/>
      <c r="B94" s="4"/>
      <c r="C94" s="28"/>
      <c r="E94" s="3"/>
      <c r="F94" s="3"/>
      <c r="G94" s="3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29" customFormat="1" x14ac:dyDescent="0.25">
      <c r="A95" s="1"/>
      <c r="B95" s="4"/>
      <c r="C95" s="28"/>
      <c r="E95" s="3"/>
      <c r="F95" s="3"/>
      <c r="G95" s="3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29" customFormat="1" x14ac:dyDescent="0.25">
      <c r="A96" s="1"/>
      <c r="B96" s="4"/>
      <c r="C96" s="28"/>
      <c r="E96" s="3"/>
      <c r="F96" s="3"/>
      <c r="G96" s="3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29" customFormat="1" x14ac:dyDescent="0.25">
      <c r="A97" s="1"/>
      <c r="B97" s="4"/>
      <c r="C97" s="28"/>
      <c r="E97" s="3"/>
      <c r="F97" s="3"/>
      <c r="G97" s="3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29" customFormat="1" x14ac:dyDescent="0.25">
      <c r="A98" s="1"/>
      <c r="B98" s="4"/>
      <c r="C98" s="28"/>
      <c r="E98" s="3"/>
      <c r="F98" s="3"/>
      <c r="G98" s="3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29" customFormat="1" x14ac:dyDescent="0.25">
      <c r="A99" s="1"/>
      <c r="B99" s="4"/>
      <c r="C99" s="28"/>
      <c r="E99" s="3"/>
      <c r="F99" s="3"/>
      <c r="G99" s="3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29" customFormat="1" x14ac:dyDescent="0.25">
      <c r="A100" s="1"/>
      <c r="B100" s="4"/>
      <c r="C100" s="28"/>
      <c r="E100" s="3"/>
      <c r="F100" s="3"/>
      <c r="G100" s="3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29" customFormat="1" x14ac:dyDescent="0.25">
      <c r="A101" s="1"/>
      <c r="B101" s="4"/>
      <c r="C101" s="28"/>
      <c r="E101" s="3"/>
      <c r="F101" s="3"/>
      <c r="G101" s="3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29" customFormat="1" x14ac:dyDescent="0.25">
      <c r="A102" s="1"/>
      <c r="B102" s="4"/>
      <c r="C102" s="28"/>
      <c r="E102" s="3"/>
      <c r="F102" s="3"/>
      <c r="G102" s="3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29" customFormat="1" x14ac:dyDescent="0.25">
      <c r="A103" s="1"/>
      <c r="B103" s="4"/>
      <c r="C103" s="28"/>
      <c r="E103" s="3"/>
      <c r="F103" s="3"/>
      <c r="G103" s="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29" customFormat="1" x14ac:dyDescent="0.25">
      <c r="A104" s="1"/>
      <c r="B104" s="4"/>
      <c r="C104" s="28"/>
      <c r="E104" s="3"/>
      <c r="F104" s="3"/>
      <c r="G104" s="3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29" customFormat="1" x14ac:dyDescent="0.25">
      <c r="A105" s="1"/>
      <c r="B105" s="4"/>
      <c r="C105" s="28"/>
      <c r="E105" s="3"/>
      <c r="F105" s="3"/>
      <c r="G105" s="3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29" customFormat="1" x14ac:dyDescent="0.25">
      <c r="A106" s="1"/>
      <c r="B106" s="4"/>
      <c r="C106" s="28"/>
      <c r="E106" s="3"/>
      <c r="F106" s="3"/>
      <c r="G106" s="3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29" customFormat="1" x14ac:dyDescent="0.25">
      <c r="A107" s="1"/>
      <c r="B107" s="4"/>
      <c r="C107" s="28"/>
      <c r="E107" s="3"/>
      <c r="F107" s="3"/>
      <c r="G107" s="3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29" customFormat="1" x14ac:dyDescent="0.25">
      <c r="A108" s="1"/>
      <c r="B108" s="4"/>
      <c r="C108" s="28"/>
      <c r="E108" s="3"/>
      <c r="F108" s="3"/>
      <c r="G108" s="3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29" customFormat="1" x14ac:dyDescent="0.25">
      <c r="A109" s="1"/>
      <c r="B109" s="4"/>
      <c r="C109" s="28"/>
      <c r="E109" s="3"/>
      <c r="F109" s="3"/>
      <c r="G109" s="3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29" customFormat="1" x14ac:dyDescent="0.25">
      <c r="A110" s="1"/>
      <c r="B110" s="4"/>
      <c r="C110" s="28"/>
      <c r="E110" s="3"/>
      <c r="F110" s="3"/>
      <c r="G110" s="3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29" customFormat="1" x14ac:dyDescent="0.25">
      <c r="A111" s="1"/>
      <c r="B111" s="4"/>
      <c r="C111" s="28"/>
      <c r="E111" s="3"/>
      <c r="F111" s="3"/>
      <c r="G111" s="3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29" customFormat="1" x14ac:dyDescent="0.25">
      <c r="A112" s="1"/>
      <c r="B112" s="4"/>
      <c r="C112" s="28"/>
      <c r="E112" s="3"/>
      <c r="F112" s="3"/>
      <c r="G112" s="3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29" customFormat="1" x14ac:dyDescent="0.25">
      <c r="A113" s="1"/>
      <c r="B113" s="4"/>
      <c r="C113" s="28"/>
      <c r="E113" s="3"/>
      <c r="F113" s="3"/>
      <c r="G113" s="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29" customFormat="1" x14ac:dyDescent="0.25">
      <c r="A114" s="1"/>
      <c r="B114" s="4"/>
      <c r="C114" s="28"/>
      <c r="E114" s="3"/>
      <c r="F114" s="3"/>
      <c r="G114" s="3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29" customFormat="1" x14ac:dyDescent="0.25">
      <c r="A115" s="1"/>
      <c r="B115" s="4"/>
      <c r="C115" s="28"/>
      <c r="E115" s="3"/>
      <c r="F115" s="3"/>
      <c r="G115" s="3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29" customFormat="1" x14ac:dyDescent="0.25">
      <c r="A116" s="1"/>
      <c r="B116" s="4"/>
      <c r="C116" s="28"/>
      <c r="E116" s="3"/>
      <c r="F116" s="3"/>
      <c r="G116" s="3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29" customFormat="1" x14ac:dyDescent="0.25">
      <c r="A117" s="1"/>
      <c r="B117" s="4"/>
      <c r="C117" s="28"/>
      <c r="E117" s="3"/>
      <c r="F117" s="3"/>
      <c r="G117" s="3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29" customFormat="1" x14ac:dyDescent="0.25">
      <c r="A118" s="1"/>
      <c r="B118" s="4"/>
      <c r="C118" s="28"/>
      <c r="E118" s="3"/>
      <c r="F118" s="3"/>
      <c r="G118" s="3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29" customFormat="1" x14ac:dyDescent="0.25">
      <c r="A119" s="1"/>
      <c r="B119" s="4"/>
      <c r="C119" s="28"/>
      <c r="E119" s="3"/>
      <c r="F119" s="3"/>
      <c r="G119" s="3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29" customFormat="1" x14ac:dyDescent="0.25">
      <c r="A120" s="1"/>
      <c r="B120" s="4"/>
      <c r="C120" s="28"/>
      <c r="E120" s="3"/>
      <c r="F120" s="3"/>
      <c r="G120" s="3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29" customFormat="1" x14ac:dyDescent="0.25">
      <c r="A121" s="1"/>
      <c r="B121" s="4"/>
      <c r="C121" s="28"/>
      <c r="E121" s="3"/>
      <c r="F121" s="3"/>
      <c r="G121" s="3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29" customFormat="1" x14ac:dyDescent="0.25">
      <c r="A122" s="1"/>
      <c r="B122" s="4"/>
      <c r="C122" s="28"/>
      <c r="E122" s="3"/>
      <c r="F122" s="3"/>
      <c r="G122" s="3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29" customFormat="1" x14ac:dyDescent="0.25">
      <c r="A123" s="1"/>
      <c r="B123" s="4"/>
      <c r="C123" s="28"/>
      <c r="E123" s="3"/>
      <c r="F123" s="3"/>
      <c r="G123" s="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29" customFormat="1" x14ac:dyDescent="0.25">
      <c r="A124" s="1"/>
      <c r="B124" s="4"/>
      <c r="C124" s="28"/>
      <c r="E124" s="3"/>
      <c r="F124" s="3"/>
      <c r="G124" s="3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29" customFormat="1" x14ac:dyDescent="0.25">
      <c r="A125" s="1"/>
      <c r="B125" s="4"/>
      <c r="C125" s="28"/>
      <c r="E125" s="3"/>
      <c r="F125" s="3"/>
      <c r="G125" s="3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29" customFormat="1" x14ac:dyDescent="0.25">
      <c r="A126" s="1"/>
      <c r="B126" s="4"/>
      <c r="C126" s="28"/>
      <c r="E126" s="3"/>
      <c r="F126" s="3"/>
      <c r="G126" s="3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29" customFormat="1" x14ac:dyDescent="0.25">
      <c r="A127" s="1"/>
      <c r="B127" s="4"/>
      <c r="C127" s="28"/>
      <c r="E127" s="3"/>
      <c r="F127" s="3"/>
      <c r="G127" s="3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29" customFormat="1" x14ac:dyDescent="0.25">
      <c r="A128" s="1"/>
      <c r="B128" s="4"/>
      <c r="C128" s="28"/>
      <c r="E128" s="3"/>
      <c r="F128" s="3"/>
      <c r="G128" s="3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29" customFormat="1" x14ac:dyDescent="0.25">
      <c r="A129" s="1"/>
      <c r="B129" s="4"/>
      <c r="C129" s="28"/>
      <c r="E129" s="3"/>
      <c r="F129" s="3"/>
      <c r="G129" s="3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29" customFormat="1" x14ac:dyDescent="0.25">
      <c r="A130" s="1"/>
      <c r="B130" s="4"/>
      <c r="C130" s="28"/>
      <c r="E130" s="3"/>
      <c r="F130" s="3"/>
      <c r="G130" s="3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29" customFormat="1" x14ac:dyDescent="0.25">
      <c r="A131" s="1"/>
      <c r="B131" s="4"/>
      <c r="C131" s="28"/>
      <c r="E131" s="3"/>
      <c r="F131" s="3"/>
      <c r="G131" s="3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29" customFormat="1" x14ac:dyDescent="0.25">
      <c r="A132" s="1"/>
      <c r="B132" s="4"/>
      <c r="C132" s="28"/>
      <c r="E132" s="3"/>
      <c r="F132" s="3"/>
      <c r="G132" s="3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29" customFormat="1" x14ac:dyDescent="0.25">
      <c r="A133" s="1"/>
      <c r="B133" s="4"/>
      <c r="C133" s="28"/>
      <c r="E133" s="3"/>
      <c r="F133" s="3"/>
      <c r="G133" s="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29" customFormat="1" x14ac:dyDescent="0.25">
      <c r="A134" s="1"/>
      <c r="B134" s="4"/>
      <c r="C134" s="28"/>
      <c r="E134" s="3"/>
      <c r="F134" s="3"/>
      <c r="G134" s="3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29" customFormat="1" x14ac:dyDescent="0.25">
      <c r="A135" s="1"/>
      <c r="B135" s="4"/>
      <c r="C135" s="28"/>
      <c r="E135" s="3"/>
      <c r="F135" s="3"/>
      <c r="G135" s="3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29" customFormat="1" x14ac:dyDescent="0.25">
      <c r="A136" s="1"/>
      <c r="B136" s="4"/>
      <c r="C136" s="28"/>
      <c r="E136" s="3"/>
      <c r="F136" s="3"/>
      <c r="G136" s="3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29" customFormat="1" x14ac:dyDescent="0.25">
      <c r="A137" s="1"/>
      <c r="B137" s="4"/>
      <c r="C137" s="28"/>
      <c r="E137" s="3"/>
      <c r="F137" s="3"/>
      <c r="G137" s="3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29" customFormat="1" x14ac:dyDescent="0.25">
      <c r="A138" s="1"/>
      <c r="B138" s="4"/>
      <c r="C138" s="28"/>
      <c r="E138" s="3"/>
      <c r="F138" s="3"/>
      <c r="G138" s="3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29" customFormat="1" x14ac:dyDescent="0.25">
      <c r="A139" s="1"/>
      <c r="B139" s="4"/>
      <c r="C139" s="28"/>
      <c r="E139" s="3"/>
      <c r="F139" s="3"/>
      <c r="G139" s="3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29" customFormat="1" x14ac:dyDescent="0.25">
      <c r="A140" s="1"/>
      <c r="B140" s="4"/>
      <c r="C140" s="28"/>
      <c r="E140" s="3"/>
      <c r="F140" s="3"/>
      <c r="G140" s="3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29" customFormat="1" x14ac:dyDescent="0.25">
      <c r="A141" s="1"/>
      <c r="B141" s="4"/>
      <c r="C141" s="28"/>
      <c r="E141" s="3"/>
      <c r="F141" s="3"/>
      <c r="G141" s="3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29" customFormat="1" x14ac:dyDescent="0.25">
      <c r="A142" s="1"/>
      <c r="B142" s="4"/>
      <c r="C142" s="28"/>
      <c r="E142" s="3"/>
      <c r="F142" s="3"/>
      <c r="G142" s="3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29" customFormat="1" x14ac:dyDescent="0.25">
      <c r="A143" s="1"/>
      <c r="B143" s="4"/>
      <c r="C143" s="28"/>
      <c r="E143" s="3"/>
      <c r="F143" s="3"/>
      <c r="G143" s="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29" customFormat="1" x14ac:dyDescent="0.25">
      <c r="A144" s="1"/>
      <c r="B144" s="4"/>
      <c r="C144" s="28"/>
      <c r="E144" s="3"/>
      <c r="F144" s="3"/>
      <c r="G144" s="3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29" customFormat="1" x14ac:dyDescent="0.25">
      <c r="A145" s="1"/>
      <c r="B145" s="4"/>
      <c r="C145" s="28"/>
      <c r="E145" s="3"/>
      <c r="F145" s="3"/>
      <c r="G145" s="3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29" customFormat="1" x14ac:dyDescent="0.25">
      <c r="A146" s="1"/>
      <c r="B146" s="4"/>
      <c r="C146" s="28"/>
      <c r="E146" s="3"/>
      <c r="F146" s="3"/>
      <c r="G146" s="3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29" customFormat="1" x14ac:dyDescent="0.25">
      <c r="A147" s="1"/>
      <c r="B147" s="4"/>
      <c r="C147" s="28"/>
      <c r="E147" s="3"/>
      <c r="F147" s="3"/>
      <c r="G147" s="3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29" customFormat="1" x14ac:dyDescent="0.25">
      <c r="A148" s="1"/>
      <c r="B148" s="4"/>
      <c r="C148" s="28"/>
      <c r="E148" s="3"/>
      <c r="F148" s="3"/>
      <c r="G148" s="3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29" customFormat="1" x14ac:dyDescent="0.25">
      <c r="A149" s="1"/>
      <c r="B149" s="4"/>
      <c r="C149" s="28"/>
      <c r="E149" s="3"/>
      <c r="F149" s="3"/>
      <c r="G149" s="3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29" customFormat="1" x14ac:dyDescent="0.25">
      <c r="A150" s="1"/>
      <c r="B150" s="4"/>
      <c r="C150" s="28"/>
      <c r="E150" s="3"/>
      <c r="F150" s="3"/>
      <c r="G150" s="3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29" customFormat="1" x14ac:dyDescent="0.25">
      <c r="A151" s="1"/>
      <c r="B151" s="4"/>
      <c r="C151" s="28"/>
      <c r="E151" s="3"/>
      <c r="F151" s="3"/>
      <c r="G151" s="3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29" customFormat="1" x14ac:dyDescent="0.25">
      <c r="A152" s="1"/>
      <c r="B152" s="4"/>
      <c r="C152" s="28"/>
      <c r="E152" s="3"/>
      <c r="F152" s="3"/>
      <c r="G152" s="3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29" customFormat="1" x14ac:dyDescent="0.25">
      <c r="A153" s="1"/>
      <c r="B153" s="4"/>
      <c r="C153" s="28"/>
      <c r="E153" s="3"/>
      <c r="F153" s="3"/>
      <c r="G153" s="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29" customFormat="1" x14ac:dyDescent="0.25">
      <c r="A154" s="1"/>
      <c r="B154" s="4"/>
      <c r="C154" s="28"/>
      <c r="E154" s="3"/>
      <c r="F154" s="3"/>
      <c r="G154" s="3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29" customFormat="1" x14ac:dyDescent="0.25">
      <c r="A155" s="1"/>
      <c r="B155" s="4"/>
      <c r="C155" s="28"/>
      <c r="E155" s="3"/>
      <c r="F155" s="3"/>
      <c r="G155" s="3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29" customFormat="1" x14ac:dyDescent="0.25">
      <c r="A156" s="1"/>
      <c r="B156" s="4"/>
      <c r="C156" s="28"/>
      <c r="E156" s="3"/>
      <c r="F156" s="3"/>
      <c r="G156" s="3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29" customFormat="1" x14ac:dyDescent="0.25">
      <c r="A157" s="1"/>
      <c r="B157" s="4"/>
      <c r="C157" s="28"/>
      <c r="E157" s="3"/>
      <c r="F157" s="3"/>
      <c r="G157" s="3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29" customFormat="1" x14ac:dyDescent="0.25">
      <c r="A158" s="1"/>
      <c r="B158" s="4"/>
      <c r="C158" s="28"/>
      <c r="E158" s="3"/>
      <c r="F158" s="3"/>
      <c r="G158" s="3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29" customFormat="1" x14ac:dyDescent="0.25">
      <c r="A159" s="1"/>
      <c r="B159" s="4"/>
      <c r="C159" s="28"/>
      <c r="E159" s="3"/>
      <c r="F159" s="3"/>
      <c r="G159" s="3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29" customFormat="1" x14ac:dyDescent="0.25">
      <c r="A160" s="1"/>
      <c r="B160" s="4"/>
      <c r="C160" s="28"/>
      <c r="E160" s="3"/>
      <c r="F160" s="3"/>
      <c r="G160" s="3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29" customFormat="1" x14ac:dyDescent="0.25">
      <c r="A161" s="1"/>
      <c r="B161" s="4"/>
      <c r="C161" s="28"/>
      <c r="E161" s="3"/>
      <c r="F161" s="3"/>
      <c r="G161" s="3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29" customFormat="1" x14ac:dyDescent="0.25">
      <c r="A162" s="1"/>
      <c r="B162" s="4"/>
      <c r="C162" s="28"/>
      <c r="E162" s="3"/>
      <c r="F162" s="3"/>
      <c r="G162" s="3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29" customFormat="1" x14ac:dyDescent="0.25">
      <c r="A163" s="1"/>
      <c r="B163" s="4"/>
      <c r="C163" s="28"/>
      <c r="E163" s="3"/>
      <c r="F163" s="3"/>
      <c r="G163" s="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29" customFormat="1" x14ac:dyDescent="0.25">
      <c r="A164" s="1"/>
      <c r="B164" s="4"/>
      <c r="C164" s="28"/>
      <c r="E164" s="3"/>
      <c r="F164" s="3"/>
      <c r="G164" s="3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29" customFormat="1" x14ac:dyDescent="0.25">
      <c r="A165" s="1"/>
      <c r="B165" s="4"/>
      <c r="C165" s="28"/>
      <c r="E165" s="3"/>
      <c r="F165" s="3"/>
      <c r="G165" s="3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29" customFormat="1" x14ac:dyDescent="0.25">
      <c r="A166" s="1"/>
      <c r="B166" s="4"/>
      <c r="C166" s="28"/>
      <c r="E166" s="3"/>
      <c r="F166" s="3"/>
      <c r="G166" s="3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29" customFormat="1" x14ac:dyDescent="0.25">
      <c r="A167" s="1"/>
      <c r="B167" s="4"/>
      <c r="C167" s="28"/>
      <c r="E167" s="3"/>
      <c r="F167" s="3"/>
      <c r="G167" s="3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29" customFormat="1" x14ac:dyDescent="0.25">
      <c r="A168" s="1"/>
      <c r="B168" s="4"/>
      <c r="C168" s="28"/>
      <c r="E168" s="3"/>
      <c r="F168" s="3"/>
      <c r="G168" s="3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29" customFormat="1" x14ac:dyDescent="0.25">
      <c r="A169" s="1"/>
      <c r="B169" s="4"/>
      <c r="C169" s="28"/>
      <c r="E169" s="3"/>
      <c r="F169" s="3"/>
      <c r="G169" s="3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29" customFormat="1" x14ac:dyDescent="0.25">
      <c r="A170" s="1"/>
      <c r="B170" s="4"/>
      <c r="C170" s="28"/>
      <c r="E170" s="3"/>
      <c r="F170" s="3"/>
      <c r="G170" s="3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29" customFormat="1" x14ac:dyDescent="0.25">
      <c r="A171" s="1"/>
      <c r="B171" s="4"/>
      <c r="C171" s="28"/>
      <c r="E171" s="3"/>
      <c r="F171" s="3"/>
      <c r="G171" s="3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29" customFormat="1" x14ac:dyDescent="0.25">
      <c r="A172" s="1"/>
      <c r="B172" s="4"/>
      <c r="C172" s="28"/>
      <c r="E172" s="3"/>
      <c r="F172" s="3"/>
      <c r="G172" s="3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29" customFormat="1" x14ac:dyDescent="0.25">
      <c r="A173" s="1"/>
      <c r="B173" s="4"/>
      <c r="C173" s="28"/>
      <c r="E173" s="3"/>
      <c r="F173" s="3"/>
      <c r="G173" s="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29" customFormat="1" x14ac:dyDescent="0.25">
      <c r="A174" s="1"/>
      <c r="B174" s="4"/>
      <c r="C174" s="28"/>
      <c r="E174" s="3"/>
      <c r="F174" s="3"/>
      <c r="G174" s="3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29" customFormat="1" x14ac:dyDescent="0.25">
      <c r="A175" s="1"/>
      <c r="B175" s="4"/>
      <c r="C175" s="28"/>
      <c r="E175" s="3"/>
      <c r="F175" s="3"/>
      <c r="G175" s="3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29" customFormat="1" x14ac:dyDescent="0.25">
      <c r="A176" s="1"/>
      <c r="B176" s="4"/>
      <c r="C176" s="28"/>
      <c r="E176" s="3"/>
      <c r="F176" s="3"/>
      <c r="G176" s="3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29" customFormat="1" x14ac:dyDescent="0.25">
      <c r="A177" s="1"/>
      <c r="B177" s="4"/>
      <c r="C177" s="28"/>
      <c r="E177" s="3"/>
      <c r="F177" s="3"/>
      <c r="G177" s="3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29" customFormat="1" x14ac:dyDescent="0.25">
      <c r="A178" s="1"/>
      <c r="B178" s="4"/>
      <c r="C178" s="28"/>
      <c r="E178" s="3"/>
      <c r="F178" s="3"/>
      <c r="G178" s="3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29" customFormat="1" x14ac:dyDescent="0.25">
      <c r="A179" s="1"/>
      <c r="B179" s="4"/>
      <c r="C179" s="28"/>
      <c r="E179" s="3"/>
      <c r="F179" s="3"/>
      <c r="G179" s="3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29" customFormat="1" x14ac:dyDescent="0.25">
      <c r="A180" s="1"/>
      <c r="B180" s="4"/>
      <c r="C180" s="28"/>
      <c r="E180" s="3"/>
      <c r="F180" s="3"/>
      <c r="G180" s="3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29" customFormat="1" x14ac:dyDescent="0.25">
      <c r="A181" s="1"/>
      <c r="B181" s="4"/>
      <c r="C181" s="28"/>
      <c r="E181" s="3"/>
      <c r="F181" s="3"/>
      <c r="G181" s="3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29" customFormat="1" x14ac:dyDescent="0.25">
      <c r="A182" s="1"/>
      <c r="B182" s="4"/>
      <c r="C182" s="28"/>
      <c r="E182" s="3"/>
      <c r="F182" s="3"/>
      <c r="G182" s="3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29" customFormat="1" x14ac:dyDescent="0.25">
      <c r="A183" s="1"/>
      <c r="B183" s="4"/>
      <c r="C183" s="28"/>
      <c r="E183" s="3"/>
      <c r="F183" s="3"/>
      <c r="G183" s="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29" customFormat="1" x14ac:dyDescent="0.25">
      <c r="A184" s="1"/>
      <c r="B184" s="4"/>
      <c r="C184" s="28"/>
      <c r="E184" s="3"/>
      <c r="F184" s="3"/>
      <c r="G184" s="3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29" customFormat="1" x14ac:dyDescent="0.25">
      <c r="A185" s="1"/>
      <c r="B185" s="4"/>
      <c r="C185" s="28"/>
      <c r="E185" s="3"/>
      <c r="F185" s="3"/>
      <c r="G185" s="3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29" customFormat="1" x14ac:dyDescent="0.25">
      <c r="A186" s="1"/>
      <c r="B186" s="4"/>
      <c r="C186" s="28"/>
      <c r="E186" s="3"/>
      <c r="F186" s="3"/>
      <c r="G186" s="3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  <row r="187" spans="1:21" s="29" customFormat="1" x14ac:dyDescent="0.25">
      <c r="A187" s="1"/>
      <c r="B187" s="4"/>
      <c r="C187" s="28"/>
      <c r="E187" s="3"/>
      <c r="F187" s="3"/>
      <c r="G187" s="3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</row>
    <row r="188" spans="1:21" s="29" customFormat="1" x14ac:dyDescent="0.25">
      <c r="A188" s="1"/>
      <c r="B188" s="4"/>
      <c r="C188" s="28"/>
      <c r="E188" s="3"/>
      <c r="F188" s="3"/>
      <c r="G188" s="3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</row>
    <row r="189" spans="1:21" s="29" customFormat="1" x14ac:dyDescent="0.25">
      <c r="A189" s="1"/>
      <c r="B189" s="4"/>
      <c r="C189" s="28"/>
      <c r="E189" s="3"/>
      <c r="F189" s="3"/>
      <c r="G189" s="3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</row>
    <row r="190" spans="1:21" s="29" customFormat="1" x14ac:dyDescent="0.25">
      <c r="A190" s="1"/>
      <c r="B190" s="4"/>
      <c r="C190" s="28"/>
      <c r="E190" s="3"/>
      <c r="F190" s="3"/>
      <c r="G190" s="3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</row>
    <row r="191" spans="1:21" s="29" customFormat="1" x14ac:dyDescent="0.25">
      <c r="A191" s="1"/>
      <c r="B191" s="4"/>
      <c r="C191" s="28"/>
      <c r="E191" s="3"/>
      <c r="F191" s="3"/>
      <c r="G191" s="3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</row>
    <row r="192" spans="1:21" s="29" customFormat="1" x14ac:dyDescent="0.25">
      <c r="A192" s="1"/>
      <c r="B192" s="4"/>
      <c r="C192" s="28"/>
      <c r="E192" s="3"/>
      <c r="F192" s="3"/>
      <c r="G192" s="3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</row>
    <row r="193" spans="1:21" s="29" customFormat="1" x14ac:dyDescent="0.25">
      <c r="A193" s="1"/>
      <c r="B193" s="4"/>
      <c r="C193" s="28"/>
      <c r="E193" s="3"/>
      <c r="F193" s="3"/>
      <c r="G193" s="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</row>
    <row r="194" spans="1:21" s="29" customFormat="1" x14ac:dyDescent="0.25">
      <c r="A194" s="1"/>
      <c r="B194" s="4"/>
      <c r="C194" s="28"/>
      <c r="E194" s="3"/>
      <c r="F194" s="3"/>
      <c r="G194" s="3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</row>
    <row r="195" spans="1:21" s="29" customFormat="1" x14ac:dyDescent="0.25">
      <c r="A195" s="1"/>
      <c r="B195" s="4"/>
      <c r="C195" s="28"/>
      <c r="E195" s="3"/>
      <c r="F195" s="3"/>
      <c r="G195" s="3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</row>
    <row r="196" spans="1:21" s="29" customFormat="1" x14ac:dyDescent="0.25">
      <c r="A196" s="1"/>
      <c r="B196" s="4"/>
      <c r="C196" s="28"/>
      <c r="E196" s="3"/>
      <c r="F196" s="3"/>
      <c r="G196" s="3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</row>
    <row r="197" spans="1:21" s="29" customFormat="1" x14ac:dyDescent="0.25">
      <c r="A197" s="1"/>
      <c r="B197" s="4"/>
      <c r="C197" s="28"/>
      <c r="E197" s="3"/>
      <c r="F197" s="3"/>
      <c r="G197" s="3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</row>
  </sheetData>
  <mergeCells count="1">
    <mergeCell ref="C2:D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[1]BDD!#REF!</xm:f>
          </x14:formula1>
          <xm:sqref>D8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ENTREES</vt:lpstr>
      <vt:lpstr>TB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LEAD CONSEILS</cp:lastModifiedBy>
  <dcterms:created xsi:type="dcterms:W3CDTF">2024-05-13T13:32:48Z</dcterms:created>
  <dcterms:modified xsi:type="dcterms:W3CDTF">2024-05-13T14:08:59Z</dcterms:modified>
</cp:coreProperties>
</file>