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2915" windowHeight="1233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K6" i="1"/>
  <c r="K5"/>
  <c r="K4"/>
  <c r="B202"/>
  <c r="C202"/>
  <c r="D202"/>
  <c r="E202"/>
  <c r="F202"/>
  <c r="G202"/>
  <c r="H202"/>
  <c r="B203"/>
  <c r="C203"/>
  <c r="D203"/>
  <c r="E203"/>
  <c r="F203"/>
  <c r="G203"/>
  <c r="H203"/>
  <c r="B204"/>
  <c r="C204"/>
  <c r="D204"/>
  <c r="E204"/>
  <c r="F204"/>
  <c r="G204"/>
  <c r="H204"/>
  <c r="B205"/>
  <c r="C205"/>
  <c r="D205"/>
  <c r="E205"/>
  <c r="F205"/>
  <c r="G205"/>
  <c r="H205"/>
  <c r="B206"/>
  <c r="C206"/>
  <c r="D206"/>
  <c r="E206"/>
  <c r="F206"/>
  <c r="G206"/>
  <c r="H206"/>
  <c r="B207"/>
  <c r="C207"/>
  <c r="D207"/>
  <c r="E207"/>
  <c r="F207"/>
  <c r="G207"/>
  <c r="H207"/>
  <c r="B208"/>
  <c r="C208"/>
  <c r="D208"/>
  <c r="E208"/>
  <c r="F208"/>
  <c r="G208"/>
  <c r="H208"/>
  <c r="B209"/>
  <c r="C209"/>
  <c r="D209"/>
  <c r="E209"/>
  <c r="F209"/>
  <c r="G209"/>
  <c r="H209"/>
  <c r="B210"/>
  <c r="C210"/>
  <c r="D210"/>
  <c r="E210"/>
  <c r="F210"/>
  <c r="G210"/>
  <c r="H210"/>
  <c r="B211"/>
  <c r="C211"/>
  <c r="D211"/>
  <c r="E211"/>
  <c r="F211"/>
  <c r="G211"/>
  <c r="H211"/>
  <c r="B212"/>
  <c r="C212"/>
  <c r="D212"/>
  <c r="E212"/>
  <c r="F212"/>
  <c r="G212"/>
  <c r="H212"/>
  <c r="B213"/>
  <c r="C213"/>
  <c r="D213"/>
  <c r="E213"/>
  <c r="F213"/>
  <c r="G213"/>
  <c r="H213"/>
  <c r="B214"/>
  <c r="C214"/>
  <c r="D214"/>
  <c r="E214"/>
  <c r="F214"/>
  <c r="G214"/>
  <c r="H214"/>
  <c r="B215"/>
  <c r="C215"/>
  <c r="D215"/>
  <c r="E215"/>
  <c r="F215"/>
  <c r="G215"/>
  <c r="H215"/>
  <c r="B216"/>
  <c r="C216"/>
  <c r="D216"/>
  <c r="E216"/>
  <c r="F216"/>
  <c r="G216"/>
  <c r="H216"/>
  <c r="B217"/>
  <c r="C217"/>
  <c r="D217"/>
  <c r="E217"/>
  <c r="F217"/>
  <c r="G217"/>
  <c r="H217"/>
  <c r="B218"/>
  <c r="C218"/>
  <c r="D218"/>
  <c r="E218"/>
  <c r="F218"/>
  <c r="G218"/>
  <c r="H218"/>
  <c r="B219"/>
  <c r="C219"/>
  <c r="D219"/>
  <c r="E219"/>
  <c r="F219"/>
  <c r="G219"/>
  <c r="H219"/>
  <c r="B220"/>
  <c r="C220"/>
  <c r="D220"/>
  <c r="E220"/>
  <c r="F220"/>
  <c r="G220"/>
  <c r="H220"/>
  <c r="B221"/>
  <c r="C221"/>
  <c r="D221"/>
  <c r="E221"/>
  <c r="F221"/>
  <c r="G221"/>
  <c r="H221"/>
  <c r="B222"/>
  <c r="C222"/>
  <c r="D222"/>
  <c r="E222"/>
  <c r="F222"/>
  <c r="G222"/>
  <c r="H222"/>
  <c r="B223"/>
  <c r="C223"/>
  <c r="D223"/>
  <c r="E223"/>
  <c r="F223"/>
  <c r="G223"/>
  <c r="H223"/>
  <c r="B224"/>
  <c r="C224"/>
  <c r="D224"/>
  <c r="E224"/>
  <c r="F224"/>
  <c r="G224"/>
  <c r="H224"/>
  <c r="B225"/>
  <c r="C225"/>
  <c r="D225"/>
  <c r="E225"/>
  <c r="F225"/>
  <c r="G225"/>
  <c r="H225"/>
  <c r="B226"/>
  <c r="C226"/>
  <c r="D226"/>
  <c r="E226"/>
  <c r="F226"/>
  <c r="G226"/>
  <c r="H226"/>
  <c r="B227"/>
  <c r="C227"/>
  <c r="D227"/>
  <c r="E227"/>
  <c r="F227"/>
  <c r="G227"/>
  <c r="H227"/>
  <c r="B228"/>
  <c r="C228"/>
  <c r="D228"/>
  <c r="E228"/>
  <c r="F228"/>
  <c r="G228"/>
  <c r="H228"/>
  <c r="B229"/>
  <c r="C229"/>
  <c r="D229"/>
  <c r="E229"/>
  <c r="F229"/>
  <c r="G229"/>
  <c r="H229"/>
  <c r="B230"/>
  <c r="C230"/>
  <c r="D230"/>
  <c r="E230"/>
  <c r="F230"/>
  <c r="G230"/>
  <c r="H230"/>
  <c r="B231"/>
  <c r="C231"/>
  <c r="D231"/>
  <c r="E231"/>
  <c r="F231"/>
  <c r="G231"/>
  <c r="H231"/>
  <c r="B232"/>
  <c r="C232"/>
  <c r="D232"/>
  <c r="E232"/>
  <c r="F232"/>
  <c r="G232"/>
  <c r="H232"/>
  <c r="B233"/>
  <c r="C233"/>
  <c r="D233"/>
  <c r="E233"/>
  <c r="F233"/>
  <c r="G233"/>
  <c r="H233"/>
  <c r="B234"/>
  <c r="C234"/>
  <c r="D234"/>
  <c r="E234"/>
  <c r="F234"/>
  <c r="G234"/>
  <c r="H234"/>
  <c r="B235"/>
  <c r="C235"/>
  <c r="D235"/>
  <c r="E235"/>
  <c r="F235"/>
  <c r="G235"/>
  <c r="H235"/>
  <c r="B236"/>
  <c r="C236"/>
  <c r="D236"/>
  <c r="E236"/>
  <c r="F236"/>
  <c r="G236"/>
  <c r="H236"/>
  <c r="B237"/>
  <c r="C237"/>
  <c r="D237"/>
  <c r="E237"/>
  <c r="F237"/>
  <c r="G237"/>
  <c r="H237"/>
  <c r="B238"/>
  <c r="C238"/>
  <c r="D238"/>
  <c r="E238"/>
  <c r="F238"/>
  <c r="G238"/>
  <c r="H238"/>
  <c r="B239"/>
  <c r="C239"/>
  <c r="D239"/>
  <c r="E239"/>
  <c r="F239"/>
  <c r="G239"/>
  <c r="H239"/>
  <c r="B240"/>
  <c r="C240"/>
  <c r="D240"/>
  <c r="E240"/>
  <c r="F240"/>
  <c r="G240"/>
  <c r="H240"/>
  <c r="B241"/>
  <c r="C241"/>
  <c r="D241"/>
  <c r="E241"/>
  <c r="F241"/>
  <c r="G241"/>
  <c r="H241"/>
  <c r="B242"/>
  <c r="C242"/>
  <c r="D242"/>
  <c r="E242"/>
  <c r="F242"/>
  <c r="G242"/>
  <c r="H242"/>
  <c r="B243"/>
  <c r="C243"/>
  <c r="D243"/>
  <c r="E243"/>
  <c r="F243"/>
  <c r="G243"/>
  <c r="H243"/>
  <c r="B244"/>
  <c r="C244"/>
  <c r="D244"/>
  <c r="E244"/>
  <c r="F244"/>
  <c r="G244"/>
  <c r="H244"/>
  <c r="B245"/>
  <c r="C245"/>
  <c r="D245"/>
  <c r="E245"/>
  <c r="F245"/>
  <c r="G245"/>
  <c r="H245"/>
  <c r="B246"/>
  <c r="C246"/>
  <c r="D246"/>
  <c r="E246"/>
  <c r="F246"/>
  <c r="G246"/>
  <c r="H246"/>
  <c r="B247"/>
  <c r="C247"/>
  <c r="D247"/>
  <c r="E247"/>
  <c r="F247"/>
  <c r="G247"/>
  <c r="H247"/>
  <c r="B248"/>
  <c r="C248"/>
  <c r="D248"/>
  <c r="E248"/>
  <c r="F248"/>
  <c r="G248"/>
  <c r="H248"/>
  <c r="B249"/>
  <c r="C249"/>
  <c r="D249"/>
  <c r="E249"/>
  <c r="F249"/>
  <c r="G249"/>
  <c r="H249"/>
  <c r="B250"/>
  <c r="C250"/>
  <c r="D250"/>
  <c r="E250"/>
  <c r="F250"/>
  <c r="G250"/>
  <c r="H250"/>
  <c r="B251"/>
  <c r="C251"/>
  <c r="D251"/>
  <c r="E251"/>
  <c r="F251"/>
  <c r="G251"/>
  <c r="H251"/>
  <c r="B252"/>
  <c r="C252"/>
  <c r="D252"/>
  <c r="E252"/>
  <c r="F252"/>
  <c r="G252"/>
  <c r="H252"/>
  <c r="B253"/>
  <c r="C253"/>
  <c r="D253"/>
  <c r="E253"/>
  <c r="F253"/>
  <c r="G253"/>
  <c r="H253"/>
  <c r="B254"/>
  <c r="C254"/>
  <c r="D254"/>
  <c r="E254"/>
  <c r="F254"/>
  <c r="G254"/>
  <c r="H254"/>
  <c r="B255"/>
  <c r="C255"/>
  <c r="D255"/>
  <c r="E255"/>
  <c r="F255"/>
  <c r="G255"/>
  <c r="H255"/>
  <c r="B256"/>
  <c r="C256"/>
  <c r="D256"/>
  <c r="E256"/>
  <c r="F256"/>
  <c r="G256"/>
  <c r="H256"/>
  <c r="B257"/>
  <c r="C257"/>
  <c r="D257"/>
  <c r="E257"/>
  <c r="F257"/>
  <c r="G257"/>
  <c r="H257"/>
  <c r="B258"/>
  <c r="C258"/>
  <c r="D258"/>
  <c r="E258"/>
  <c r="F258"/>
  <c r="G258"/>
  <c r="H258"/>
  <c r="B259"/>
  <c r="C259"/>
  <c r="D259"/>
  <c r="E259"/>
  <c r="F259"/>
  <c r="G259"/>
  <c r="H259"/>
  <c r="B260"/>
  <c r="C260"/>
  <c r="D260"/>
  <c r="E260"/>
  <c r="F260"/>
  <c r="G260"/>
  <c r="H260"/>
  <c r="B261"/>
  <c r="C261"/>
  <c r="D261"/>
  <c r="E261"/>
  <c r="F261"/>
  <c r="G261"/>
  <c r="H261"/>
  <c r="B262"/>
  <c r="C262"/>
  <c r="D262"/>
  <c r="E262"/>
  <c r="F262"/>
  <c r="G262"/>
  <c r="H262"/>
  <c r="B263"/>
  <c r="C263"/>
  <c r="D263"/>
  <c r="E263"/>
  <c r="F263"/>
  <c r="G263"/>
  <c r="H263"/>
  <c r="B264"/>
  <c r="C264"/>
  <c r="D264"/>
  <c r="E264"/>
  <c r="F264"/>
  <c r="G264"/>
  <c r="H264"/>
  <c r="B265"/>
  <c r="C265"/>
  <c r="D265"/>
  <c r="E265"/>
  <c r="F265"/>
  <c r="G265"/>
  <c r="H265"/>
  <c r="B266"/>
  <c r="C266"/>
  <c r="D266"/>
  <c r="E266"/>
  <c r="F266"/>
  <c r="G266"/>
  <c r="H266"/>
  <c r="B267"/>
  <c r="C267"/>
  <c r="D267"/>
  <c r="E267"/>
  <c r="F267"/>
  <c r="G267"/>
  <c r="H267"/>
  <c r="B268"/>
  <c r="C268"/>
  <c r="D268"/>
  <c r="E268"/>
  <c r="F268"/>
  <c r="G268"/>
  <c r="H268"/>
  <c r="B269"/>
  <c r="C269"/>
  <c r="D269"/>
  <c r="E269"/>
  <c r="F269"/>
  <c r="G269"/>
  <c r="H269"/>
  <c r="B270"/>
  <c r="C270"/>
  <c r="D270"/>
  <c r="E270"/>
  <c r="F270"/>
  <c r="G270"/>
  <c r="H270"/>
  <c r="B271"/>
  <c r="C271"/>
  <c r="D271"/>
  <c r="E271"/>
  <c r="F271"/>
  <c r="G271"/>
  <c r="H271"/>
  <c r="B272"/>
  <c r="C272"/>
  <c r="D272"/>
  <c r="E272"/>
  <c r="F272"/>
  <c r="G272"/>
  <c r="H272"/>
  <c r="B273"/>
  <c r="C273"/>
  <c r="D273"/>
  <c r="E273"/>
  <c r="F273"/>
  <c r="G273"/>
  <c r="H273"/>
  <c r="B274"/>
  <c r="C274"/>
  <c r="D274"/>
  <c r="E274"/>
  <c r="F274"/>
  <c r="G274"/>
  <c r="H274"/>
  <c r="B275"/>
  <c r="C275"/>
  <c r="D275"/>
  <c r="E275"/>
  <c r="F275"/>
  <c r="G275"/>
  <c r="H275"/>
  <c r="B276"/>
  <c r="C276"/>
  <c r="D276"/>
  <c r="E276"/>
  <c r="F276"/>
  <c r="G276"/>
  <c r="H276"/>
  <c r="B277"/>
  <c r="C277"/>
  <c r="D277"/>
  <c r="E277"/>
  <c r="F277"/>
  <c r="G277"/>
  <c r="H277"/>
  <c r="B278"/>
  <c r="C278"/>
  <c r="D278"/>
  <c r="E278"/>
  <c r="F278"/>
  <c r="G278"/>
  <c r="H278"/>
  <c r="B279"/>
  <c r="C279"/>
  <c r="D279"/>
  <c r="E279"/>
  <c r="F279"/>
  <c r="G279"/>
  <c r="H279"/>
  <c r="B280"/>
  <c r="C280"/>
  <c r="D280"/>
  <c r="E280"/>
  <c r="F280"/>
  <c r="G280"/>
  <c r="H280"/>
  <c r="B281"/>
  <c r="C281"/>
  <c r="D281"/>
  <c r="E281"/>
  <c r="F281"/>
  <c r="G281"/>
  <c r="H281"/>
  <c r="B282"/>
  <c r="C282"/>
  <c r="D282"/>
  <c r="E282"/>
  <c r="F282"/>
  <c r="G282"/>
  <c r="H282"/>
  <c r="B283"/>
  <c r="C283"/>
  <c r="D283"/>
  <c r="E283"/>
  <c r="F283"/>
  <c r="G283"/>
  <c r="H283"/>
  <c r="B284"/>
  <c r="C284"/>
  <c r="D284"/>
  <c r="E284"/>
  <c r="F284"/>
  <c r="G284"/>
  <c r="H284"/>
  <c r="B285"/>
  <c r="C285"/>
  <c r="D285"/>
  <c r="E285"/>
  <c r="F285"/>
  <c r="G285"/>
  <c r="H285"/>
  <c r="B286"/>
  <c r="C286"/>
  <c r="D286"/>
  <c r="E286"/>
  <c r="F286"/>
  <c r="G286"/>
  <c r="H286"/>
  <c r="B287"/>
  <c r="C287"/>
  <c r="D287"/>
  <c r="E287"/>
  <c r="F287"/>
  <c r="G287"/>
  <c r="H287"/>
  <c r="B288"/>
  <c r="C288"/>
  <c r="D288"/>
  <c r="E288"/>
  <c r="F288"/>
  <c r="G288"/>
  <c r="H288"/>
  <c r="B289"/>
  <c r="C289"/>
  <c r="D289"/>
  <c r="E289"/>
  <c r="F289"/>
  <c r="G289"/>
  <c r="H289"/>
  <c r="B290"/>
  <c r="C290"/>
  <c r="D290"/>
  <c r="E290"/>
  <c r="F290"/>
  <c r="G290"/>
  <c r="H290"/>
  <c r="B291"/>
  <c r="C291"/>
  <c r="D291"/>
  <c r="E291"/>
  <c r="F291"/>
  <c r="G291"/>
  <c r="H291"/>
  <c r="B292"/>
  <c r="C292"/>
  <c r="D292"/>
  <c r="E292"/>
  <c r="F292"/>
  <c r="G292"/>
  <c r="H292"/>
  <c r="B293"/>
  <c r="C293"/>
  <c r="D293"/>
  <c r="E293"/>
  <c r="F293"/>
  <c r="G293"/>
  <c r="H293"/>
  <c r="B294"/>
  <c r="C294"/>
  <c r="D294"/>
  <c r="E294"/>
  <c r="F294"/>
  <c r="G294"/>
  <c r="H294"/>
  <c r="B295"/>
  <c r="C295"/>
  <c r="D295"/>
  <c r="E295"/>
  <c r="F295"/>
  <c r="G295"/>
  <c r="H295"/>
  <c r="B296"/>
  <c r="C296"/>
  <c r="D296"/>
  <c r="E296"/>
  <c r="F296"/>
  <c r="G296"/>
  <c r="H296"/>
  <c r="B297"/>
  <c r="C297"/>
  <c r="D297"/>
  <c r="E297"/>
  <c r="F297"/>
  <c r="G297"/>
  <c r="H297"/>
  <c r="B298"/>
  <c r="C298"/>
  <c r="D298"/>
  <c r="E298"/>
  <c r="F298"/>
  <c r="G298"/>
  <c r="H298"/>
  <c r="B299"/>
  <c r="C299"/>
  <c r="D299"/>
  <c r="E299"/>
  <c r="F299"/>
  <c r="G299"/>
  <c r="H299"/>
  <c r="B300"/>
  <c r="C300"/>
  <c r="D300"/>
  <c r="E300"/>
  <c r="F300"/>
  <c r="G300"/>
  <c r="H300"/>
  <c r="B301"/>
  <c r="C301"/>
  <c r="D301"/>
  <c r="E301"/>
  <c r="F301"/>
  <c r="G301"/>
  <c r="H30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3"/>
  <c r="D4"/>
  <c r="D5"/>
  <c r="D6"/>
  <c r="D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G2" l="1"/>
  <c r="G6"/>
  <c r="G5"/>
  <c r="G4"/>
  <c r="G3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B3" l="1"/>
  <c r="F3" s="1"/>
  <c r="B4"/>
  <c r="F4" s="1"/>
  <c r="B5"/>
  <c r="F5" s="1"/>
  <c r="B6"/>
  <c r="F6" s="1"/>
  <c r="B7"/>
  <c r="F7" s="1"/>
  <c r="B8"/>
  <c r="F8" s="1"/>
  <c r="B9"/>
  <c r="F9" s="1"/>
  <c r="B10"/>
  <c r="F10" s="1"/>
  <c r="B11"/>
  <c r="F11" s="1"/>
  <c r="B12"/>
  <c r="F12" s="1"/>
  <c r="B13"/>
  <c r="F13" s="1"/>
  <c r="B14"/>
  <c r="F14" s="1"/>
  <c r="B15"/>
  <c r="F15" s="1"/>
  <c r="B16"/>
  <c r="F16" s="1"/>
  <c r="B17"/>
  <c r="F17" s="1"/>
  <c r="B18"/>
  <c r="F18" s="1"/>
  <c r="B19"/>
  <c r="F19" s="1"/>
  <c r="B20"/>
  <c r="F20" s="1"/>
  <c r="B21"/>
  <c r="F21" s="1"/>
  <c r="B22"/>
  <c r="F22" s="1"/>
  <c r="B23"/>
  <c r="F23" s="1"/>
  <c r="B24"/>
  <c r="F24" s="1"/>
  <c r="B25"/>
  <c r="F25" s="1"/>
  <c r="B26"/>
  <c r="F26" s="1"/>
  <c r="B27"/>
  <c r="F27" s="1"/>
  <c r="B28"/>
  <c r="F28" s="1"/>
  <c r="B29"/>
  <c r="F29" s="1"/>
  <c r="B30"/>
  <c r="F30" s="1"/>
  <c r="B31"/>
  <c r="F31" s="1"/>
  <c r="B32"/>
  <c r="F32" s="1"/>
  <c r="B33"/>
  <c r="F33" s="1"/>
  <c r="B34"/>
  <c r="F34" s="1"/>
  <c r="B35"/>
  <c r="F35" s="1"/>
  <c r="B36"/>
  <c r="F36" s="1"/>
  <c r="B37"/>
  <c r="F37" s="1"/>
  <c r="B38"/>
  <c r="F38" s="1"/>
  <c r="B39"/>
  <c r="F39" s="1"/>
  <c r="B40"/>
  <c r="F40" s="1"/>
  <c r="B41"/>
  <c r="F41" s="1"/>
  <c r="B42"/>
  <c r="F42" s="1"/>
  <c r="B43"/>
  <c r="F43" s="1"/>
  <c r="B44"/>
  <c r="F44" s="1"/>
  <c r="B45"/>
  <c r="F45" s="1"/>
  <c r="B46"/>
  <c r="F46" s="1"/>
  <c r="B47"/>
  <c r="F47" s="1"/>
  <c r="B48"/>
  <c r="F48" s="1"/>
  <c r="B49"/>
  <c r="F49" s="1"/>
  <c r="B50"/>
  <c r="F50" s="1"/>
  <c r="B51"/>
  <c r="F51" s="1"/>
  <c r="B52"/>
  <c r="F52" s="1"/>
  <c r="B53"/>
  <c r="F53" s="1"/>
  <c r="B54"/>
  <c r="F54" s="1"/>
  <c r="B55"/>
  <c r="F55" s="1"/>
  <c r="B56"/>
  <c r="F56" s="1"/>
  <c r="B57"/>
  <c r="F57" s="1"/>
  <c r="B58"/>
  <c r="F58" s="1"/>
  <c r="B59"/>
  <c r="F59" s="1"/>
  <c r="B60"/>
  <c r="F60" s="1"/>
  <c r="B61"/>
  <c r="F61" s="1"/>
  <c r="B62"/>
  <c r="F62" s="1"/>
  <c r="B63"/>
  <c r="F63" s="1"/>
  <c r="B64"/>
  <c r="F64" s="1"/>
  <c r="B65"/>
  <c r="F65" s="1"/>
  <c r="B66"/>
  <c r="F66" s="1"/>
  <c r="B67"/>
  <c r="F67" s="1"/>
  <c r="B68"/>
  <c r="F68" s="1"/>
  <c r="B69"/>
  <c r="F69" s="1"/>
  <c r="B70"/>
  <c r="F70" s="1"/>
  <c r="B71"/>
  <c r="F71" s="1"/>
  <c r="B72"/>
  <c r="F72" s="1"/>
  <c r="B73"/>
  <c r="F73" s="1"/>
  <c r="B74"/>
  <c r="F74" s="1"/>
  <c r="B75"/>
  <c r="F75" s="1"/>
  <c r="B76"/>
  <c r="F76" s="1"/>
  <c r="B77"/>
  <c r="F77" s="1"/>
  <c r="B78"/>
  <c r="F78" s="1"/>
  <c r="B79"/>
  <c r="F79" s="1"/>
  <c r="B80"/>
  <c r="F80" s="1"/>
  <c r="B81"/>
  <c r="F81" s="1"/>
  <c r="B82"/>
  <c r="F82" s="1"/>
  <c r="B83"/>
  <c r="F83" s="1"/>
  <c r="B84"/>
  <c r="F84" s="1"/>
  <c r="B85"/>
  <c r="F85" s="1"/>
  <c r="B86"/>
  <c r="F86" s="1"/>
  <c r="B87"/>
  <c r="F87" s="1"/>
  <c r="B88"/>
  <c r="F88" s="1"/>
  <c r="B89"/>
  <c r="F89" s="1"/>
  <c r="B90"/>
  <c r="F90" s="1"/>
  <c r="B91"/>
  <c r="F91" s="1"/>
  <c r="B92"/>
  <c r="F92" s="1"/>
  <c r="B93"/>
  <c r="F93" s="1"/>
  <c r="B94"/>
  <c r="F94" s="1"/>
  <c r="B95"/>
  <c r="F95" s="1"/>
  <c r="B96"/>
  <c r="F96" s="1"/>
  <c r="B97"/>
  <c r="F97" s="1"/>
  <c r="B98"/>
  <c r="F98" s="1"/>
  <c r="B99"/>
  <c r="F99" s="1"/>
  <c r="B100"/>
  <c r="F100" s="1"/>
  <c r="B101"/>
  <c r="F101" s="1"/>
  <c r="B102"/>
  <c r="F102" s="1"/>
  <c r="B2"/>
  <c r="C2"/>
  <c r="F2" l="1"/>
</calcChain>
</file>

<file path=xl/sharedStrings.xml><?xml version="1.0" encoding="utf-8"?>
<sst xmlns="http://schemas.openxmlformats.org/spreadsheetml/2006/main" count="11" uniqueCount="11">
  <si>
    <t>Dates</t>
  </si>
  <si>
    <t>Formule Excel LL</t>
  </si>
  <si>
    <t>VBA DatePart()</t>
  </si>
  <si>
    <t>VBA DateSerial()</t>
  </si>
  <si>
    <t>VBA Format()</t>
  </si>
  <si>
    <t>Delta LL/VBA DatePart()</t>
  </si>
  <si>
    <t>Delta LL/VBA Format()</t>
  </si>
  <si>
    <t>Delta LL/VBA DateSerial()</t>
  </si>
  <si>
    <t>Nombre d'erreurs
Delta LL/VBA DatePart()</t>
  </si>
  <si>
    <t>Nombre d'erreurs
Delta LL/VBA Format()</t>
  </si>
  <si>
    <t>Nombre d'erreurs
Delta LL/VBA DateSerial()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</si>
</sst>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01"/>
  <sheetViews>
    <sheetView tabSelected="1" workbookViewId="0">
      <selection activeCell="K13" sqref="K13"/>
    </sheetView>
  </sheetViews>
  <sheetFormatPr baseColWidth="10" defaultRowHeight="15"/>
  <cols>
    <col min="2" max="2" width="15.5703125" bestFit="1" customWidth="1"/>
    <col min="3" max="3" width="14.28515625" bestFit="1" customWidth="1"/>
    <col min="4" max="4" width="12.85546875" bestFit="1" customWidth="1"/>
    <col min="5" max="5" width="15.7109375" bestFit="1" customWidth="1"/>
    <col min="6" max="6" width="22.28515625" bestFit="1" customWidth="1"/>
    <col min="7" max="7" width="20.7109375" bestFit="1" customWidth="1"/>
    <col min="8" max="8" width="23.7109375" bestFit="1" customWidth="1"/>
    <col min="10" max="10" width="23.140625" customWidth="1"/>
  </cols>
  <sheetData>
    <row r="1" spans="1:11">
      <c r="A1" s="5" t="s">
        <v>0</v>
      </c>
      <c r="B1" s="5" t="s">
        <v>1</v>
      </c>
      <c r="C1" s="5" t="s">
        <v>2</v>
      </c>
      <c r="D1" s="5" t="s">
        <v>4</v>
      </c>
      <c r="E1" s="5" t="s">
        <v>3</v>
      </c>
      <c r="F1" s="5" t="s">
        <v>5</v>
      </c>
      <c r="G1" s="5" t="s">
        <v>6</v>
      </c>
      <c r="H1" s="5" t="s">
        <v>7</v>
      </c>
    </row>
    <row r="2" spans="1:11">
      <c r="A2" s="1">
        <v>367</v>
      </c>
      <c r="B2" s="2">
        <f>INT((A2-SUM(MOD(DATE(YEAR(A2-MOD(A2-2,7)+3),1,2),{1E+99;7})*{1;-1})+5)/7)</f>
        <v>1</v>
      </c>
      <c r="C2" s="2">
        <f>NUMSEMAINE(A2)</f>
        <v>1</v>
      </c>
      <c r="D2" s="2">
        <f>NoSem(A2)</f>
        <v>1</v>
      </c>
      <c r="E2" s="2">
        <f>IsoWeekNumber(A2)</f>
        <v>1</v>
      </c>
      <c r="F2" s="4">
        <f>C2-B2</f>
        <v>0</v>
      </c>
      <c r="G2" s="4">
        <f>B2-D2</f>
        <v>0</v>
      </c>
      <c r="H2" s="4">
        <f>B2-E2</f>
        <v>0</v>
      </c>
    </row>
    <row r="3" spans="1:11">
      <c r="A3" s="1">
        <v>732</v>
      </c>
      <c r="B3" s="2">
        <f>INT((A3-SUM(MOD(DATE(YEAR(A3-MOD(A3-2,7)+3),1,2),{1E+99;7})*{1;-1})+5)/7)</f>
        <v>1</v>
      </c>
      <c r="C3" s="2">
        <f t="shared" ref="C3:C66" si="0">NUMSEMAINE(A3)</f>
        <v>1</v>
      </c>
      <c r="D3" s="2">
        <f t="shared" ref="D3:D66" si="1">NoSem(A3)</f>
        <v>1</v>
      </c>
      <c r="E3" s="2">
        <f t="shared" ref="E3:E66" si="2">IsoWeekNumber(A3)</f>
        <v>1</v>
      </c>
      <c r="F3" s="4">
        <f t="shared" ref="F3:F66" si="3">C3-B3</f>
        <v>0</v>
      </c>
      <c r="G3" s="4">
        <f t="shared" ref="G3:G66" si="4">B3-D3</f>
        <v>0</v>
      </c>
      <c r="H3" s="4">
        <f t="shared" ref="H3:H66" si="5">B3-E3</f>
        <v>0</v>
      </c>
    </row>
    <row r="4" spans="1:11" ht="33" customHeight="1">
      <c r="A4" s="1">
        <v>1097</v>
      </c>
      <c r="B4" s="2">
        <f>INT((A4-SUM(MOD(DATE(YEAR(A4-MOD(A4-2,7)+3),1,2),{1E+99;7})*{1;-1})+5)/7)</f>
        <v>1</v>
      </c>
      <c r="C4" s="2">
        <f t="shared" si="0"/>
        <v>1</v>
      </c>
      <c r="D4" s="2">
        <f t="shared" si="1"/>
        <v>1</v>
      </c>
      <c r="E4" s="2">
        <f t="shared" si="2"/>
        <v>1</v>
      </c>
      <c r="F4" s="4">
        <f t="shared" si="3"/>
        <v>0</v>
      </c>
      <c r="G4" s="4">
        <f t="shared" si="4"/>
        <v>0</v>
      </c>
      <c r="H4" s="4">
        <f t="shared" si="5"/>
        <v>0</v>
      </c>
      <c r="J4" s="3" t="s">
        <v>8</v>
      </c>
      <c r="K4" s="4">
        <f>COUNTIF(F2:F301,0)-ROWS(F2:F301)</f>
        <v>0</v>
      </c>
    </row>
    <row r="5" spans="1:11" ht="30">
      <c r="A5" s="1">
        <v>1462</v>
      </c>
      <c r="B5" s="2">
        <f>INT((A5-SUM(MOD(DATE(YEAR(A5-MOD(A5-2,7)+3),1,2),{1E+99;7})*{1;-1})+5)/7)</f>
        <v>53</v>
      </c>
      <c r="C5" s="2">
        <f t="shared" si="0"/>
        <v>53</v>
      </c>
      <c r="D5" s="2">
        <f t="shared" si="1"/>
        <v>53</v>
      </c>
      <c r="E5" s="2">
        <f t="shared" si="2"/>
        <v>53</v>
      </c>
      <c r="F5" s="4">
        <f t="shared" si="3"/>
        <v>0</v>
      </c>
      <c r="G5" s="4">
        <f t="shared" si="4"/>
        <v>0</v>
      </c>
      <c r="H5" s="4">
        <f t="shared" si="5"/>
        <v>0</v>
      </c>
      <c r="J5" s="3" t="s">
        <v>9</v>
      </c>
      <c r="K5" s="4">
        <f>COUNTIF(G2:G301,0)-ROWS(G2:G301)</f>
        <v>0</v>
      </c>
    </row>
    <row r="6" spans="1:11" ht="34.5" customHeight="1">
      <c r="A6" s="1">
        <v>1828</v>
      </c>
      <c r="B6" s="2">
        <f>INT((A6-SUM(MOD(DATE(YEAR(A6-MOD(A6-2,7)+3),1,2),{1E+99;7})*{1;-1})+5)/7)</f>
        <v>52</v>
      </c>
      <c r="C6" s="2">
        <f t="shared" si="0"/>
        <v>52</v>
      </c>
      <c r="D6" s="2">
        <f t="shared" si="1"/>
        <v>52</v>
      </c>
      <c r="E6" s="2">
        <f t="shared" si="2"/>
        <v>52</v>
      </c>
      <c r="F6" s="4">
        <f t="shared" si="3"/>
        <v>0</v>
      </c>
      <c r="G6" s="4">
        <f t="shared" si="4"/>
        <v>0</v>
      </c>
      <c r="H6" s="4">
        <f t="shared" si="5"/>
        <v>0</v>
      </c>
      <c r="J6" s="3" t="s">
        <v>10</v>
      </c>
      <c r="K6" s="4">
        <f>COUNTIF(H2:H301,0)-ROWS(H2:H301)</f>
        <v>0</v>
      </c>
    </row>
    <row r="7" spans="1:11">
      <c r="A7" s="1">
        <v>2193</v>
      </c>
      <c r="B7" s="2">
        <f>INT((A7-SUM(MOD(DATE(YEAR(A7-MOD(A7-2,7)+3),1,2),{1E+99;7})*{1;-1})+5)/7)</f>
        <v>1</v>
      </c>
      <c r="C7" s="2">
        <f t="shared" si="0"/>
        <v>1</v>
      </c>
      <c r="D7" s="2">
        <f t="shared" si="1"/>
        <v>1</v>
      </c>
      <c r="E7" s="2">
        <f t="shared" si="2"/>
        <v>1</v>
      </c>
      <c r="F7" s="4">
        <f t="shared" si="3"/>
        <v>0</v>
      </c>
      <c r="G7" s="4">
        <f t="shared" si="4"/>
        <v>0</v>
      </c>
      <c r="H7" s="4">
        <f t="shared" si="5"/>
        <v>0</v>
      </c>
    </row>
    <row r="8" spans="1:11">
      <c r="A8" s="1">
        <v>2558</v>
      </c>
      <c r="B8" s="2">
        <f>INT((A8-SUM(MOD(DATE(YEAR(A8-MOD(A8-2,7)+3),1,2),{1E+99;7})*{1;-1})+5)/7)</f>
        <v>1</v>
      </c>
      <c r="C8" s="2">
        <f t="shared" si="0"/>
        <v>1</v>
      </c>
      <c r="D8" s="2">
        <f t="shared" si="1"/>
        <v>1</v>
      </c>
      <c r="E8" s="2">
        <f t="shared" si="2"/>
        <v>1</v>
      </c>
      <c r="F8" s="4">
        <f t="shared" si="3"/>
        <v>0</v>
      </c>
      <c r="G8" s="4">
        <f t="shared" si="4"/>
        <v>0</v>
      </c>
      <c r="H8" s="4">
        <f t="shared" si="5"/>
        <v>0</v>
      </c>
    </row>
    <row r="9" spans="1:11">
      <c r="A9" s="1">
        <v>2923</v>
      </c>
      <c r="B9" s="2">
        <f>INT((A9-SUM(MOD(DATE(YEAR(A9-MOD(A9-2,7)+3),1,2),{1E+99;7})*{1;-1})+5)/7)</f>
        <v>1</v>
      </c>
      <c r="C9" s="2">
        <f t="shared" si="0"/>
        <v>1</v>
      </c>
      <c r="D9" s="2">
        <f t="shared" si="1"/>
        <v>1</v>
      </c>
      <c r="E9" s="2">
        <f t="shared" si="2"/>
        <v>1</v>
      </c>
      <c r="F9" s="4">
        <f t="shared" si="3"/>
        <v>0</v>
      </c>
      <c r="G9" s="4">
        <f t="shared" si="4"/>
        <v>0</v>
      </c>
      <c r="H9" s="4">
        <f t="shared" si="5"/>
        <v>0</v>
      </c>
    </row>
    <row r="10" spans="1:11">
      <c r="A10" s="1">
        <v>3289</v>
      </c>
      <c r="B10" s="2">
        <f>INT((A10-SUM(MOD(DATE(YEAR(A10-MOD(A10-2,7)+3),1,2),{1E+99;7})*{1;-1})+5)/7)</f>
        <v>53</v>
      </c>
      <c r="C10" s="2">
        <f t="shared" si="0"/>
        <v>53</v>
      </c>
      <c r="D10" s="2">
        <f t="shared" si="1"/>
        <v>53</v>
      </c>
      <c r="E10" s="2">
        <f t="shared" si="2"/>
        <v>53</v>
      </c>
      <c r="F10" s="4">
        <f t="shared" si="3"/>
        <v>0</v>
      </c>
      <c r="G10" s="4">
        <f t="shared" si="4"/>
        <v>0</v>
      </c>
      <c r="H10" s="4">
        <f t="shared" si="5"/>
        <v>0</v>
      </c>
    </row>
    <row r="11" spans="1:11">
      <c r="A11" s="1">
        <v>3654</v>
      </c>
      <c r="B11" s="2">
        <f>INT((A11-SUM(MOD(DATE(YEAR(A11-MOD(A11-2,7)+3),1,2),{1E+99;7})*{1;-1})+5)/7)</f>
        <v>52</v>
      </c>
      <c r="C11" s="2">
        <f t="shared" si="0"/>
        <v>52</v>
      </c>
      <c r="D11" s="2">
        <f t="shared" si="1"/>
        <v>52</v>
      </c>
      <c r="E11" s="2">
        <f t="shared" si="2"/>
        <v>52</v>
      </c>
      <c r="F11" s="4">
        <f t="shared" si="3"/>
        <v>0</v>
      </c>
      <c r="G11" s="4">
        <f t="shared" si="4"/>
        <v>0</v>
      </c>
      <c r="H11" s="4">
        <f t="shared" si="5"/>
        <v>0</v>
      </c>
    </row>
    <row r="12" spans="1:11">
      <c r="A12" s="1">
        <v>4019</v>
      </c>
      <c r="B12" s="2">
        <f>INT((A12-SUM(MOD(DATE(YEAR(A12-MOD(A12-2,7)+3),1,2),{1E+99;7})*{1;-1})+5)/7)</f>
        <v>52</v>
      </c>
      <c r="C12" s="2">
        <f t="shared" si="0"/>
        <v>52</v>
      </c>
      <c r="D12" s="2">
        <f t="shared" si="1"/>
        <v>52</v>
      </c>
      <c r="E12" s="2">
        <f t="shared" si="2"/>
        <v>52</v>
      </c>
      <c r="F12" s="4">
        <f t="shared" si="3"/>
        <v>0</v>
      </c>
      <c r="G12" s="4">
        <f t="shared" si="4"/>
        <v>0</v>
      </c>
      <c r="H12" s="4">
        <f t="shared" si="5"/>
        <v>0</v>
      </c>
    </row>
    <row r="13" spans="1:11">
      <c r="A13" s="1">
        <v>4384</v>
      </c>
      <c r="B13" s="2">
        <f>INT((A13-SUM(MOD(DATE(YEAR(A13-MOD(A13-2,7)+3),1,2),{1E+99;7})*{1;-1})+5)/7)</f>
        <v>1</v>
      </c>
      <c r="C13" s="2">
        <f t="shared" si="0"/>
        <v>1</v>
      </c>
      <c r="D13" s="2">
        <f t="shared" si="1"/>
        <v>1</v>
      </c>
      <c r="E13" s="2">
        <f t="shared" si="2"/>
        <v>1</v>
      </c>
      <c r="F13" s="4">
        <f t="shared" si="3"/>
        <v>0</v>
      </c>
      <c r="G13" s="4">
        <f t="shared" si="4"/>
        <v>0</v>
      </c>
      <c r="H13" s="4">
        <f t="shared" si="5"/>
        <v>0</v>
      </c>
    </row>
    <row r="14" spans="1:11">
      <c r="A14" s="1">
        <v>4750</v>
      </c>
      <c r="B14" s="2">
        <f>INT((A14-SUM(MOD(DATE(YEAR(A14-MOD(A14-2,7)+3),1,2),{1E+99;7})*{1;-1})+5)/7)</f>
        <v>1</v>
      </c>
      <c r="C14" s="2">
        <f t="shared" si="0"/>
        <v>1</v>
      </c>
      <c r="D14" s="2">
        <f t="shared" si="1"/>
        <v>1</v>
      </c>
      <c r="E14" s="2">
        <f t="shared" si="2"/>
        <v>1</v>
      </c>
      <c r="F14" s="4">
        <f t="shared" si="3"/>
        <v>0</v>
      </c>
      <c r="G14" s="4">
        <f t="shared" si="4"/>
        <v>0</v>
      </c>
      <c r="H14" s="4">
        <f t="shared" si="5"/>
        <v>0</v>
      </c>
    </row>
    <row r="15" spans="1:11">
      <c r="A15" s="1">
        <v>5115</v>
      </c>
      <c r="B15" s="2">
        <f>INT((A15-SUM(MOD(DATE(YEAR(A15-MOD(A15-2,7)+3),1,2),{1E+99;7})*{1;-1})+5)/7)</f>
        <v>1</v>
      </c>
      <c r="C15" s="2">
        <f t="shared" si="0"/>
        <v>1</v>
      </c>
      <c r="D15" s="2">
        <f t="shared" si="1"/>
        <v>1</v>
      </c>
      <c r="E15" s="2">
        <f t="shared" si="2"/>
        <v>1</v>
      </c>
      <c r="F15" s="4">
        <f t="shared" si="3"/>
        <v>0</v>
      </c>
      <c r="G15" s="4">
        <f t="shared" si="4"/>
        <v>0</v>
      </c>
      <c r="H15" s="4">
        <f t="shared" si="5"/>
        <v>0</v>
      </c>
    </row>
    <row r="16" spans="1:11">
      <c r="A16" s="1">
        <v>5480</v>
      </c>
      <c r="B16" s="2">
        <f>INT((A16-SUM(MOD(DATE(YEAR(A16-MOD(A16-2,7)+3),1,2),{1E+99;7})*{1;-1})+5)/7)</f>
        <v>53</v>
      </c>
      <c r="C16" s="2">
        <f t="shared" si="0"/>
        <v>53</v>
      </c>
      <c r="D16" s="2">
        <f t="shared" si="1"/>
        <v>53</v>
      </c>
      <c r="E16" s="2">
        <f t="shared" si="2"/>
        <v>53</v>
      </c>
      <c r="F16" s="4">
        <f t="shared" si="3"/>
        <v>0</v>
      </c>
      <c r="G16" s="4">
        <f t="shared" si="4"/>
        <v>0</v>
      </c>
      <c r="H16" s="4">
        <f t="shared" si="5"/>
        <v>0</v>
      </c>
    </row>
    <row r="17" spans="1:8">
      <c r="A17" s="1">
        <v>5845</v>
      </c>
      <c r="B17" s="2">
        <f>INT((A17-SUM(MOD(DATE(YEAR(A17-MOD(A17-2,7)+3),1,2),{1E+99;7})*{1;-1})+5)/7)</f>
        <v>52</v>
      </c>
      <c r="C17" s="2">
        <f t="shared" si="0"/>
        <v>52</v>
      </c>
      <c r="D17" s="2">
        <f t="shared" si="1"/>
        <v>52</v>
      </c>
      <c r="E17" s="2">
        <f t="shared" si="2"/>
        <v>52</v>
      </c>
      <c r="F17" s="4">
        <f t="shared" si="3"/>
        <v>0</v>
      </c>
      <c r="G17" s="4">
        <f t="shared" si="4"/>
        <v>0</v>
      </c>
      <c r="H17" s="4">
        <f t="shared" si="5"/>
        <v>0</v>
      </c>
    </row>
    <row r="18" spans="1:8">
      <c r="A18" s="1">
        <v>6211</v>
      </c>
      <c r="B18" s="2">
        <f>INT((A18-SUM(MOD(DATE(YEAR(A18-MOD(A18-2,7)+3),1,2),{1E+99;7})*{1;-1})+5)/7)</f>
        <v>1</v>
      </c>
      <c r="C18" s="2">
        <f t="shared" si="0"/>
        <v>1</v>
      </c>
      <c r="D18" s="2">
        <f t="shared" si="1"/>
        <v>1</v>
      </c>
      <c r="E18" s="2">
        <f t="shared" si="2"/>
        <v>1</v>
      </c>
      <c r="F18" s="4">
        <f t="shared" si="3"/>
        <v>0</v>
      </c>
      <c r="G18" s="4">
        <f t="shared" si="4"/>
        <v>0</v>
      </c>
      <c r="H18" s="4">
        <f t="shared" si="5"/>
        <v>0</v>
      </c>
    </row>
    <row r="19" spans="1:8">
      <c r="A19" s="1">
        <v>6576</v>
      </c>
      <c r="B19" s="2">
        <f>INT((A19-SUM(MOD(DATE(YEAR(A19-MOD(A19-2,7)+3),1,2),{1E+99;7})*{1;-1})+5)/7)</f>
        <v>1</v>
      </c>
      <c r="C19" s="2">
        <f t="shared" si="0"/>
        <v>1</v>
      </c>
      <c r="D19" s="2">
        <f t="shared" si="1"/>
        <v>1</v>
      </c>
      <c r="E19" s="2">
        <f t="shared" si="2"/>
        <v>1</v>
      </c>
      <c r="F19" s="4">
        <f t="shared" si="3"/>
        <v>0</v>
      </c>
      <c r="G19" s="4">
        <f t="shared" si="4"/>
        <v>0</v>
      </c>
      <c r="H19" s="4">
        <f t="shared" si="5"/>
        <v>0</v>
      </c>
    </row>
    <row r="20" spans="1:8">
      <c r="A20" s="1">
        <v>6941</v>
      </c>
      <c r="B20" s="2">
        <f>INT((A20-SUM(MOD(DATE(YEAR(A20-MOD(A20-2,7)+3),1,2),{1E+99;7})*{1;-1})+5)/7)</f>
        <v>1</v>
      </c>
      <c r="C20" s="2">
        <f t="shared" si="0"/>
        <v>1</v>
      </c>
      <c r="D20" s="2">
        <f t="shared" si="1"/>
        <v>1</v>
      </c>
      <c r="E20" s="2">
        <f t="shared" si="2"/>
        <v>1</v>
      </c>
      <c r="F20" s="4">
        <f t="shared" si="3"/>
        <v>0</v>
      </c>
      <c r="G20" s="4">
        <f t="shared" si="4"/>
        <v>0</v>
      </c>
      <c r="H20" s="4">
        <f t="shared" si="5"/>
        <v>0</v>
      </c>
    </row>
    <row r="21" spans="1:8">
      <c r="A21" s="1">
        <v>7306</v>
      </c>
      <c r="B21" s="2">
        <f>INT((A21-SUM(MOD(DATE(YEAR(A21-MOD(A21-2,7)+3),1,2),{1E+99;7})*{1;-1})+5)/7)</f>
        <v>1</v>
      </c>
      <c r="C21" s="2">
        <f t="shared" si="0"/>
        <v>1</v>
      </c>
      <c r="D21" s="2">
        <f t="shared" si="1"/>
        <v>1</v>
      </c>
      <c r="E21" s="2">
        <f t="shared" si="2"/>
        <v>1</v>
      </c>
      <c r="F21" s="4">
        <f t="shared" si="3"/>
        <v>0</v>
      </c>
      <c r="G21" s="4">
        <f t="shared" si="4"/>
        <v>0</v>
      </c>
      <c r="H21" s="4">
        <f t="shared" si="5"/>
        <v>0</v>
      </c>
    </row>
    <row r="22" spans="1:8">
      <c r="A22" s="1">
        <v>7672</v>
      </c>
      <c r="B22" s="2">
        <f>INT((A22-SUM(MOD(DATE(YEAR(A22-MOD(A22-2,7)+3),1,2),{1E+99;7})*{1;-1})+5)/7)</f>
        <v>53</v>
      </c>
      <c r="C22" s="2">
        <f t="shared" si="0"/>
        <v>53</v>
      </c>
      <c r="D22" s="2">
        <f t="shared" si="1"/>
        <v>53</v>
      </c>
      <c r="E22" s="2">
        <f t="shared" si="2"/>
        <v>53</v>
      </c>
      <c r="F22" s="4">
        <f t="shared" si="3"/>
        <v>0</v>
      </c>
      <c r="G22" s="4">
        <f t="shared" si="4"/>
        <v>0</v>
      </c>
      <c r="H22" s="4">
        <f t="shared" si="5"/>
        <v>0</v>
      </c>
    </row>
    <row r="23" spans="1:8">
      <c r="A23" s="1">
        <v>8037</v>
      </c>
      <c r="B23" s="2">
        <f>INT((A23-SUM(MOD(DATE(YEAR(A23-MOD(A23-2,7)+3),1,2),{1E+99;7})*{1;-1})+5)/7)</f>
        <v>52</v>
      </c>
      <c r="C23" s="2">
        <f t="shared" si="0"/>
        <v>52</v>
      </c>
      <c r="D23" s="2">
        <f t="shared" si="1"/>
        <v>52</v>
      </c>
      <c r="E23" s="2">
        <f t="shared" si="2"/>
        <v>52</v>
      </c>
      <c r="F23" s="4">
        <f t="shared" si="3"/>
        <v>0</v>
      </c>
      <c r="G23" s="4">
        <f t="shared" si="4"/>
        <v>0</v>
      </c>
      <c r="H23" s="4">
        <f t="shared" si="5"/>
        <v>0</v>
      </c>
    </row>
    <row r="24" spans="1:8">
      <c r="A24" s="1">
        <v>8402</v>
      </c>
      <c r="B24" s="2">
        <f>INT((A24-SUM(MOD(DATE(YEAR(A24-MOD(A24-2,7)+3),1,2),{1E+99;7})*{1;-1})+5)/7)</f>
        <v>1</v>
      </c>
      <c r="C24" s="2">
        <f t="shared" si="0"/>
        <v>1</v>
      </c>
      <c r="D24" s="2">
        <f t="shared" si="1"/>
        <v>1</v>
      </c>
      <c r="E24" s="2">
        <f t="shared" si="2"/>
        <v>1</v>
      </c>
      <c r="F24" s="4">
        <f t="shared" si="3"/>
        <v>0</v>
      </c>
      <c r="G24" s="4">
        <f t="shared" si="4"/>
        <v>0</v>
      </c>
      <c r="H24" s="4">
        <f t="shared" si="5"/>
        <v>0</v>
      </c>
    </row>
    <row r="25" spans="1:8">
      <c r="A25" s="1">
        <v>8767</v>
      </c>
      <c r="B25" s="2">
        <f>INT((A25-SUM(MOD(DATE(YEAR(A25-MOD(A25-2,7)+3),1,2),{1E+99;7})*{1;-1})+5)/7)</f>
        <v>1</v>
      </c>
      <c r="C25" s="2">
        <f t="shared" si="0"/>
        <v>1</v>
      </c>
      <c r="D25" s="2">
        <f t="shared" si="1"/>
        <v>1</v>
      </c>
      <c r="E25" s="2">
        <f t="shared" si="2"/>
        <v>1</v>
      </c>
      <c r="F25" s="4">
        <f t="shared" si="3"/>
        <v>0</v>
      </c>
      <c r="G25" s="4">
        <f t="shared" si="4"/>
        <v>0</v>
      </c>
      <c r="H25" s="4">
        <f t="shared" si="5"/>
        <v>0</v>
      </c>
    </row>
    <row r="26" spans="1:8">
      <c r="A26" s="1">
        <v>9133</v>
      </c>
      <c r="B26" s="2">
        <f>INT((A26-SUM(MOD(DATE(YEAR(A26-MOD(A26-2,7)+3),1,2),{1E+99;7})*{1;-1})+5)/7)</f>
        <v>1</v>
      </c>
      <c r="C26" s="2">
        <f t="shared" si="0"/>
        <v>1</v>
      </c>
      <c r="D26" s="2">
        <f t="shared" si="1"/>
        <v>1</v>
      </c>
      <c r="E26" s="2">
        <f t="shared" si="2"/>
        <v>1</v>
      </c>
      <c r="F26" s="4">
        <f t="shared" si="3"/>
        <v>0</v>
      </c>
      <c r="G26" s="4">
        <f t="shared" si="4"/>
        <v>0</v>
      </c>
      <c r="H26" s="4">
        <f t="shared" si="5"/>
        <v>0</v>
      </c>
    </row>
    <row r="27" spans="1:8">
      <c r="A27" s="1">
        <v>9498</v>
      </c>
      <c r="B27" s="2">
        <f>INT((A27-SUM(MOD(DATE(YEAR(A27-MOD(A27-2,7)+3),1,2),{1E+99;7})*{1;-1})+5)/7)</f>
        <v>53</v>
      </c>
      <c r="C27" s="2">
        <f t="shared" si="0"/>
        <v>53</v>
      </c>
      <c r="D27" s="2">
        <f t="shared" si="1"/>
        <v>53</v>
      </c>
      <c r="E27" s="2">
        <f t="shared" si="2"/>
        <v>53</v>
      </c>
      <c r="F27" s="4">
        <f t="shared" si="3"/>
        <v>0</v>
      </c>
      <c r="G27" s="4">
        <f t="shared" si="4"/>
        <v>0</v>
      </c>
      <c r="H27" s="4">
        <f t="shared" si="5"/>
        <v>0</v>
      </c>
    </row>
    <row r="28" spans="1:8">
      <c r="A28" s="1">
        <v>9863</v>
      </c>
      <c r="B28" s="2">
        <f>INT((A28-SUM(MOD(DATE(YEAR(A28-MOD(A28-2,7)+3),1,2),{1E+99;7})*{1;-1})+5)/7)</f>
        <v>52</v>
      </c>
      <c r="C28" s="2">
        <f t="shared" si="0"/>
        <v>52</v>
      </c>
      <c r="D28" s="2">
        <f t="shared" si="1"/>
        <v>52</v>
      </c>
      <c r="E28" s="2">
        <f t="shared" si="2"/>
        <v>52</v>
      </c>
      <c r="F28" s="4">
        <f t="shared" si="3"/>
        <v>0</v>
      </c>
      <c r="G28" s="4">
        <f t="shared" si="4"/>
        <v>0</v>
      </c>
      <c r="H28" s="4">
        <f t="shared" si="5"/>
        <v>0</v>
      </c>
    </row>
    <row r="29" spans="1:8">
      <c r="A29" s="1">
        <v>10228</v>
      </c>
      <c r="B29" s="2">
        <f>INT((A29-SUM(MOD(DATE(YEAR(A29-MOD(A29-2,7)+3),1,2),{1E+99;7})*{1;-1})+5)/7)</f>
        <v>52</v>
      </c>
      <c r="C29" s="2">
        <f t="shared" si="0"/>
        <v>52</v>
      </c>
      <c r="D29" s="2">
        <f t="shared" si="1"/>
        <v>52</v>
      </c>
      <c r="E29" s="2">
        <f t="shared" si="2"/>
        <v>52</v>
      </c>
      <c r="F29" s="4">
        <f t="shared" si="3"/>
        <v>0</v>
      </c>
      <c r="G29" s="4">
        <f t="shared" si="4"/>
        <v>0</v>
      </c>
      <c r="H29" s="4">
        <f t="shared" si="5"/>
        <v>0</v>
      </c>
    </row>
    <row r="30" spans="1:8">
      <c r="A30" s="1">
        <v>10594</v>
      </c>
      <c r="B30" s="2">
        <f>INT((A30-SUM(MOD(DATE(YEAR(A30-MOD(A30-2,7)+3),1,2),{1E+99;7})*{1;-1})+5)/7)</f>
        <v>1</v>
      </c>
      <c r="C30" s="2">
        <f t="shared" si="0"/>
        <v>1</v>
      </c>
      <c r="D30" s="2">
        <f t="shared" si="1"/>
        <v>1</v>
      </c>
      <c r="E30" s="2">
        <f t="shared" si="2"/>
        <v>1</v>
      </c>
      <c r="F30" s="4">
        <f t="shared" si="3"/>
        <v>0</v>
      </c>
      <c r="G30" s="4">
        <f t="shared" si="4"/>
        <v>0</v>
      </c>
      <c r="H30" s="4">
        <f t="shared" si="5"/>
        <v>0</v>
      </c>
    </row>
    <row r="31" spans="1:8">
      <c r="A31" s="1">
        <v>10959</v>
      </c>
      <c r="B31" s="2">
        <f>INT((A31-SUM(MOD(DATE(YEAR(A31-MOD(A31-2,7)+3),1,2),{1E+99;7})*{1;-1})+5)/7)</f>
        <v>1</v>
      </c>
      <c r="C31" s="2">
        <f t="shared" si="0"/>
        <v>1</v>
      </c>
      <c r="D31" s="2">
        <f t="shared" si="1"/>
        <v>1</v>
      </c>
      <c r="E31" s="2">
        <f t="shared" si="2"/>
        <v>1</v>
      </c>
      <c r="F31" s="4">
        <f t="shared" si="3"/>
        <v>0</v>
      </c>
      <c r="G31" s="4">
        <f t="shared" si="4"/>
        <v>0</v>
      </c>
      <c r="H31" s="4">
        <f t="shared" si="5"/>
        <v>0</v>
      </c>
    </row>
    <row r="32" spans="1:8">
      <c r="A32" s="1">
        <v>11324</v>
      </c>
      <c r="B32" s="2">
        <f>INT((A32-SUM(MOD(DATE(YEAR(A32-MOD(A32-2,7)+3),1,2),{1E+99;7})*{1;-1})+5)/7)</f>
        <v>1</v>
      </c>
      <c r="C32" s="2">
        <f t="shared" si="0"/>
        <v>1</v>
      </c>
      <c r="D32" s="2">
        <f t="shared" si="1"/>
        <v>1</v>
      </c>
      <c r="E32" s="2">
        <f t="shared" si="2"/>
        <v>1</v>
      </c>
      <c r="F32" s="4">
        <f t="shared" si="3"/>
        <v>0</v>
      </c>
      <c r="G32" s="4">
        <f t="shared" si="4"/>
        <v>0</v>
      </c>
      <c r="H32" s="4">
        <f t="shared" si="5"/>
        <v>0</v>
      </c>
    </row>
    <row r="33" spans="1:8">
      <c r="A33" s="1">
        <v>11689</v>
      </c>
      <c r="B33" s="2">
        <f>INT((A33-SUM(MOD(DATE(YEAR(A33-MOD(A33-2,7)+3),1,2),{1E+99;7})*{1;-1})+5)/7)</f>
        <v>53</v>
      </c>
      <c r="C33" s="2">
        <f t="shared" si="0"/>
        <v>53</v>
      </c>
      <c r="D33" s="2">
        <f t="shared" si="1"/>
        <v>53</v>
      </c>
      <c r="E33" s="2">
        <f t="shared" si="2"/>
        <v>53</v>
      </c>
      <c r="F33" s="4">
        <f t="shared" si="3"/>
        <v>0</v>
      </c>
      <c r="G33" s="4">
        <f t="shared" si="4"/>
        <v>0</v>
      </c>
      <c r="H33" s="4">
        <f t="shared" si="5"/>
        <v>0</v>
      </c>
    </row>
    <row r="34" spans="1:8">
      <c r="A34" s="1">
        <v>12055</v>
      </c>
      <c r="B34" s="2">
        <f>INT((A34-SUM(MOD(DATE(YEAR(A34-MOD(A34-2,7)+3),1,2),{1E+99;7})*{1;-1})+5)/7)</f>
        <v>52</v>
      </c>
      <c r="C34" s="2">
        <f t="shared" si="0"/>
        <v>52</v>
      </c>
      <c r="D34" s="2">
        <f t="shared" si="1"/>
        <v>52</v>
      </c>
      <c r="E34" s="2">
        <f t="shared" si="2"/>
        <v>52</v>
      </c>
      <c r="F34" s="4">
        <f t="shared" si="3"/>
        <v>0</v>
      </c>
      <c r="G34" s="4">
        <f t="shared" si="4"/>
        <v>0</v>
      </c>
      <c r="H34" s="4">
        <f t="shared" si="5"/>
        <v>0</v>
      </c>
    </row>
    <row r="35" spans="1:8">
      <c r="A35" s="1">
        <v>12420</v>
      </c>
      <c r="B35" s="2">
        <f>INT((A35-SUM(MOD(DATE(YEAR(A35-MOD(A35-2,7)+3),1,2),{1E+99;7})*{1;-1})+5)/7)</f>
        <v>1</v>
      </c>
      <c r="C35" s="2">
        <f t="shared" si="0"/>
        <v>1</v>
      </c>
      <c r="D35" s="2">
        <f t="shared" si="1"/>
        <v>1</v>
      </c>
      <c r="E35" s="2">
        <f t="shared" si="2"/>
        <v>1</v>
      </c>
      <c r="F35" s="4">
        <f t="shared" si="3"/>
        <v>0</v>
      </c>
      <c r="G35" s="4">
        <f t="shared" si="4"/>
        <v>0</v>
      </c>
      <c r="H35" s="4">
        <f t="shared" si="5"/>
        <v>0</v>
      </c>
    </row>
    <row r="36" spans="1:8">
      <c r="A36" s="1">
        <v>12785</v>
      </c>
      <c r="B36" s="2">
        <f>INT((A36-SUM(MOD(DATE(YEAR(A36-MOD(A36-2,7)+3),1,2),{1E+99;7})*{1;-1})+5)/7)</f>
        <v>1</v>
      </c>
      <c r="C36" s="2">
        <f t="shared" si="0"/>
        <v>1</v>
      </c>
      <c r="D36" s="2">
        <f t="shared" si="1"/>
        <v>1</v>
      </c>
      <c r="E36" s="2">
        <f t="shared" si="2"/>
        <v>1</v>
      </c>
      <c r="F36" s="4">
        <f t="shared" si="3"/>
        <v>0</v>
      </c>
      <c r="G36" s="4">
        <f t="shared" si="4"/>
        <v>0</v>
      </c>
      <c r="H36" s="4">
        <f t="shared" si="5"/>
        <v>0</v>
      </c>
    </row>
    <row r="37" spans="1:8">
      <c r="A37" s="1">
        <v>13150</v>
      </c>
      <c r="B37" s="2">
        <f>INT((A37-SUM(MOD(DATE(YEAR(A37-MOD(A37-2,7)+3),1,2),{1E+99;7})*{1;-1})+5)/7)</f>
        <v>1</v>
      </c>
      <c r="C37" s="2">
        <f t="shared" si="0"/>
        <v>1</v>
      </c>
      <c r="D37" s="2">
        <f t="shared" si="1"/>
        <v>1</v>
      </c>
      <c r="E37" s="2">
        <f t="shared" si="2"/>
        <v>1</v>
      </c>
      <c r="F37" s="4">
        <f t="shared" si="3"/>
        <v>0</v>
      </c>
      <c r="G37" s="4">
        <f t="shared" si="4"/>
        <v>0</v>
      </c>
      <c r="H37" s="4">
        <f t="shared" si="5"/>
        <v>0</v>
      </c>
    </row>
    <row r="38" spans="1:8">
      <c r="A38" s="1">
        <v>13516</v>
      </c>
      <c r="B38" s="2">
        <f>INT((A38-SUM(MOD(DATE(YEAR(A38-MOD(A38-2,7)+3),1,2),{1E+99;7})*{1;-1})+5)/7)</f>
        <v>53</v>
      </c>
      <c r="C38" s="2">
        <f t="shared" si="0"/>
        <v>53</v>
      </c>
      <c r="D38" s="2">
        <f t="shared" si="1"/>
        <v>53</v>
      </c>
      <c r="E38" s="2">
        <f t="shared" si="2"/>
        <v>53</v>
      </c>
      <c r="F38" s="4">
        <f t="shared" si="3"/>
        <v>0</v>
      </c>
      <c r="G38" s="4">
        <f t="shared" si="4"/>
        <v>0</v>
      </c>
      <c r="H38" s="4">
        <f t="shared" si="5"/>
        <v>0</v>
      </c>
    </row>
    <row r="39" spans="1:8">
      <c r="A39" s="1">
        <v>13881</v>
      </c>
      <c r="B39" s="2">
        <f>INT((A39-SUM(MOD(DATE(YEAR(A39-MOD(A39-2,7)+3),1,2),{1E+99;7})*{1;-1})+5)/7)</f>
        <v>52</v>
      </c>
      <c r="C39" s="2">
        <f t="shared" si="0"/>
        <v>52</v>
      </c>
      <c r="D39" s="2">
        <f t="shared" si="1"/>
        <v>52</v>
      </c>
      <c r="E39" s="2">
        <f t="shared" si="2"/>
        <v>52</v>
      </c>
      <c r="F39" s="4">
        <f t="shared" si="3"/>
        <v>0</v>
      </c>
      <c r="G39" s="4">
        <f t="shared" si="4"/>
        <v>0</v>
      </c>
      <c r="H39" s="4">
        <f t="shared" si="5"/>
        <v>0</v>
      </c>
    </row>
    <row r="40" spans="1:8">
      <c r="A40" s="1">
        <v>14246</v>
      </c>
      <c r="B40" s="2">
        <f>INT((A40-SUM(MOD(DATE(YEAR(A40-MOD(A40-2,7)+3),1,2),{1E+99;7})*{1;-1})+5)/7)</f>
        <v>52</v>
      </c>
      <c r="C40" s="2">
        <f t="shared" si="0"/>
        <v>52</v>
      </c>
      <c r="D40" s="2">
        <f t="shared" si="1"/>
        <v>52</v>
      </c>
      <c r="E40" s="2">
        <f t="shared" si="2"/>
        <v>52</v>
      </c>
      <c r="F40" s="4">
        <f t="shared" si="3"/>
        <v>0</v>
      </c>
      <c r="G40" s="4">
        <f t="shared" si="4"/>
        <v>0</v>
      </c>
      <c r="H40" s="4">
        <f t="shared" si="5"/>
        <v>0</v>
      </c>
    </row>
    <row r="41" spans="1:8">
      <c r="A41" s="1">
        <v>14611</v>
      </c>
      <c r="B41" s="2">
        <f>INT((A41-SUM(MOD(DATE(YEAR(A41-MOD(A41-2,7)+3),1,2),{1E+99;7})*{1;-1})+5)/7)</f>
        <v>1</v>
      </c>
      <c r="C41" s="2">
        <f t="shared" si="0"/>
        <v>1</v>
      </c>
      <c r="D41" s="2">
        <f t="shared" si="1"/>
        <v>1</v>
      </c>
      <c r="E41" s="2">
        <f t="shared" si="2"/>
        <v>1</v>
      </c>
      <c r="F41" s="4">
        <f t="shared" si="3"/>
        <v>0</v>
      </c>
      <c r="G41" s="4">
        <f t="shared" si="4"/>
        <v>0</v>
      </c>
      <c r="H41" s="4">
        <f t="shared" si="5"/>
        <v>0</v>
      </c>
    </row>
    <row r="42" spans="1:8">
      <c r="A42" s="1">
        <v>14977</v>
      </c>
      <c r="B42" s="2">
        <f>INT((A42-SUM(MOD(DATE(YEAR(A42-MOD(A42-2,7)+3),1,2),{1E+99;7})*{1;-1})+5)/7)</f>
        <v>1</v>
      </c>
      <c r="C42" s="2">
        <f t="shared" si="0"/>
        <v>1</v>
      </c>
      <c r="D42" s="2">
        <f t="shared" si="1"/>
        <v>1</v>
      </c>
      <c r="E42" s="2">
        <f t="shared" si="2"/>
        <v>1</v>
      </c>
      <c r="F42" s="4">
        <f t="shared" si="3"/>
        <v>0</v>
      </c>
      <c r="G42" s="4">
        <f t="shared" si="4"/>
        <v>0</v>
      </c>
      <c r="H42" s="4">
        <f t="shared" si="5"/>
        <v>0</v>
      </c>
    </row>
    <row r="43" spans="1:8">
      <c r="A43" s="1">
        <v>15342</v>
      </c>
      <c r="B43" s="2">
        <f>INT((A43-SUM(MOD(DATE(YEAR(A43-MOD(A43-2,7)+3),1,2),{1E+99;7})*{1;-1})+5)/7)</f>
        <v>1</v>
      </c>
      <c r="C43" s="2">
        <f t="shared" si="0"/>
        <v>1</v>
      </c>
      <c r="D43" s="2">
        <f t="shared" si="1"/>
        <v>1</v>
      </c>
      <c r="E43" s="2">
        <f t="shared" si="2"/>
        <v>1</v>
      </c>
      <c r="F43" s="4">
        <f t="shared" si="3"/>
        <v>0</v>
      </c>
      <c r="G43" s="4">
        <f t="shared" si="4"/>
        <v>0</v>
      </c>
      <c r="H43" s="4">
        <f t="shared" si="5"/>
        <v>0</v>
      </c>
    </row>
    <row r="44" spans="1:8">
      <c r="A44" s="1">
        <v>15707</v>
      </c>
      <c r="B44" s="2">
        <f>INT((A44-SUM(MOD(DATE(YEAR(A44-MOD(A44-2,7)+3),1,2),{1E+99;7})*{1;-1})+5)/7)</f>
        <v>53</v>
      </c>
      <c r="C44" s="2">
        <f t="shared" si="0"/>
        <v>53</v>
      </c>
      <c r="D44" s="2">
        <f t="shared" si="1"/>
        <v>53</v>
      </c>
      <c r="E44" s="2">
        <f t="shared" si="2"/>
        <v>53</v>
      </c>
      <c r="F44" s="4">
        <f t="shared" si="3"/>
        <v>0</v>
      </c>
      <c r="G44" s="4">
        <f t="shared" si="4"/>
        <v>0</v>
      </c>
      <c r="H44" s="4">
        <f t="shared" si="5"/>
        <v>0</v>
      </c>
    </row>
    <row r="45" spans="1:8">
      <c r="A45" s="1">
        <v>16072</v>
      </c>
      <c r="B45" s="2">
        <f>INT((A45-SUM(MOD(DATE(YEAR(A45-MOD(A45-2,7)+3),1,2),{1E+99;7})*{1;-1})+5)/7)</f>
        <v>52</v>
      </c>
      <c r="C45" s="2">
        <f t="shared" si="0"/>
        <v>52</v>
      </c>
      <c r="D45" s="2">
        <f t="shared" si="1"/>
        <v>52</v>
      </c>
      <c r="E45" s="2">
        <f t="shared" si="2"/>
        <v>52</v>
      </c>
      <c r="F45" s="4">
        <f t="shared" si="3"/>
        <v>0</v>
      </c>
      <c r="G45" s="4">
        <f t="shared" si="4"/>
        <v>0</v>
      </c>
      <c r="H45" s="4">
        <f t="shared" si="5"/>
        <v>0</v>
      </c>
    </row>
    <row r="46" spans="1:8">
      <c r="A46" s="1">
        <v>16438</v>
      </c>
      <c r="B46" s="2">
        <f>INT((A46-SUM(MOD(DATE(YEAR(A46-MOD(A46-2,7)+3),1,2),{1E+99;7})*{1;-1})+5)/7)</f>
        <v>1</v>
      </c>
      <c r="C46" s="2">
        <f t="shared" si="0"/>
        <v>1</v>
      </c>
      <c r="D46" s="2">
        <f t="shared" si="1"/>
        <v>1</v>
      </c>
      <c r="E46" s="2">
        <f t="shared" si="2"/>
        <v>1</v>
      </c>
      <c r="F46" s="4">
        <f t="shared" si="3"/>
        <v>0</v>
      </c>
      <c r="G46" s="4">
        <f t="shared" si="4"/>
        <v>0</v>
      </c>
      <c r="H46" s="4">
        <f t="shared" si="5"/>
        <v>0</v>
      </c>
    </row>
    <row r="47" spans="1:8">
      <c r="A47" s="1">
        <v>16803</v>
      </c>
      <c r="B47" s="2">
        <f>INT((A47-SUM(MOD(DATE(YEAR(A47-MOD(A47-2,7)+3),1,2),{1E+99;7})*{1;-1})+5)/7)</f>
        <v>1</v>
      </c>
      <c r="C47" s="2">
        <f t="shared" si="0"/>
        <v>1</v>
      </c>
      <c r="D47" s="2">
        <f t="shared" si="1"/>
        <v>1</v>
      </c>
      <c r="E47" s="2">
        <f t="shared" si="2"/>
        <v>1</v>
      </c>
      <c r="F47" s="4">
        <f t="shared" si="3"/>
        <v>0</v>
      </c>
      <c r="G47" s="4">
        <f t="shared" si="4"/>
        <v>0</v>
      </c>
      <c r="H47" s="4">
        <f t="shared" si="5"/>
        <v>0</v>
      </c>
    </row>
    <row r="48" spans="1:8">
      <c r="A48" s="1">
        <v>17168</v>
      </c>
      <c r="B48" s="2">
        <f>INT((A48-SUM(MOD(DATE(YEAR(A48-MOD(A48-2,7)+3),1,2),{1E+99;7})*{1;-1})+5)/7)</f>
        <v>1</v>
      </c>
      <c r="C48" s="2">
        <f t="shared" si="0"/>
        <v>1</v>
      </c>
      <c r="D48" s="2">
        <f t="shared" si="1"/>
        <v>1</v>
      </c>
      <c r="E48" s="2">
        <f t="shared" si="2"/>
        <v>1</v>
      </c>
      <c r="F48" s="4">
        <f t="shared" si="3"/>
        <v>0</v>
      </c>
      <c r="G48" s="4">
        <f t="shared" si="4"/>
        <v>0</v>
      </c>
      <c r="H48" s="4">
        <f t="shared" si="5"/>
        <v>0</v>
      </c>
    </row>
    <row r="49" spans="1:8">
      <c r="A49" s="1">
        <v>17533</v>
      </c>
      <c r="B49" s="2">
        <f>INT((A49-SUM(MOD(DATE(YEAR(A49-MOD(A49-2,7)+3),1,2),{1E+99;7})*{1;-1})+5)/7)</f>
        <v>1</v>
      </c>
      <c r="C49" s="2">
        <f t="shared" si="0"/>
        <v>1</v>
      </c>
      <c r="D49" s="2">
        <f t="shared" si="1"/>
        <v>1</v>
      </c>
      <c r="E49" s="2">
        <f t="shared" si="2"/>
        <v>1</v>
      </c>
      <c r="F49" s="4">
        <f t="shared" si="3"/>
        <v>0</v>
      </c>
      <c r="G49" s="4">
        <f t="shared" si="4"/>
        <v>0</v>
      </c>
      <c r="H49" s="4">
        <f t="shared" si="5"/>
        <v>0</v>
      </c>
    </row>
    <row r="50" spans="1:8">
      <c r="A50" s="1">
        <v>17899</v>
      </c>
      <c r="B50" s="2">
        <f>INT((A50-SUM(MOD(DATE(YEAR(A50-MOD(A50-2,7)+3),1,2),{1E+99;7})*{1;-1})+5)/7)</f>
        <v>53</v>
      </c>
      <c r="C50" s="2">
        <f t="shared" si="0"/>
        <v>53</v>
      </c>
      <c r="D50" s="2">
        <f t="shared" si="1"/>
        <v>53</v>
      </c>
      <c r="E50" s="2">
        <f t="shared" si="2"/>
        <v>53</v>
      </c>
      <c r="F50" s="4">
        <f t="shared" si="3"/>
        <v>0</v>
      </c>
      <c r="G50" s="4">
        <f t="shared" si="4"/>
        <v>0</v>
      </c>
      <c r="H50" s="4">
        <f t="shared" si="5"/>
        <v>0</v>
      </c>
    </row>
    <row r="51" spans="1:8">
      <c r="A51" s="1">
        <v>18264</v>
      </c>
      <c r="B51" s="2">
        <f>INT((A51-SUM(MOD(DATE(YEAR(A51-MOD(A51-2,7)+3),1,2),{1E+99;7})*{1;-1})+5)/7)</f>
        <v>52</v>
      </c>
      <c r="C51" s="2">
        <f t="shared" si="0"/>
        <v>52</v>
      </c>
      <c r="D51" s="2">
        <f t="shared" si="1"/>
        <v>52</v>
      </c>
      <c r="E51" s="2">
        <f t="shared" si="2"/>
        <v>52</v>
      </c>
      <c r="F51" s="4">
        <f t="shared" si="3"/>
        <v>0</v>
      </c>
      <c r="G51" s="4">
        <f t="shared" si="4"/>
        <v>0</v>
      </c>
      <c r="H51" s="4">
        <f t="shared" si="5"/>
        <v>0</v>
      </c>
    </row>
    <row r="52" spans="1:8">
      <c r="A52" s="1">
        <v>18629</v>
      </c>
      <c r="B52" s="2">
        <f>INT((A52-SUM(MOD(DATE(YEAR(A52-MOD(A52-2,7)+3),1,2),{1E+99;7})*{1;-1})+5)/7)</f>
        <v>1</v>
      </c>
      <c r="C52" s="2">
        <f t="shared" si="0"/>
        <v>1</v>
      </c>
      <c r="D52" s="2">
        <f t="shared" si="1"/>
        <v>1</v>
      </c>
      <c r="E52" s="2">
        <f t="shared" si="2"/>
        <v>1</v>
      </c>
      <c r="F52" s="4">
        <f t="shared" si="3"/>
        <v>0</v>
      </c>
      <c r="G52" s="4">
        <f t="shared" si="4"/>
        <v>0</v>
      </c>
      <c r="H52" s="4">
        <f t="shared" si="5"/>
        <v>0</v>
      </c>
    </row>
    <row r="53" spans="1:8">
      <c r="A53" s="1">
        <v>18994</v>
      </c>
      <c r="B53" s="2">
        <f>INT((A53-SUM(MOD(DATE(YEAR(A53-MOD(A53-2,7)+3),1,2),{1E+99;7})*{1;-1})+5)/7)</f>
        <v>1</v>
      </c>
      <c r="C53" s="2">
        <f t="shared" si="0"/>
        <v>1</v>
      </c>
      <c r="D53" s="2">
        <f t="shared" si="1"/>
        <v>1</v>
      </c>
      <c r="E53" s="2">
        <f t="shared" si="2"/>
        <v>1</v>
      </c>
      <c r="F53" s="4">
        <f t="shared" si="3"/>
        <v>0</v>
      </c>
      <c r="G53" s="4">
        <f t="shared" si="4"/>
        <v>0</v>
      </c>
      <c r="H53" s="4">
        <f t="shared" si="5"/>
        <v>0</v>
      </c>
    </row>
    <row r="54" spans="1:8">
      <c r="A54" s="1">
        <v>19360</v>
      </c>
      <c r="B54" s="2">
        <f>INT((A54-SUM(MOD(DATE(YEAR(A54-MOD(A54-2,7)+3),1,2),{1E+99;7})*{1;-1})+5)/7)</f>
        <v>1</v>
      </c>
      <c r="C54" s="2">
        <f t="shared" si="0"/>
        <v>1</v>
      </c>
      <c r="D54" s="2">
        <f t="shared" si="1"/>
        <v>1</v>
      </c>
      <c r="E54" s="2">
        <f t="shared" si="2"/>
        <v>1</v>
      </c>
      <c r="F54" s="4">
        <f t="shared" si="3"/>
        <v>0</v>
      </c>
      <c r="G54" s="4">
        <f t="shared" si="4"/>
        <v>0</v>
      </c>
      <c r="H54" s="4">
        <f t="shared" si="5"/>
        <v>0</v>
      </c>
    </row>
    <row r="55" spans="1:8">
      <c r="A55" s="1">
        <v>19725</v>
      </c>
      <c r="B55" s="2">
        <f>INT((A55-SUM(MOD(DATE(YEAR(A55-MOD(A55-2,7)+3),1,2),{1E+99;7})*{1;-1})+5)/7)</f>
        <v>53</v>
      </c>
      <c r="C55" s="2">
        <f t="shared" si="0"/>
        <v>53</v>
      </c>
      <c r="D55" s="2">
        <f t="shared" si="1"/>
        <v>53</v>
      </c>
      <c r="E55" s="2">
        <f t="shared" si="2"/>
        <v>53</v>
      </c>
      <c r="F55" s="4">
        <f t="shared" si="3"/>
        <v>0</v>
      </c>
      <c r="G55" s="4">
        <f t="shared" si="4"/>
        <v>0</v>
      </c>
      <c r="H55" s="4">
        <f t="shared" si="5"/>
        <v>0</v>
      </c>
    </row>
    <row r="56" spans="1:8">
      <c r="A56" s="1">
        <v>20090</v>
      </c>
      <c r="B56" s="2">
        <f>INT((A56-SUM(MOD(DATE(YEAR(A56-MOD(A56-2,7)+3),1,2),{1E+99;7})*{1;-1})+5)/7)</f>
        <v>52</v>
      </c>
      <c r="C56" s="2">
        <f t="shared" si="0"/>
        <v>52</v>
      </c>
      <c r="D56" s="2">
        <f t="shared" si="1"/>
        <v>52</v>
      </c>
      <c r="E56" s="2">
        <f t="shared" si="2"/>
        <v>52</v>
      </c>
      <c r="F56" s="4">
        <f t="shared" si="3"/>
        <v>0</v>
      </c>
      <c r="G56" s="4">
        <f t="shared" si="4"/>
        <v>0</v>
      </c>
      <c r="H56" s="4">
        <f t="shared" si="5"/>
        <v>0</v>
      </c>
    </row>
    <row r="57" spans="1:8">
      <c r="A57" s="1">
        <v>20455</v>
      </c>
      <c r="B57" s="2">
        <f>INT((A57-SUM(MOD(DATE(YEAR(A57-MOD(A57-2,7)+3),1,2),{1E+99;7})*{1;-1})+5)/7)</f>
        <v>52</v>
      </c>
      <c r="C57" s="2">
        <f t="shared" si="0"/>
        <v>52</v>
      </c>
      <c r="D57" s="2">
        <f t="shared" si="1"/>
        <v>52</v>
      </c>
      <c r="E57" s="2">
        <f t="shared" si="2"/>
        <v>52</v>
      </c>
      <c r="F57" s="4">
        <f t="shared" si="3"/>
        <v>0</v>
      </c>
      <c r="G57" s="4">
        <f t="shared" si="4"/>
        <v>0</v>
      </c>
      <c r="H57" s="4">
        <f t="shared" si="5"/>
        <v>0</v>
      </c>
    </row>
    <row r="58" spans="1:8">
      <c r="A58" s="1">
        <v>20821</v>
      </c>
      <c r="B58" s="2">
        <f>INT((A58-SUM(MOD(DATE(YEAR(A58-MOD(A58-2,7)+3),1,2),{1E+99;7})*{1;-1})+5)/7)</f>
        <v>1</v>
      </c>
      <c r="C58" s="2">
        <f t="shared" si="0"/>
        <v>1</v>
      </c>
      <c r="D58" s="2">
        <f t="shared" si="1"/>
        <v>1</v>
      </c>
      <c r="E58" s="2">
        <f t="shared" si="2"/>
        <v>1</v>
      </c>
      <c r="F58" s="4">
        <f t="shared" si="3"/>
        <v>0</v>
      </c>
      <c r="G58" s="4">
        <f t="shared" si="4"/>
        <v>0</v>
      </c>
      <c r="H58" s="4">
        <f t="shared" si="5"/>
        <v>0</v>
      </c>
    </row>
    <row r="59" spans="1:8">
      <c r="A59" s="1">
        <v>21186</v>
      </c>
      <c r="B59" s="2">
        <f>INT((A59-SUM(MOD(DATE(YEAR(A59-MOD(A59-2,7)+3),1,2),{1E+99;7})*{1;-1})+5)/7)</f>
        <v>1</v>
      </c>
      <c r="C59" s="2">
        <f t="shared" si="0"/>
        <v>1</v>
      </c>
      <c r="D59" s="2">
        <f t="shared" si="1"/>
        <v>1</v>
      </c>
      <c r="E59" s="2">
        <f t="shared" si="2"/>
        <v>1</v>
      </c>
      <c r="F59" s="4">
        <f t="shared" si="3"/>
        <v>0</v>
      </c>
      <c r="G59" s="4">
        <f t="shared" si="4"/>
        <v>0</v>
      </c>
      <c r="H59" s="4">
        <f t="shared" si="5"/>
        <v>0</v>
      </c>
    </row>
    <row r="60" spans="1:8">
      <c r="A60" s="1">
        <v>21551</v>
      </c>
      <c r="B60" s="2">
        <f>INT((A60-SUM(MOD(DATE(YEAR(A60-MOD(A60-2,7)+3),1,2),{1E+99;7})*{1;-1})+5)/7)</f>
        <v>1</v>
      </c>
      <c r="C60" s="2">
        <f t="shared" si="0"/>
        <v>1</v>
      </c>
      <c r="D60" s="2">
        <f t="shared" si="1"/>
        <v>1</v>
      </c>
      <c r="E60" s="2">
        <f t="shared" si="2"/>
        <v>1</v>
      </c>
      <c r="F60" s="4">
        <f t="shared" si="3"/>
        <v>0</v>
      </c>
      <c r="G60" s="4">
        <f t="shared" si="4"/>
        <v>0</v>
      </c>
      <c r="H60" s="4">
        <f t="shared" si="5"/>
        <v>0</v>
      </c>
    </row>
    <row r="61" spans="1:8">
      <c r="A61" s="1">
        <v>21916</v>
      </c>
      <c r="B61" s="2">
        <f>INT((A61-SUM(MOD(DATE(YEAR(A61-MOD(A61-2,7)+3),1,2),{1E+99;7})*{1;-1})+5)/7)</f>
        <v>53</v>
      </c>
      <c r="C61" s="2">
        <f t="shared" si="0"/>
        <v>53</v>
      </c>
      <c r="D61" s="2">
        <f t="shared" si="1"/>
        <v>53</v>
      </c>
      <c r="E61" s="2">
        <f t="shared" si="2"/>
        <v>53</v>
      </c>
      <c r="F61" s="4">
        <f t="shared" si="3"/>
        <v>0</v>
      </c>
      <c r="G61" s="4">
        <f t="shared" si="4"/>
        <v>0</v>
      </c>
      <c r="H61" s="4">
        <f t="shared" si="5"/>
        <v>0</v>
      </c>
    </row>
    <row r="62" spans="1:8">
      <c r="A62" s="1">
        <v>22282</v>
      </c>
      <c r="B62" s="2">
        <f>INT((A62-SUM(MOD(DATE(YEAR(A62-MOD(A62-2,7)+3),1,2),{1E+99;7})*{1;-1})+5)/7)</f>
        <v>52</v>
      </c>
      <c r="C62" s="2">
        <f t="shared" si="0"/>
        <v>52</v>
      </c>
      <c r="D62" s="2">
        <f t="shared" si="1"/>
        <v>52</v>
      </c>
      <c r="E62" s="2">
        <f t="shared" si="2"/>
        <v>52</v>
      </c>
      <c r="F62" s="4">
        <f t="shared" si="3"/>
        <v>0</v>
      </c>
      <c r="G62" s="4">
        <f t="shared" si="4"/>
        <v>0</v>
      </c>
      <c r="H62" s="4">
        <f t="shared" si="5"/>
        <v>0</v>
      </c>
    </row>
    <row r="63" spans="1:8">
      <c r="A63" s="1">
        <v>22647</v>
      </c>
      <c r="B63" s="2">
        <f>INT((A63-SUM(MOD(DATE(YEAR(A63-MOD(A63-2,7)+3),1,2),{1E+99;7})*{1;-1})+5)/7)</f>
        <v>1</v>
      </c>
      <c r="C63" s="2">
        <f t="shared" si="0"/>
        <v>1</v>
      </c>
      <c r="D63" s="2">
        <f t="shared" si="1"/>
        <v>1</v>
      </c>
      <c r="E63" s="2">
        <f t="shared" si="2"/>
        <v>1</v>
      </c>
      <c r="F63" s="4">
        <f t="shared" si="3"/>
        <v>0</v>
      </c>
      <c r="G63" s="4">
        <f t="shared" si="4"/>
        <v>0</v>
      </c>
      <c r="H63" s="4">
        <f t="shared" si="5"/>
        <v>0</v>
      </c>
    </row>
    <row r="64" spans="1:8">
      <c r="A64" s="1">
        <v>23012</v>
      </c>
      <c r="B64" s="2">
        <f>INT((A64-SUM(MOD(DATE(YEAR(A64-MOD(A64-2,7)+3),1,2),{1E+99;7})*{1;-1})+5)/7)</f>
        <v>1</v>
      </c>
      <c r="C64" s="2">
        <f t="shared" si="0"/>
        <v>1</v>
      </c>
      <c r="D64" s="2">
        <f t="shared" si="1"/>
        <v>1</v>
      </c>
      <c r="E64" s="2">
        <f t="shared" si="2"/>
        <v>1</v>
      </c>
      <c r="F64" s="4">
        <f t="shared" si="3"/>
        <v>0</v>
      </c>
      <c r="G64" s="4">
        <f t="shared" si="4"/>
        <v>0</v>
      </c>
      <c r="H64" s="4">
        <f t="shared" si="5"/>
        <v>0</v>
      </c>
    </row>
    <row r="65" spans="1:8">
      <c r="A65" s="1">
        <v>23377</v>
      </c>
      <c r="B65" s="2">
        <f>INT((A65-SUM(MOD(DATE(YEAR(A65-MOD(A65-2,7)+3),1,2),{1E+99;7})*{1;-1})+5)/7)</f>
        <v>1</v>
      </c>
      <c r="C65" s="2">
        <f t="shared" si="0"/>
        <v>1</v>
      </c>
      <c r="D65" s="2">
        <f t="shared" si="1"/>
        <v>1</v>
      </c>
      <c r="E65" s="2">
        <f t="shared" si="2"/>
        <v>1</v>
      </c>
      <c r="F65" s="4">
        <f t="shared" si="3"/>
        <v>0</v>
      </c>
      <c r="G65" s="4">
        <f t="shared" si="4"/>
        <v>0</v>
      </c>
      <c r="H65" s="4">
        <f t="shared" si="5"/>
        <v>0</v>
      </c>
    </row>
    <row r="66" spans="1:8">
      <c r="A66" s="1">
        <v>23743</v>
      </c>
      <c r="B66" s="2">
        <f>INT((A66-SUM(MOD(DATE(YEAR(A66-MOD(A66-2,7)+3),1,2),{1E+99;7})*{1;-1})+5)/7)</f>
        <v>53</v>
      </c>
      <c r="C66" s="2">
        <f t="shared" si="0"/>
        <v>53</v>
      </c>
      <c r="D66" s="2">
        <f t="shared" si="1"/>
        <v>53</v>
      </c>
      <c r="E66" s="2">
        <f t="shared" si="2"/>
        <v>53</v>
      </c>
      <c r="F66" s="4">
        <f t="shared" si="3"/>
        <v>0</v>
      </c>
      <c r="G66" s="4">
        <f t="shared" si="4"/>
        <v>0</v>
      </c>
      <c r="H66" s="4">
        <f t="shared" si="5"/>
        <v>0</v>
      </c>
    </row>
    <row r="67" spans="1:8">
      <c r="A67" s="1">
        <v>24108</v>
      </c>
      <c r="B67" s="2">
        <f>INT((A67-SUM(MOD(DATE(YEAR(A67-MOD(A67-2,7)+3),1,2),{1E+99;7})*{1;-1})+5)/7)</f>
        <v>52</v>
      </c>
      <c r="C67" s="2">
        <f t="shared" ref="C67:C130" si="6">NUMSEMAINE(A67)</f>
        <v>52</v>
      </c>
      <c r="D67" s="2">
        <f t="shared" ref="D67:D130" si="7">NoSem(A67)</f>
        <v>52</v>
      </c>
      <c r="E67" s="2">
        <f t="shared" ref="E67:E130" si="8">IsoWeekNumber(A67)</f>
        <v>52</v>
      </c>
      <c r="F67" s="4">
        <f t="shared" ref="F67:F130" si="9">C67-B67</f>
        <v>0</v>
      </c>
      <c r="G67" s="4">
        <f t="shared" ref="G67:G130" si="10">B67-D67</f>
        <v>0</v>
      </c>
      <c r="H67" s="4">
        <f t="shared" ref="H67:H130" si="11">B67-E67</f>
        <v>0</v>
      </c>
    </row>
    <row r="68" spans="1:8">
      <c r="A68" s="1">
        <v>24473</v>
      </c>
      <c r="B68" s="2">
        <f>INT((A68-SUM(MOD(DATE(YEAR(A68-MOD(A68-2,7)+3),1,2),{1E+99;7})*{1;-1})+5)/7)</f>
        <v>52</v>
      </c>
      <c r="C68" s="2">
        <f t="shared" si="6"/>
        <v>52</v>
      </c>
      <c r="D68" s="2">
        <f t="shared" si="7"/>
        <v>52</v>
      </c>
      <c r="E68" s="2">
        <f t="shared" si="8"/>
        <v>52</v>
      </c>
      <c r="F68" s="4">
        <f t="shared" si="9"/>
        <v>0</v>
      </c>
      <c r="G68" s="4">
        <f t="shared" si="10"/>
        <v>0</v>
      </c>
      <c r="H68" s="4">
        <f t="shared" si="11"/>
        <v>0</v>
      </c>
    </row>
    <row r="69" spans="1:8">
      <c r="A69" s="1">
        <v>24838</v>
      </c>
      <c r="B69" s="2">
        <f>INT((A69-SUM(MOD(DATE(YEAR(A69-MOD(A69-2,7)+3),1,2),{1E+99;7})*{1;-1})+5)/7)</f>
        <v>1</v>
      </c>
      <c r="C69" s="2">
        <f t="shared" si="6"/>
        <v>1</v>
      </c>
      <c r="D69" s="2">
        <f t="shared" si="7"/>
        <v>1</v>
      </c>
      <c r="E69" s="2">
        <f t="shared" si="8"/>
        <v>1</v>
      </c>
      <c r="F69" s="4">
        <f t="shared" si="9"/>
        <v>0</v>
      </c>
      <c r="G69" s="4">
        <f t="shared" si="10"/>
        <v>0</v>
      </c>
      <c r="H69" s="4">
        <f t="shared" si="11"/>
        <v>0</v>
      </c>
    </row>
    <row r="70" spans="1:8">
      <c r="A70" s="1">
        <v>25204</v>
      </c>
      <c r="B70" s="2">
        <f>INT((A70-SUM(MOD(DATE(YEAR(A70-MOD(A70-2,7)+3),1,2),{1E+99;7})*{1;-1})+5)/7)</f>
        <v>1</v>
      </c>
      <c r="C70" s="2">
        <f t="shared" si="6"/>
        <v>1</v>
      </c>
      <c r="D70" s="2">
        <f t="shared" si="7"/>
        <v>1</v>
      </c>
      <c r="E70" s="2">
        <f t="shared" si="8"/>
        <v>1</v>
      </c>
      <c r="F70" s="4">
        <f t="shared" si="9"/>
        <v>0</v>
      </c>
      <c r="G70" s="4">
        <f t="shared" si="10"/>
        <v>0</v>
      </c>
      <c r="H70" s="4">
        <f t="shared" si="11"/>
        <v>0</v>
      </c>
    </row>
    <row r="71" spans="1:8">
      <c r="A71" s="1">
        <v>25569</v>
      </c>
      <c r="B71" s="2">
        <f>INT((A71-SUM(MOD(DATE(YEAR(A71-MOD(A71-2,7)+3),1,2),{1E+99;7})*{1;-1})+5)/7)</f>
        <v>1</v>
      </c>
      <c r="C71" s="2">
        <f t="shared" si="6"/>
        <v>1</v>
      </c>
      <c r="D71" s="2">
        <f t="shared" si="7"/>
        <v>1</v>
      </c>
      <c r="E71" s="2">
        <f t="shared" si="8"/>
        <v>1</v>
      </c>
      <c r="F71" s="4">
        <f t="shared" si="9"/>
        <v>0</v>
      </c>
      <c r="G71" s="4">
        <f t="shared" si="10"/>
        <v>0</v>
      </c>
      <c r="H71" s="4">
        <f t="shared" si="11"/>
        <v>0</v>
      </c>
    </row>
    <row r="72" spans="1:8">
      <c r="A72" s="1">
        <v>25934</v>
      </c>
      <c r="B72" s="2">
        <f>INT((A72-SUM(MOD(DATE(YEAR(A72-MOD(A72-2,7)+3),1,2),{1E+99;7})*{1;-1})+5)/7)</f>
        <v>53</v>
      </c>
      <c r="C72" s="2">
        <f t="shared" si="6"/>
        <v>53</v>
      </c>
      <c r="D72" s="2">
        <f t="shared" si="7"/>
        <v>53</v>
      </c>
      <c r="E72" s="2">
        <f t="shared" si="8"/>
        <v>53</v>
      </c>
      <c r="F72" s="4">
        <f t="shared" si="9"/>
        <v>0</v>
      </c>
      <c r="G72" s="4">
        <f t="shared" si="10"/>
        <v>0</v>
      </c>
      <c r="H72" s="4">
        <f t="shared" si="11"/>
        <v>0</v>
      </c>
    </row>
    <row r="73" spans="1:8">
      <c r="A73" s="1">
        <v>26299</v>
      </c>
      <c r="B73" s="2">
        <f>INT((A73-SUM(MOD(DATE(YEAR(A73-MOD(A73-2,7)+3),1,2),{1E+99;7})*{1;-1})+5)/7)</f>
        <v>52</v>
      </c>
      <c r="C73" s="2">
        <f t="shared" si="6"/>
        <v>52</v>
      </c>
      <c r="D73" s="2">
        <f t="shared" si="7"/>
        <v>52</v>
      </c>
      <c r="E73" s="2">
        <f t="shared" si="8"/>
        <v>52</v>
      </c>
      <c r="F73" s="4">
        <f t="shared" si="9"/>
        <v>0</v>
      </c>
      <c r="G73" s="4">
        <f t="shared" si="10"/>
        <v>0</v>
      </c>
      <c r="H73" s="4">
        <f t="shared" si="11"/>
        <v>0</v>
      </c>
    </row>
    <row r="74" spans="1:8">
      <c r="A74" s="1">
        <v>26665</v>
      </c>
      <c r="B74" s="2">
        <f>INT((A74-SUM(MOD(DATE(YEAR(A74-MOD(A74-2,7)+3),1,2),{1E+99;7})*{1;-1})+5)/7)</f>
        <v>1</v>
      </c>
      <c r="C74" s="2">
        <f t="shared" si="6"/>
        <v>1</v>
      </c>
      <c r="D74" s="2">
        <f t="shared" si="7"/>
        <v>1</v>
      </c>
      <c r="E74" s="2">
        <f t="shared" si="8"/>
        <v>1</v>
      </c>
      <c r="F74" s="4">
        <f t="shared" si="9"/>
        <v>0</v>
      </c>
      <c r="G74" s="4">
        <f t="shared" si="10"/>
        <v>0</v>
      </c>
      <c r="H74" s="4">
        <f t="shared" si="11"/>
        <v>0</v>
      </c>
    </row>
    <row r="75" spans="1:8">
      <c r="A75" s="1">
        <v>27030</v>
      </c>
      <c r="B75" s="2">
        <f>INT((A75-SUM(MOD(DATE(YEAR(A75-MOD(A75-2,7)+3),1,2),{1E+99;7})*{1;-1})+5)/7)</f>
        <v>1</v>
      </c>
      <c r="C75" s="2">
        <f t="shared" si="6"/>
        <v>1</v>
      </c>
      <c r="D75" s="2">
        <f t="shared" si="7"/>
        <v>1</v>
      </c>
      <c r="E75" s="2">
        <f t="shared" si="8"/>
        <v>1</v>
      </c>
      <c r="F75" s="4">
        <f t="shared" si="9"/>
        <v>0</v>
      </c>
      <c r="G75" s="4">
        <f t="shared" si="10"/>
        <v>0</v>
      </c>
      <c r="H75" s="4">
        <f t="shared" si="11"/>
        <v>0</v>
      </c>
    </row>
    <row r="76" spans="1:8">
      <c r="A76" s="1">
        <v>27395</v>
      </c>
      <c r="B76" s="2">
        <f>INT((A76-SUM(MOD(DATE(YEAR(A76-MOD(A76-2,7)+3),1,2),{1E+99;7})*{1;-1})+5)/7)</f>
        <v>1</v>
      </c>
      <c r="C76" s="2">
        <f t="shared" si="6"/>
        <v>1</v>
      </c>
      <c r="D76" s="2">
        <f t="shared" si="7"/>
        <v>1</v>
      </c>
      <c r="E76" s="2">
        <f t="shared" si="8"/>
        <v>1</v>
      </c>
      <c r="F76" s="4">
        <f t="shared" si="9"/>
        <v>0</v>
      </c>
      <c r="G76" s="4">
        <f t="shared" si="10"/>
        <v>0</v>
      </c>
      <c r="H76" s="4">
        <f t="shared" si="11"/>
        <v>0</v>
      </c>
    </row>
    <row r="77" spans="1:8">
      <c r="A77" s="1">
        <v>27760</v>
      </c>
      <c r="B77" s="2">
        <f>INT((A77-SUM(MOD(DATE(YEAR(A77-MOD(A77-2,7)+3),1,2),{1E+99;7})*{1;-1})+5)/7)</f>
        <v>1</v>
      </c>
      <c r="C77" s="2">
        <f t="shared" si="6"/>
        <v>1</v>
      </c>
      <c r="D77" s="2">
        <f t="shared" si="7"/>
        <v>1</v>
      </c>
      <c r="E77" s="2">
        <f t="shared" si="8"/>
        <v>1</v>
      </c>
      <c r="F77" s="4">
        <f t="shared" si="9"/>
        <v>0</v>
      </c>
      <c r="G77" s="4">
        <f t="shared" si="10"/>
        <v>0</v>
      </c>
      <c r="H77" s="4">
        <f t="shared" si="11"/>
        <v>0</v>
      </c>
    </row>
    <row r="78" spans="1:8">
      <c r="A78" s="1">
        <v>28126</v>
      </c>
      <c r="B78" s="2">
        <f>INT((A78-SUM(MOD(DATE(YEAR(A78-MOD(A78-2,7)+3),1,2),{1E+99;7})*{1;-1})+5)/7)</f>
        <v>53</v>
      </c>
      <c r="C78" s="2">
        <f t="shared" si="6"/>
        <v>53</v>
      </c>
      <c r="D78" s="2">
        <f t="shared" si="7"/>
        <v>53</v>
      </c>
      <c r="E78" s="2">
        <f t="shared" si="8"/>
        <v>53</v>
      </c>
      <c r="F78" s="4">
        <f t="shared" si="9"/>
        <v>0</v>
      </c>
      <c r="G78" s="4">
        <f t="shared" si="10"/>
        <v>0</v>
      </c>
      <c r="H78" s="4">
        <f t="shared" si="11"/>
        <v>0</v>
      </c>
    </row>
    <row r="79" spans="1:8">
      <c r="A79" s="1">
        <v>28491</v>
      </c>
      <c r="B79" s="2">
        <f>INT((A79-SUM(MOD(DATE(YEAR(A79-MOD(A79-2,7)+3),1,2),{1E+99;7})*{1;-1})+5)/7)</f>
        <v>52</v>
      </c>
      <c r="C79" s="2">
        <f t="shared" si="6"/>
        <v>52</v>
      </c>
      <c r="D79" s="2">
        <f t="shared" si="7"/>
        <v>52</v>
      </c>
      <c r="E79" s="2">
        <f t="shared" si="8"/>
        <v>52</v>
      </c>
      <c r="F79" s="4">
        <f t="shared" si="9"/>
        <v>0</v>
      </c>
      <c r="G79" s="4">
        <f t="shared" si="10"/>
        <v>0</v>
      </c>
      <c r="H79" s="4">
        <f t="shared" si="11"/>
        <v>0</v>
      </c>
    </row>
    <row r="80" spans="1:8">
      <c r="A80" s="1">
        <v>28856</v>
      </c>
      <c r="B80" s="2">
        <f>INT((A80-SUM(MOD(DATE(YEAR(A80-MOD(A80-2,7)+3),1,2),{1E+99;7})*{1;-1})+5)/7)</f>
        <v>1</v>
      </c>
      <c r="C80" s="2">
        <f t="shared" si="6"/>
        <v>1</v>
      </c>
      <c r="D80" s="2">
        <f t="shared" si="7"/>
        <v>1</v>
      </c>
      <c r="E80" s="2">
        <f t="shared" si="8"/>
        <v>1</v>
      </c>
      <c r="F80" s="4">
        <f t="shared" si="9"/>
        <v>0</v>
      </c>
      <c r="G80" s="4">
        <f t="shared" si="10"/>
        <v>0</v>
      </c>
      <c r="H80" s="4">
        <f t="shared" si="11"/>
        <v>0</v>
      </c>
    </row>
    <row r="81" spans="1:8">
      <c r="A81" s="1">
        <v>29221</v>
      </c>
      <c r="B81" s="2">
        <f>INT((A81-SUM(MOD(DATE(YEAR(A81-MOD(A81-2,7)+3),1,2),{1E+99;7})*{1;-1})+5)/7)</f>
        <v>1</v>
      </c>
      <c r="C81" s="2">
        <f t="shared" si="6"/>
        <v>1</v>
      </c>
      <c r="D81" s="2">
        <f t="shared" si="7"/>
        <v>1</v>
      </c>
      <c r="E81" s="2">
        <f t="shared" si="8"/>
        <v>1</v>
      </c>
      <c r="F81" s="4">
        <f t="shared" si="9"/>
        <v>0</v>
      </c>
      <c r="G81" s="4">
        <f t="shared" si="10"/>
        <v>0</v>
      </c>
      <c r="H81" s="4">
        <f t="shared" si="11"/>
        <v>0</v>
      </c>
    </row>
    <row r="82" spans="1:8">
      <c r="A82" s="1">
        <v>29587</v>
      </c>
      <c r="B82" s="2">
        <f>INT((A82-SUM(MOD(DATE(YEAR(A82-MOD(A82-2,7)+3),1,2),{1E+99;7})*{1;-1})+5)/7)</f>
        <v>1</v>
      </c>
      <c r="C82" s="2">
        <f t="shared" si="6"/>
        <v>1</v>
      </c>
      <c r="D82" s="2">
        <f t="shared" si="7"/>
        <v>1</v>
      </c>
      <c r="E82" s="2">
        <f t="shared" si="8"/>
        <v>1</v>
      </c>
      <c r="F82" s="4">
        <f t="shared" si="9"/>
        <v>0</v>
      </c>
      <c r="G82" s="4">
        <f t="shared" si="10"/>
        <v>0</v>
      </c>
      <c r="H82" s="4">
        <f t="shared" si="11"/>
        <v>0</v>
      </c>
    </row>
    <row r="83" spans="1:8">
      <c r="A83" s="1">
        <v>29952</v>
      </c>
      <c r="B83" s="2">
        <f>INT((A83-SUM(MOD(DATE(YEAR(A83-MOD(A83-2,7)+3),1,2),{1E+99;7})*{1;-1})+5)/7)</f>
        <v>53</v>
      </c>
      <c r="C83" s="2">
        <f t="shared" si="6"/>
        <v>53</v>
      </c>
      <c r="D83" s="2">
        <f t="shared" si="7"/>
        <v>53</v>
      </c>
      <c r="E83" s="2">
        <f t="shared" si="8"/>
        <v>53</v>
      </c>
      <c r="F83" s="4">
        <f t="shared" si="9"/>
        <v>0</v>
      </c>
      <c r="G83" s="4">
        <f t="shared" si="10"/>
        <v>0</v>
      </c>
      <c r="H83" s="4">
        <f t="shared" si="11"/>
        <v>0</v>
      </c>
    </row>
    <row r="84" spans="1:8">
      <c r="A84" s="1">
        <v>30317</v>
      </c>
      <c r="B84" s="2">
        <f>INT((A84-SUM(MOD(DATE(YEAR(A84-MOD(A84-2,7)+3),1,2),{1E+99;7})*{1;-1})+5)/7)</f>
        <v>52</v>
      </c>
      <c r="C84" s="2">
        <f t="shared" si="6"/>
        <v>52</v>
      </c>
      <c r="D84" s="2">
        <f t="shared" si="7"/>
        <v>52</v>
      </c>
      <c r="E84" s="2">
        <f t="shared" si="8"/>
        <v>52</v>
      </c>
      <c r="F84" s="4">
        <f t="shared" si="9"/>
        <v>0</v>
      </c>
      <c r="G84" s="4">
        <f t="shared" si="10"/>
        <v>0</v>
      </c>
      <c r="H84" s="4">
        <f t="shared" si="11"/>
        <v>0</v>
      </c>
    </row>
    <row r="85" spans="1:8">
      <c r="A85" s="1">
        <v>30682</v>
      </c>
      <c r="B85" s="2">
        <f>INT((A85-SUM(MOD(DATE(YEAR(A85-MOD(A85-2,7)+3),1,2),{1E+99;7})*{1;-1})+5)/7)</f>
        <v>52</v>
      </c>
      <c r="C85" s="2">
        <f t="shared" si="6"/>
        <v>52</v>
      </c>
      <c r="D85" s="2">
        <f t="shared" si="7"/>
        <v>52</v>
      </c>
      <c r="E85" s="2">
        <f t="shared" si="8"/>
        <v>52</v>
      </c>
      <c r="F85" s="4">
        <f t="shared" si="9"/>
        <v>0</v>
      </c>
      <c r="G85" s="4">
        <f t="shared" si="10"/>
        <v>0</v>
      </c>
      <c r="H85" s="4">
        <f t="shared" si="11"/>
        <v>0</v>
      </c>
    </row>
    <row r="86" spans="1:8">
      <c r="A86" s="1">
        <v>31048</v>
      </c>
      <c r="B86" s="2">
        <f>INT((A86-SUM(MOD(DATE(YEAR(A86-MOD(A86-2,7)+3),1,2),{1E+99;7})*{1;-1})+5)/7)</f>
        <v>1</v>
      </c>
      <c r="C86" s="2">
        <f t="shared" si="6"/>
        <v>1</v>
      </c>
      <c r="D86" s="2">
        <f t="shared" si="7"/>
        <v>1</v>
      </c>
      <c r="E86" s="2">
        <f t="shared" si="8"/>
        <v>1</v>
      </c>
      <c r="F86" s="4">
        <f t="shared" si="9"/>
        <v>0</v>
      </c>
      <c r="G86" s="4">
        <f t="shared" si="10"/>
        <v>0</v>
      </c>
      <c r="H86" s="4">
        <f t="shared" si="11"/>
        <v>0</v>
      </c>
    </row>
    <row r="87" spans="1:8">
      <c r="A87" s="1">
        <v>31413</v>
      </c>
      <c r="B87" s="2">
        <f>INT((A87-SUM(MOD(DATE(YEAR(A87-MOD(A87-2,7)+3),1,2),{1E+99;7})*{1;-1})+5)/7)</f>
        <v>1</v>
      </c>
      <c r="C87" s="2">
        <f t="shared" si="6"/>
        <v>1</v>
      </c>
      <c r="D87" s="2">
        <f t="shared" si="7"/>
        <v>1</v>
      </c>
      <c r="E87" s="2">
        <f t="shared" si="8"/>
        <v>1</v>
      </c>
      <c r="F87" s="4">
        <f t="shared" si="9"/>
        <v>0</v>
      </c>
      <c r="G87" s="4">
        <f t="shared" si="10"/>
        <v>0</v>
      </c>
      <c r="H87" s="4">
        <f t="shared" si="11"/>
        <v>0</v>
      </c>
    </row>
    <row r="88" spans="1:8">
      <c r="A88" s="1">
        <v>31778</v>
      </c>
      <c r="B88" s="2">
        <f>INT((A88-SUM(MOD(DATE(YEAR(A88-MOD(A88-2,7)+3),1,2),{1E+99;7})*{1;-1})+5)/7)</f>
        <v>1</v>
      </c>
      <c r="C88" s="2">
        <f t="shared" si="6"/>
        <v>1</v>
      </c>
      <c r="D88" s="2">
        <f t="shared" si="7"/>
        <v>1</v>
      </c>
      <c r="E88" s="2">
        <f t="shared" si="8"/>
        <v>1</v>
      </c>
      <c r="F88" s="4">
        <f t="shared" si="9"/>
        <v>0</v>
      </c>
      <c r="G88" s="4">
        <f t="shared" si="10"/>
        <v>0</v>
      </c>
      <c r="H88" s="4">
        <f t="shared" si="11"/>
        <v>0</v>
      </c>
    </row>
    <row r="89" spans="1:8">
      <c r="A89" s="1">
        <v>32143</v>
      </c>
      <c r="B89" s="2">
        <f>INT((A89-SUM(MOD(DATE(YEAR(A89-MOD(A89-2,7)+3),1,2),{1E+99;7})*{1;-1})+5)/7)</f>
        <v>53</v>
      </c>
      <c r="C89" s="2">
        <f t="shared" si="6"/>
        <v>53</v>
      </c>
      <c r="D89" s="2">
        <f t="shared" si="7"/>
        <v>53</v>
      </c>
      <c r="E89" s="2">
        <f t="shared" si="8"/>
        <v>53</v>
      </c>
      <c r="F89" s="4">
        <f t="shared" si="9"/>
        <v>0</v>
      </c>
      <c r="G89" s="4">
        <f t="shared" si="10"/>
        <v>0</v>
      </c>
      <c r="H89" s="4">
        <f t="shared" si="11"/>
        <v>0</v>
      </c>
    </row>
    <row r="90" spans="1:8">
      <c r="A90" s="1">
        <v>32509</v>
      </c>
      <c r="B90" s="2">
        <f>INT((A90-SUM(MOD(DATE(YEAR(A90-MOD(A90-2,7)+3),1,2),{1E+99;7})*{1;-1})+5)/7)</f>
        <v>52</v>
      </c>
      <c r="C90" s="2">
        <f t="shared" si="6"/>
        <v>52</v>
      </c>
      <c r="D90" s="2">
        <f t="shared" si="7"/>
        <v>52</v>
      </c>
      <c r="E90" s="2">
        <f t="shared" si="8"/>
        <v>52</v>
      </c>
      <c r="F90" s="4">
        <f t="shared" si="9"/>
        <v>0</v>
      </c>
      <c r="G90" s="4">
        <f t="shared" si="10"/>
        <v>0</v>
      </c>
      <c r="H90" s="4">
        <f t="shared" si="11"/>
        <v>0</v>
      </c>
    </row>
    <row r="91" spans="1:8">
      <c r="A91" s="1">
        <v>32874</v>
      </c>
      <c r="B91" s="2">
        <f>INT((A91-SUM(MOD(DATE(YEAR(A91-MOD(A91-2,7)+3),1,2),{1E+99;7})*{1;-1})+5)/7)</f>
        <v>1</v>
      </c>
      <c r="C91" s="2">
        <f t="shared" si="6"/>
        <v>1</v>
      </c>
      <c r="D91" s="2">
        <f t="shared" si="7"/>
        <v>1</v>
      </c>
      <c r="E91" s="2">
        <f t="shared" si="8"/>
        <v>1</v>
      </c>
      <c r="F91" s="4">
        <f t="shared" si="9"/>
        <v>0</v>
      </c>
      <c r="G91" s="4">
        <f t="shared" si="10"/>
        <v>0</v>
      </c>
      <c r="H91" s="4">
        <f t="shared" si="11"/>
        <v>0</v>
      </c>
    </row>
    <row r="92" spans="1:8">
      <c r="A92" s="1">
        <v>33239</v>
      </c>
      <c r="B92" s="2">
        <f>INT((A92-SUM(MOD(DATE(YEAR(A92-MOD(A92-2,7)+3),1,2),{1E+99;7})*{1;-1})+5)/7)</f>
        <v>1</v>
      </c>
      <c r="C92" s="2">
        <f t="shared" si="6"/>
        <v>1</v>
      </c>
      <c r="D92" s="2">
        <f t="shared" si="7"/>
        <v>1</v>
      </c>
      <c r="E92" s="2">
        <f t="shared" si="8"/>
        <v>1</v>
      </c>
      <c r="F92" s="4">
        <f t="shared" si="9"/>
        <v>0</v>
      </c>
      <c r="G92" s="4">
        <f t="shared" si="10"/>
        <v>0</v>
      </c>
      <c r="H92" s="4">
        <f t="shared" si="11"/>
        <v>0</v>
      </c>
    </row>
    <row r="93" spans="1:8">
      <c r="A93" s="1">
        <v>33604</v>
      </c>
      <c r="B93" s="2">
        <f>INT((A93-SUM(MOD(DATE(YEAR(A93-MOD(A93-2,7)+3),1,2),{1E+99;7})*{1;-1})+5)/7)</f>
        <v>1</v>
      </c>
      <c r="C93" s="2">
        <f t="shared" si="6"/>
        <v>1</v>
      </c>
      <c r="D93" s="2">
        <f t="shared" si="7"/>
        <v>1</v>
      </c>
      <c r="E93" s="2">
        <f t="shared" si="8"/>
        <v>1</v>
      </c>
      <c r="F93" s="4">
        <f t="shared" si="9"/>
        <v>0</v>
      </c>
      <c r="G93" s="4">
        <f t="shared" si="10"/>
        <v>0</v>
      </c>
      <c r="H93" s="4">
        <f t="shared" si="11"/>
        <v>0</v>
      </c>
    </row>
    <row r="94" spans="1:8">
      <c r="A94" s="1">
        <v>33970</v>
      </c>
      <c r="B94" s="2">
        <f>INT((A94-SUM(MOD(DATE(YEAR(A94-MOD(A94-2,7)+3),1,2),{1E+99;7})*{1;-1})+5)/7)</f>
        <v>53</v>
      </c>
      <c r="C94" s="2">
        <f t="shared" si="6"/>
        <v>53</v>
      </c>
      <c r="D94" s="2">
        <f t="shared" si="7"/>
        <v>53</v>
      </c>
      <c r="E94" s="2">
        <f t="shared" si="8"/>
        <v>53</v>
      </c>
      <c r="F94" s="4">
        <f t="shared" si="9"/>
        <v>0</v>
      </c>
      <c r="G94" s="4">
        <f t="shared" si="10"/>
        <v>0</v>
      </c>
      <c r="H94" s="4">
        <f t="shared" si="11"/>
        <v>0</v>
      </c>
    </row>
    <row r="95" spans="1:8">
      <c r="A95" s="1">
        <v>34335</v>
      </c>
      <c r="B95" s="2">
        <f>INT((A95-SUM(MOD(DATE(YEAR(A95-MOD(A95-2,7)+3),1,2),{1E+99;7})*{1;-1})+5)/7)</f>
        <v>52</v>
      </c>
      <c r="C95" s="2">
        <f t="shared" si="6"/>
        <v>52</v>
      </c>
      <c r="D95" s="2">
        <f t="shared" si="7"/>
        <v>52</v>
      </c>
      <c r="E95" s="2">
        <f t="shared" si="8"/>
        <v>52</v>
      </c>
      <c r="F95" s="4">
        <f t="shared" si="9"/>
        <v>0</v>
      </c>
      <c r="G95" s="4">
        <f t="shared" si="10"/>
        <v>0</v>
      </c>
      <c r="H95" s="4">
        <f t="shared" si="11"/>
        <v>0</v>
      </c>
    </row>
    <row r="96" spans="1:8">
      <c r="A96" s="1">
        <v>34700</v>
      </c>
      <c r="B96" s="2">
        <f>INT((A96-SUM(MOD(DATE(YEAR(A96-MOD(A96-2,7)+3),1,2),{1E+99;7})*{1;-1})+5)/7)</f>
        <v>52</v>
      </c>
      <c r="C96" s="2">
        <f t="shared" si="6"/>
        <v>52</v>
      </c>
      <c r="D96" s="2">
        <f t="shared" si="7"/>
        <v>52</v>
      </c>
      <c r="E96" s="2">
        <f t="shared" si="8"/>
        <v>52</v>
      </c>
      <c r="F96" s="4">
        <f t="shared" si="9"/>
        <v>0</v>
      </c>
      <c r="G96" s="4">
        <f t="shared" si="10"/>
        <v>0</v>
      </c>
      <c r="H96" s="4">
        <f t="shared" si="11"/>
        <v>0</v>
      </c>
    </row>
    <row r="97" spans="1:8">
      <c r="A97" s="1">
        <v>35065</v>
      </c>
      <c r="B97" s="2">
        <f>INT((A97-SUM(MOD(DATE(YEAR(A97-MOD(A97-2,7)+3),1,2),{1E+99;7})*{1;-1})+5)/7)</f>
        <v>1</v>
      </c>
      <c r="C97" s="2">
        <f t="shared" si="6"/>
        <v>1</v>
      </c>
      <c r="D97" s="2">
        <f t="shared" si="7"/>
        <v>1</v>
      </c>
      <c r="E97" s="2">
        <f t="shared" si="8"/>
        <v>1</v>
      </c>
      <c r="F97" s="4">
        <f t="shared" si="9"/>
        <v>0</v>
      </c>
      <c r="G97" s="4">
        <f t="shared" si="10"/>
        <v>0</v>
      </c>
      <c r="H97" s="4">
        <f t="shared" si="11"/>
        <v>0</v>
      </c>
    </row>
    <row r="98" spans="1:8">
      <c r="A98" s="1">
        <v>35431</v>
      </c>
      <c r="B98" s="2">
        <f>INT((A98-SUM(MOD(DATE(YEAR(A98-MOD(A98-2,7)+3),1,2),{1E+99;7})*{1;-1})+5)/7)</f>
        <v>1</v>
      </c>
      <c r="C98" s="2">
        <f t="shared" si="6"/>
        <v>1</v>
      </c>
      <c r="D98" s="2">
        <f t="shared" si="7"/>
        <v>1</v>
      </c>
      <c r="E98" s="2">
        <f t="shared" si="8"/>
        <v>1</v>
      </c>
      <c r="F98" s="4">
        <f t="shared" si="9"/>
        <v>0</v>
      </c>
      <c r="G98" s="4">
        <f t="shared" si="10"/>
        <v>0</v>
      </c>
      <c r="H98" s="4">
        <f t="shared" si="11"/>
        <v>0</v>
      </c>
    </row>
    <row r="99" spans="1:8">
      <c r="A99" s="1">
        <v>35796</v>
      </c>
      <c r="B99" s="2">
        <f>INT((A99-SUM(MOD(DATE(YEAR(A99-MOD(A99-2,7)+3),1,2),{1E+99;7})*{1;-1})+5)/7)</f>
        <v>1</v>
      </c>
      <c r="C99" s="2">
        <f t="shared" si="6"/>
        <v>1</v>
      </c>
      <c r="D99" s="2">
        <f t="shared" si="7"/>
        <v>1</v>
      </c>
      <c r="E99" s="2">
        <f t="shared" si="8"/>
        <v>1</v>
      </c>
      <c r="F99" s="4">
        <f t="shared" si="9"/>
        <v>0</v>
      </c>
      <c r="G99" s="4">
        <f t="shared" si="10"/>
        <v>0</v>
      </c>
      <c r="H99" s="4">
        <f t="shared" si="11"/>
        <v>0</v>
      </c>
    </row>
    <row r="100" spans="1:8">
      <c r="A100" s="1">
        <v>36161</v>
      </c>
      <c r="B100" s="2">
        <f>INT((A100-SUM(MOD(DATE(YEAR(A100-MOD(A100-2,7)+3),1,2),{1E+99;7})*{1;-1})+5)/7)</f>
        <v>53</v>
      </c>
      <c r="C100" s="2">
        <f t="shared" si="6"/>
        <v>53</v>
      </c>
      <c r="D100" s="2">
        <f t="shared" si="7"/>
        <v>53</v>
      </c>
      <c r="E100" s="2">
        <f t="shared" si="8"/>
        <v>53</v>
      </c>
      <c r="F100" s="4">
        <f t="shared" si="9"/>
        <v>0</v>
      </c>
      <c r="G100" s="4">
        <f t="shared" si="10"/>
        <v>0</v>
      </c>
      <c r="H100" s="4">
        <f t="shared" si="11"/>
        <v>0</v>
      </c>
    </row>
    <row r="101" spans="1:8">
      <c r="A101" s="1">
        <v>36526</v>
      </c>
      <c r="B101" s="2">
        <f>INT((A101-SUM(MOD(DATE(YEAR(A101-MOD(A101-2,7)+3),1,2),{1E+99;7})*{1;-1})+5)/7)</f>
        <v>52</v>
      </c>
      <c r="C101" s="2">
        <f t="shared" si="6"/>
        <v>52</v>
      </c>
      <c r="D101" s="2">
        <f t="shared" si="7"/>
        <v>52</v>
      </c>
      <c r="E101" s="2">
        <f t="shared" si="8"/>
        <v>52</v>
      </c>
      <c r="F101" s="4">
        <f t="shared" si="9"/>
        <v>0</v>
      </c>
      <c r="G101" s="4">
        <f t="shared" si="10"/>
        <v>0</v>
      </c>
      <c r="H101" s="4">
        <f t="shared" si="11"/>
        <v>0</v>
      </c>
    </row>
    <row r="102" spans="1:8">
      <c r="A102" s="1">
        <v>36892</v>
      </c>
      <c r="B102" s="2">
        <f>INT((A102-SUM(MOD(DATE(YEAR(A102-MOD(A102-2,7)+3),1,2),{1E+99;7})*{1;-1})+5)/7)</f>
        <v>1</v>
      </c>
      <c r="C102" s="2">
        <f t="shared" si="6"/>
        <v>1</v>
      </c>
      <c r="D102" s="2">
        <f t="shared" si="7"/>
        <v>1</v>
      </c>
      <c r="E102" s="2">
        <f t="shared" si="8"/>
        <v>1</v>
      </c>
      <c r="F102" s="4">
        <f t="shared" si="9"/>
        <v>0</v>
      </c>
      <c r="G102" s="4">
        <f t="shared" si="10"/>
        <v>0</v>
      </c>
      <c r="H102" s="4">
        <f t="shared" si="11"/>
        <v>0</v>
      </c>
    </row>
    <row r="103" spans="1:8">
      <c r="A103" s="1">
        <v>37257</v>
      </c>
      <c r="B103" s="2">
        <f>INT((A103-SUM(MOD(DATE(YEAR(A103-MOD(A103-2,7)+3),1,2),{1E+99;7})*{1;-1})+5)/7)</f>
        <v>1</v>
      </c>
      <c r="C103" s="2">
        <f t="shared" si="6"/>
        <v>1</v>
      </c>
      <c r="D103" s="2">
        <f t="shared" si="7"/>
        <v>1</v>
      </c>
      <c r="E103" s="2">
        <f t="shared" si="8"/>
        <v>1</v>
      </c>
      <c r="F103" s="4">
        <f t="shared" si="9"/>
        <v>0</v>
      </c>
      <c r="G103" s="4">
        <f t="shared" si="10"/>
        <v>0</v>
      </c>
      <c r="H103" s="4">
        <f t="shared" si="11"/>
        <v>0</v>
      </c>
    </row>
    <row r="104" spans="1:8">
      <c r="A104" s="1">
        <v>37622</v>
      </c>
      <c r="B104" s="2">
        <f>INT((A104-SUM(MOD(DATE(YEAR(A104-MOD(A104-2,7)+3),1,2),{1E+99;7})*{1;-1})+5)/7)</f>
        <v>1</v>
      </c>
      <c r="C104" s="2">
        <f t="shared" si="6"/>
        <v>1</v>
      </c>
      <c r="D104" s="2">
        <f t="shared" si="7"/>
        <v>1</v>
      </c>
      <c r="E104" s="2">
        <f t="shared" si="8"/>
        <v>1</v>
      </c>
      <c r="F104" s="4">
        <f t="shared" si="9"/>
        <v>0</v>
      </c>
      <c r="G104" s="4">
        <f t="shared" si="10"/>
        <v>0</v>
      </c>
      <c r="H104" s="4">
        <f t="shared" si="11"/>
        <v>0</v>
      </c>
    </row>
    <row r="105" spans="1:8">
      <c r="A105" s="1">
        <v>37987</v>
      </c>
      <c r="B105" s="2">
        <f>INT((A105-SUM(MOD(DATE(YEAR(A105-MOD(A105-2,7)+3),1,2),{1E+99;7})*{1;-1})+5)/7)</f>
        <v>1</v>
      </c>
      <c r="C105" s="2">
        <f t="shared" si="6"/>
        <v>1</v>
      </c>
      <c r="D105" s="2">
        <f t="shared" si="7"/>
        <v>1</v>
      </c>
      <c r="E105" s="2">
        <f t="shared" si="8"/>
        <v>1</v>
      </c>
      <c r="F105" s="4">
        <f t="shared" si="9"/>
        <v>0</v>
      </c>
      <c r="G105" s="4">
        <f t="shared" si="10"/>
        <v>0</v>
      </c>
      <c r="H105" s="4">
        <f t="shared" si="11"/>
        <v>0</v>
      </c>
    </row>
    <row r="106" spans="1:8">
      <c r="A106" s="1">
        <v>38353</v>
      </c>
      <c r="B106" s="2">
        <f>INT((A106-SUM(MOD(DATE(YEAR(A106-MOD(A106-2,7)+3),1,2),{1E+99;7})*{1;-1})+5)/7)</f>
        <v>53</v>
      </c>
      <c r="C106" s="2">
        <f t="shared" si="6"/>
        <v>53</v>
      </c>
      <c r="D106" s="2">
        <f t="shared" si="7"/>
        <v>53</v>
      </c>
      <c r="E106" s="2">
        <f t="shared" si="8"/>
        <v>53</v>
      </c>
      <c r="F106" s="4">
        <f t="shared" si="9"/>
        <v>0</v>
      </c>
      <c r="G106" s="4">
        <f t="shared" si="10"/>
        <v>0</v>
      </c>
      <c r="H106" s="4">
        <f t="shared" si="11"/>
        <v>0</v>
      </c>
    </row>
    <row r="107" spans="1:8">
      <c r="A107" s="1">
        <v>38718</v>
      </c>
      <c r="B107" s="2">
        <f>INT((A107-SUM(MOD(DATE(YEAR(A107-MOD(A107-2,7)+3),1,2),{1E+99;7})*{1;-1})+5)/7)</f>
        <v>52</v>
      </c>
      <c r="C107" s="2">
        <f t="shared" si="6"/>
        <v>52</v>
      </c>
      <c r="D107" s="2">
        <f t="shared" si="7"/>
        <v>52</v>
      </c>
      <c r="E107" s="2">
        <f t="shared" si="8"/>
        <v>52</v>
      </c>
      <c r="F107" s="4">
        <f t="shared" si="9"/>
        <v>0</v>
      </c>
      <c r="G107" s="4">
        <f t="shared" si="10"/>
        <v>0</v>
      </c>
      <c r="H107" s="4">
        <f t="shared" si="11"/>
        <v>0</v>
      </c>
    </row>
    <row r="108" spans="1:8">
      <c r="A108" s="1">
        <v>39083</v>
      </c>
      <c r="B108" s="2">
        <f>INT((A108-SUM(MOD(DATE(YEAR(A108-MOD(A108-2,7)+3),1,2),{1E+99;7})*{1;-1})+5)/7)</f>
        <v>1</v>
      </c>
      <c r="C108" s="2">
        <f t="shared" si="6"/>
        <v>1</v>
      </c>
      <c r="D108" s="2">
        <f t="shared" si="7"/>
        <v>1</v>
      </c>
      <c r="E108" s="2">
        <f t="shared" si="8"/>
        <v>1</v>
      </c>
      <c r="F108" s="4">
        <f t="shared" si="9"/>
        <v>0</v>
      </c>
      <c r="G108" s="4">
        <f t="shared" si="10"/>
        <v>0</v>
      </c>
      <c r="H108" s="4">
        <f t="shared" si="11"/>
        <v>0</v>
      </c>
    </row>
    <row r="109" spans="1:8">
      <c r="A109" s="1">
        <v>39448</v>
      </c>
      <c r="B109" s="2">
        <f>INT((A109-SUM(MOD(DATE(YEAR(A109-MOD(A109-2,7)+3),1,2),{1E+99;7})*{1;-1})+5)/7)</f>
        <v>1</v>
      </c>
      <c r="C109" s="2">
        <f t="shared" si="6"/>
        <v>1</v>
      </c>
      <c r="D109" s="2">
        <f t="shared" si="7"/>
        <v>1</v>
      </c>
      <c r="E109" s="2">
        <f t="shared" si="8"/>
        <v>1</v>
      </c>
      <c r="F109" s="4">
        <f t="shared" si="9"/>
        <v>0</v>
      </c>
      <c r="G109" s="4">
        <f t="shared" si="10"/>
        <v>0</v>
      </c>
      <c r="H109" s="4">
        <f t="shared" si="11"/>
        <v>0</v>
      </c>
    </row>
    <row r="110" spans="1:8">
      <c r="A110" s="1">
        <v>39814</v>
      </c>
      <c r="B110" s="2">
        <f>INT((A110-SUM(MOD(DATE(YEAR(A110-MOD(A110-2,7)+3),1,2),{1E+99;7})*{1;-1})+5)/7)</f>
        <v>1</v>
      </c>
      <c r="C110" s="2">
        <f t="shared" si="6"/>
        <v>1</v>
      </c>
      <c r="D110" s="2">
        <f t="shared" si="7"/>
        <v>1</v>
      </c>
      <c r="E110" s="2">
        <f t="shared" si="8"/>
        <v>1</v>
      </c>
      <c r="F110" s="4">
        <f t="shared" si="9"/>
        <v>0</v>
      </c>
      <c r="G110" s="4">
        <f t="shared" si="10"/>
        <v>0</v>
      </c>
      <c r="H110" s="4">
        <f t="shared" si="11"/>
        <v>0</v>
      </c>
    </row>
    <row r="111" spans="1:8">
      <c r="A111" s="1">
        <v>40179</v>
      </c>
      <c r="B111" s="2">
        <f>INT((A111-SUM(MOD(DATE(YEAR(A111-MOD(A111-2,7)+3),1,2),{1E+99;7})*{1;-1})+5)/7)</f>
        <v>53</v>
      </c>
      <c r="C111" s="2">
        <f t="shared" si="6"/>
        <v>53</v>
      </c>
      <c r="D111" s="2">
        <f t="shared" si="7"/>
        <v>53</v>
      </c>
      <c r="E111" s="2">
        <f t="shared" si="8"/>
        <v>53</v>
      </c>
      <c r="F111" s="4">
        <f t="shared" si="9"/>
        <v>0</v>
      </c>
      <c r="G111" s="4">
        <f t="shared" si="10"/>
        <v>0</v>
      </c>
      <c r="H111" s="4">
        <f t="shared" si="11"/>
        <v>0</v>
      </c>
    </row>
    <row r="112" spans="1:8">
      <c r="A112" s="1">
        <v>40544</v>
      </c>
      <c r="B112" s="2">
        <f>INT((A112-SUM(MOD(DATE(YEAR(A112-MOD(A112-2,7)+3),1,2),{1E+99;7})*{1;-1})+5)/7)</f>
        <v>52</v>
      </c>
      <c r="C112" s="2">
        <f t="shared" si="6"/>
        <v>52</v>
      </c>
      <c r="D112" s="2">
        <f t="shared" si="7"/>
        <v>52</v>
      </c>
      <c r="E112" s="2">
        <f t="shared" si="8"/>
        <v>52</v>
      </c>
      <c r="F112" s="4">
        <f t="shared" si="9"/>
        <v>0</v>
      </c>
      <c r="G112" s="4">
        <f t="shared" si="10"/>
        <v>0</v>
      </c>
      <c r="H112" s="4">
        <f t="shared" si="11"/>
        <v>0</v>
      </c>
    </row>
    <row r="113" spans="1:8">
      <c r="A113" s="1">
        <v>40909</v>
      </c>
      <c r="B113" s="2">
        <f>INT((A113-SUM(MOD(DATE(YEAR(A113-MOD(A113-2,7)+3),1,2),{1E+99;7})*{1;-1})+5)/7)</f>
        <v>52</v>
      </c>
      <c r="C113" s="2">
        <f t="shared" si="6"/>
        <v>52</v>
      </c>
      <c r="D113" s="2">
        <f t="shared" si="7"/>
        <v>52</v>
      </c>
      <c r="E113" s="2">
        <f t="shared" si="8"/>
        <v>52</v>
      </c>
      <c r="F113" s="4">
        <f t="shared" si="9"/>
        <v>0</v>
      </c>
      <c r="G113" s="4">
        <f t="shared" si="10"/>
        <v>0</v>
      </c>
      <c r="H113" s="4">
        <f t="shared" si="11"/>
        <v>0</v>
      </c>
    </row>
    <row r="114" spans="1:8">
      <c r="A114" s="1">
        <v>41275</v>
      </c>
      <c r="B114" s="2">
        <f>INT((A114-SUM(MOD(DATE(YEAR(A114-MOD(A114-2,7)+3),1,2),{1E+99;7})*{1;-1})+5)/7)</f>
        <v>1</v>
      </c>
      <c r="C114" s="2">
        <f t="shared" si="6"/>
        <v>1</v>
      </c>
      <c r="D114" s="2">
        <f t="shared" si="7"/>
        <v>1</v>
      </c>
      <c r="E114" s="2">
        <f t="shared" si="8"/>
        <v>1</v>
      </c>
      <c r="F114" s="4">
        <f t="shared" si="9"/>
        <v>0</v>
      </c>
      <c r="G114" s="4">
        <f t="shared" si="10"/>
        <v>0</v>
      </c>
      <c r="H114" s="4">
        <f t="shared" si="11"/>
        <v>0</v>
      </c>
    </row>
    <row r="115" spans="1:8">
      <c r="A115" s="1">
        <v>41640</v>
      </c>
      <c r="B115" s="2">
        <f>INT((A115-SUM(MOD(DATE(YEAR(A115-MOD(A115-2,7)+3),1,2),{1E+99;7})*{1;-1})+5)/7)</f>
        <v>1</v>
      </c>
      <c r="C115" s="2">
        <f t="shared" si="6"/>
        <v>1</v>
      </c>
      <c r="D115" s="2">
        <f t="shared" si="7"/>
        <v>1</v>
      </c>
      <c r="E115" s="2">
        <f t="shared" si="8"/>
        <v>1</v>
      </c>
      <c r="F115" s="4">
        <f t="shared" si="9"/>
        <v>0</v>
      </c>
      <c r="G115" s="4">
        <f t="shared" si="10"/>
        <v>0</v>
      </c>
      <c r="H115" s="4">
        <f t="shared" si="11"/>
        <v>0</v>
      </c>
    </row>
    <row r="116" spans="1:8">
      <c r="A116" s="1">
        <v>42005</v>
      </c>
      <c r="B116" s="2">
        <f>INT((A116-SUM(MOD(DATE(YEAR(A116-MOD(A116-2,7)+3),1,2),{1E+99;7})*{1;-1})+5)/7)</f>
        <v>1</v>
      </c>
      <c r="C116" s="2">
        <f t="shared" si="6"/>
        <v>1</v>
      </c>
      <c r="D116" s="2">
        <f t="shared" si="7"/>
        <v>1</v>
      </c>
      <c r="E116" s="2">
        <f t="shared" si="8"/>
        <v>1</v>
      </c>
      <c r="F116" s="4">
        <f t="shared" si="9"/>
        <v>0</v>
      </c>
      <c r="G116" s="4">
        <f t="shared" si="10"/>
        <v>0</v>
      </c>
      <c r="H116" s="4">
        <f t="shared" si="11"/>
        <v>0</v>
      </c>
    </row>
    <row r="117" spans="1:8">
      <c r="A117" s="1">
        <v>42370</v>
      </c>
      <c r="B117" s="2">
        <f>INT((A117-SUM(MOD(DATE(YEAR(A117-MOD(A117-2,7)+3),1,2),{1E+99;7})*{1;-1})+5)/7)</f>
        <v>53</v>
      </c>
      <c r="C117" s="2">
        <f t="shared" si="6"/>
        <v>53</v>
      </c>
      <c r="D117" s="2">
        <f t="shared" si="7"/>
        <v>53</v>
      </c>
      <c r="E117" s="2">
        <f t="shared" si="8"/>
        <v>53</v>
      </c>
      <c r="F117" s="4">
        <f t="shared" si="9"/>
        <v>0</v>
      </c>
      <c r="G117" s="4">
        <f t="shared" si="10"/>
        <v>0</v>
      </c>
      <c r="H117" s="4">
        <f t="shared" si="11"/>
        <v>0</v>
      </c>
    </row>
    <row r="118" spans="1:8">
      <c r="A118" s="1">
        <v>42736</v>
      </c>
      <c r="B118" s="2">
        <f>INT((A118-SUM(MOD(DATE(YEAR(A118-MOD(A118-2,7)+3),1,2),{1E+99;7})*{1;-1})+5)/7)</f>
        <v>52</v>
      </c>
      <c r="C118" s="2">
        <f t="shared" si="6"/>
        <v>52</v>
      </c>
      <c r="D118" s="2">
        <f t="shared" si="7"/>
        <v>52</v>
      </c>
      <c r="E118" s="2">
        <f t="shared" si="8"/>
        <v>52</v>
      </c>
      <c r="F118" s="4">
        <f t="shared" si="9"/>
        <v>0</v>
      </c>
      <c r="G118" s="4">
        <f t="shared" si="10"/>
        <v>0</v>
      </c>
      <c r="H118" s="4">
        <f t="shared" si="11"/>
        <v>0</v>
      </c>
    </row>
    <row r="119" spans="1:8">
      <c r="A119" s="1">
        <v>43101</v>
      </c>
      <c r="B119" s="2">
        <f>INT((A119-SUM(MOD(DATE(YEAR(A119-MOD(A119-2,7)+3),1,2),{1E+99;7})*{1;-1})+5)/7)</f>
        <v>1</v>
      </c>
      <c r="C119" s="2">
        <f t="shared" si="6"/>
        <v>1</v>
      </c>
      <c r="D119" s="2">
        <f t="shared" si="7"/>
        <v>1</v>
      </c>
      <c r="E119" s="2">
        <f t="shared" si="8"/>
        <v>1</v>
      </c>
      <c r="F119" s="4">
        <f t="shared" si="9"/>
        <v>0</v>
      </c>
      <c r="G119" s="4">
        <f t="shared" si="10"/>
        <v>0</v>
      </c>
      <c r="H119" s="4">
        <f t="shared" si="11"/>
        <v>0</v>
      </c>
    </row>
    <row r="120" spans="1:8">
      <c r="A120" s="1">
        <v>43466</v>
      </c>
      <c r="B120" s="2">
        <f>INT((A120-SUM(MOD(DATE(YEAR(A120-MOD(A120-2,7)+3),1,2),{1E+99;7})*{1;-1})+5)/7)</f>
        <v>1</v>
      </c>
      <c r="C120" s="2">
        <f t="shared" si="6"/>
        <v>1</v>
      </c>
      <c r="D120" s="2">
        <f t="shared" si="7"/>
        <v>1</v>
      </c>
      <c r="E120" s="2">
        <f t="shared" si="8"/>
        <v>1</v>
      </c>
      <c r="F120" s="4">
        <f t="shared" si="9"/>
        <v>0</v>
      </c>
      <c r="G120" s="4">
        <f t="shared" si="10"/>
        <v>0</v>
      </c>
      <c r="H120" s="4">
        <f t="shared" si="11"/>
        <v>0</v>
      </c>
    </row>
    <row r="121" spans="1:8">
      <c r="A121" s="1">
        <v>43831</v>
      </c>
      <c r="B121" s="2">
        <f>INT((A121-SUM(MOD(DATE(YEAR(A121-MOD(A121-2,7)+3),1,2),{1E+99;7})*{1;-1})+5)/7)</f>
        <v>1</v>
      </c>
      <c r="C121" s="2">
        <f t="shared" si="6"/>
        <v>1</v>
      </c>
      <c r="D121" s="2">
        <f t="shared" si="7"/>
        <v>1</v>
      </c>
      <c r="E121" s="2">
        <f t="shared" si="8"/>
        <v>1</v>
      </c>
      <c r="F121" s="4">
        <f t="shared" si="9"/>
        <v>0</v>
      </c>
      <c r="G121" s="4">
        <f t="shared" si="10"/>
        <v>0</v>
      </c>
      <c r="H121" s="4">
        <f t="shared" si="11"/>
        <v>0</v>
      </c>
    </row>
    <row r="122" spans="1:8">
      <c r="A122" s="1">
        <v>44197</v>
      </c>
      <c r="B122" s="2">
        <f>INT((A122-SUM(MOD(DATE(YEAR(A122-MOD(A122-2,7)+3),1,2),{1E+99;7})*{1;-1})+5)/7)</f>
        <v>53</v>
      </c>
      <c r="C122" s="2">
        <f t="shared" si="6"/>
        <v>53</v>
      </c>
      <c r="D122" s="2">
        <f t="shared" si="7"/>
        <v>53</v>
      </c>
      <c r="E122" s="2">
        <f t="shared" si="8"/>
        <v>53</v>
      </c>
      <c r="F122" s="4">
        <f t="shared" si="9"/>
        <v>0</v>
      </c>
      <c r="G122" s="4">
        <f t="shared" si="10"/>
        <v>0</v>
      </c>
      <c r="H122" s="4">
        <f t="shared" si="11"/>
        <v>0</v>
      </c>
    </row>
    <row r="123" spans="1:8">
      <c r="A123" s="1">
        <v>44562</v>
      </c>
      <c r="B123" s="2">
        <f>INT((A123-SUM(MOD(DATE(YEAR(A123-MOD(A123-2,7)+3),1,2),{1E+99;7})*{1;-1})+5)/7)</f>
        <v>52</v>
      </c>
      <c r="C123" s="2">
        <f t="shared" si="6"/>
        <v>52</v>
      </c>
      <c r="D123" s="2">
        <f t="shared" si="7"/>
        <v>52</v>
      </c>
      <c r="E123" s="2">
        <f t="shared" si="8"/>
        <v>52</v>
      </c>
      <c r="F123" s="4">
        <f t="shared" si="9"/>
        <v>0</v>
      </c>
      <c r="G123" s="4">
        <f t="shared" si="10"/>
        <v>0</v>
      </c>
      <c r="H123" s="4">
        <f t="shared" si="11"/>
        <v>0</v>
      </c>
    </row>
    <row r="124" spans="1:8">
      <c r="A124" s="1">
        <v>44927</v>
      </c>
      <c r="B124" s="2">
        <f>INT((A124-SUM(MOD(DATE(YEAR(A124-MOD(A124-2,7)+3),1,2),{1E+99;7})*{1;-1})+5)/7)</f>
        <v>52</v>
      </c>
      <c r="C124" s="2">
        <f t="shared" si="6"/>
        <v>52</v>
      </c>
      <c r="D124" s="2">
        <f t="shared" si="7"/>
        <v>52</v>
      </c>
      <c r="E124" s="2">
        <f t="shared" si="8"/>
        <v>52</v>
      </c>
      <c r="F124" s="4">
        <f t="shared" si="9"/>
        <v>0</v>
      </c>
      <c r="G124" s="4">
        <f t="shared" si="10"/>
        <v>0</v>
      </c>
      <c r="H124" s="4">
        <f t="shared" si="11"/>
        <v>0</v>
      </c>
    </row>
    <row r="125" spans="1:8">
      <c r="A125" s="1">
        <v>45292</v>
      </c>
      <c r="B125" s="2">
        <f>INT((A125-SUM(MOD(DATE(YEAR(A125-MOD(A125-2,7)+3),1,2),{1E+99;7})*{1;-1})+5)/7)</f>
        <v>1</v>
      </c>
      <c r="C125" s="2">
        <f t="shared" si="6"/>
        <v>1</v>
      </c>
      <c r="D125" s="2">
        <f t="shared" si="7"/>
        <v>1</v>
      </c>
      <c r="E125" s="2">
        <f t="shared" si="8"/>
        <v>1</v>
      </c>
      <c r="F125" s="4">
        <f t="shared" si="9"/>
        <v>0</v>
      </c>
      <c r="G125" s="4">
        <f t="shared" si="10"/>
        <v>0</v>
      </c>
      <c r="H125" s="4">
        <f t="shared" si="11"/>
        <v>0</v>
      </c>
    </row>
    <row r="126" spans="1:8">
      <c r="A126" s="1">
        <v>45658</v>
      </c>
      <c r="B126" s="2">
        <f>INT((A126-SUM(MOD(DATE(YEAR(A126-MOD(A126-2,7)+3),1,2),{1E+99;7})*{1;-1})+5)/7)</f>
        <v>1</v>
      </c>
      <c r="C126" s="2">
        <f t="shared" si="6"/>
        <v>1</v>
      </c>
      <c r="D126" s="2">
        <f t="shared" si="7"/>
        <v>1</v>
      </c>
      <c r="E126" s="2">
        <f t="shared" si="8"/>
        <v>1</v>
      </c>
      <c r="F126" s="4">
        <f t="shared" si="9"/>
        <v>0</v>
      </c>
      <c r="G126" s="4">
        <f t="shared" si="10"/>
        <v>0</v>
      </c>
      <c r="H126" s="4">
        <f t="shared" si="11"/>
        <v>0</v>
      </c>
    </row>
    <row r="127" spans="1:8">
      <c r="A127" s="1">
        <v>46023</v>
      </c>
      <c r="B127" s="2">
        <f>INT((A127-SUM(MOD(DATE(YEAR(A127-MOD(A127-2,7)+3),1,2),{1E+99;7})*{1;-1})+5)/7)</f>
        <v>1</v>
      </c>
      <c r="C127" s="2">
        <f t="shared" si="6"/>
        <v>1</v>
      </c>
      <c r="D127" s="2">
        <f t="shared" si="7"/>
        <v>1</v>
      </c>
      <c r="E127" s="2">
        <f t="shared" si="8"/>
        <v>1</v>
      </c>
      <c r="F127" s="4">
        <f t="shared" si="9"/>
        <v>0</v>
      </c>
      <c r="G127" s="4">
        <f t="shared" si="10"/>
        <v>0</v>
      </c>
      <c r="H127" s="4">
        <f t="shared" si="11"/>
        <v>0</v>
      </c>
    </row>
    <row r="128" spans="1:8">
      <c r="A128" s="1">
        <v>46388</v>
      </c>
      <c r="B128" s="2">
        <f>INT((A128-SUM(MOD(DATE(YEAR(A128-MOD(A128-2,7)+3),1,2),{1E+99;7})*{1;-1})+5)/7)</f>
        <v>53</v>
      </c>
      <c r="C128" s="2">
        <f t="shared" si="6"/>
        <v>53</v>
      </c>
      <c r="D128" s="2">
        <f t="shared" si="7"/>
        <v>53</v>
      </c>
      <c r="E128" s="2">
        <f t="shared" si="8"/>
        <v>53</v>
      </c>
      <c r="F128" s="4">
        <f t="shared" si="9"/>
        <v>0</v>
      </c>
      <c r="G128" s="4">
        <f t="shared" si="10"/>
        <v>0</v>
      </c>
      <c r="H128" s="4">
        <f t="shared" si="11"/>
        <v>0</v>
      </c>
    </row>
    <row r="129" spans="1:8">
      <c r="A129" s="1">
        <v>46753</v>
      </c>
      <c r="B129" s="2">
        <f>INT((A129-SUM(MOD(DATE(YEAR(A129-MOD(A129-2,7)+3),1,2),{1E+99;7})*{1;-1})+5)/7)</f>
        <v>52</v>
      </c>
      <c r="C129" s="2">
        <f t="shared" si="6"/>
        <v>52</v>
      </c>
      <c r="D129" s="2">
        <f t="shared" si="7"/>
        <v>52</v>
      </c>
      <c r="E129" s="2">
        <f t="shared" si="8"/>
        <v>52</v>
      </c>
      <c r="F129" s="4">
        <f t="shared" si="9"/>
        <v>0</v>
      </c>
      <c r="G129" s="4">
        <f t="shared" si="10"/>
        <v>0</v>
      </c>
      <c r="H129" s="4">
        <f t="shared" si="11"/>
        <v>0</v>
      </c>
    </row>
    <row r="130" spans="1:8">
      <c r="A130" s="1">
        <v>47119</v>
      </c>
      <c r="B130" s="2">
        <f>INT((A130-SUM(MOD(DATE(YEAR(A130-MOD(A130-2,7)+3),1,2),{1E+99;7})*{1;-1})+5)/7)</f>
        <v>1</v>
      </c>
      <c r="C130" s="2">
        <f t="shared" si="6"/>
        <v>1</v>
      </c>
      <c r="D130" s="2">
        <f t="shared" si="7"/>
        <v>1</v>
      </c>
      <c r="E130" s="2">
        <f t="shared" si="8"/>
        <v>1</v>
      </c>
      <c r="F130" s="4">
        <f t="shared" si="9"/>
        <v>0</v>
      </c>
      <c r="G130" s="4">
        <f t="shared" si="10"/>
        <v>0</v>
      </c>
      <c r="H130" s="4">
        <f t="shared" si="11"/>
        <v>0</v>
      </c>
    </row>
    <row r="131" spans="1:8">
      <c r="A131" s="1">
        <v>47484</v>
      </c>
      <c r="B131" s="2">
        <f>INT((A131-SUM(MOD(DATE(YEAR(A131-MOD(A131-2,7)+3),1,2),{1E+99;7})*{1;-1})+5)/7)</f>
        <v>1</v>
      </c>
      <c r="C131" s="2">
        <f t="shared" ref="C131:C194" si="12">NUMSEMAINE(A131)</f>
        <v>1</v>
      </c>
      <c r="D131" s="2">
        <f t="shared" ref="D131:D194" si="13">NoSem(A131)</f>
        <v>1</v>
      </c>
      <c r="E131" s="2">
        <f t="shared" ref="E131:E194" si="14">IsoWeekNumber(A131)</f>
        <v>1</v>
      </c>
      <c r="F131" s="4">
        <f t="shared" ref="F131:F194" si="15">C131-B131</f>
        <v>0</v>
      </c>
      <c r="G131" s="4">
        <f t="shared" ref="G131:G194" si="16">B131-D131</f>
        <v>0</v>
      </c>
      <c r="H131" s="4">
        <f t="shared" ref="H131:H194" si="17">B131-E131</f>
        <v>0</v>
      </c>
    </row>
    <row r="132" spans="1:8">
      <c r="A132" s="1">
        <v>47849</v>
      </c>
      <c r="B132" s="2">
        <f>INT((A132-SUM(MOD(DATE(YEAR(A132-MOD(A132-2,7)+3),1,2),{1E+99;7})*{1;-1})+5)/7)</f>
        <v>1</v>
      </c>
      <c r="C132" s="2">
        <f t="shared" si="12"/>
        <v>1</v>
      </c>
      <c r="D132" s="2">
        <f t="shared" si="13"/>
        <v>1</v>
      </c>
      <c r="E132" s="2">
        <f t="shared" si="14"/>
        <v>1</v>
      </c>
      <c r="F132" s="4">
        <f t="shared" si="15"/>
        <v>0</v>
      </c>
      <c r="G132" s="4">
        <f t="shared" si="16"/>
        <v>0</v>
      </c>
      <c r="H132" s="4">
        <f t="shared" si="17"/>
        <v>0</v>
      </c>
    </row>
    <row r="133" spans="1:8">
      <c r="A133" s="1">
        <v>48214</v>
      </c>
      <c r="B133" s="2">
        <f>INT((A133-SUM(MOD(DATE(YEAR(A133-MOD(A133-2,7)+3),1,2),{1E+99;7})*{1;-1})+5)/7)</f>
        <v>1</v>
      </c>
      <c r="C133" s="2">
        <f t="shared" si="12"/>
        <v>1</v>
      </c>
      <c r="D133" s="2">
        <f t="shared" si="13"/>
        <v>1</v>
      </c>
      <c r="E133" s="2">
        <f t="shared" si="14"/>
        <v>1</v>
      </c>
      <c r="F133" s="4">
        <f t="shared" si="15"/>
        <v>0</v>
      </c>
      <c r="G133" s="4">
        <f t="shared" si="16"/>
        <v>0</v>
      </c>
      <c r="H133" s="4">
        <f t="shared" si="17"/>
        <v>0</v>
      </c>
    </row>
    <row r="134" spans="1:8">
      <c r="A134" s="1">
        <v>48580</v>
      </c>
      <c r="B134" s="2">
        <f>INT((A134-SUM(MOD(DATE(YEAR(A134-MOD(A134-2,7)+3),1,2),{1E+99;7})*{1;-1})+5)/7)</f>
        <v>53</v>
      </c>
      <c r="C134" s="2">
        <f t="shared" si="12"/>
        <v>53</v>
      </c>
      <c r="D134" s="2">
        <f t="shared" si="13"/>
        <v>53</v>
      </c>
      <c r="E134" s="2">
        <f t="shared" si="14"/>
        <v>53</v>
      </c>
      <c r="F134" s="4">
        <f t="shared" si="15"/>
        <v>0</v>
      </c>
      <c r="G134" s="4">
        <f t="shared" si="16"/>
        <v>0</v>
      </c>
      <c r="H134" s="4">
        <f t="shared" si="17"/>
        <v>0</v>
      </c>
    </row>
    <row r="135" spans="1:8">
      <c r="A135" s="1">
        <v>48945</v>
      </c>
      <c r="B135" s="2">
        <f>INT((A135-SUM(MOD(DATE(YEAR(A135-MOD(A135-2,7)+3),1,2),{1E+99;7})*{1;-1})+5)/7)</f>
        <v>52</v>
      </c>
      <c r="C135" s="2">
        <f t="shared" si="12"/>
        <v>52</v>
      </c>
      <c r="D135" s="2">
        <f t="shared" si="13"/>
        <v>52</v>
      </c>
      <c r="E135" s="2">
        <f t="shared" si="14"/>
        <v>52</v>
      </c>
      <c r="F135" s="4">
        <f t="shared" si="15"/>
        <v>0</v>
      </c>
      <c r="G135" s="4">
        <f t="shared" si="16"/>
        <v>0</v>
      </c>
      <c r="H135" s="4">
        <f t="shared" si="17"/>
        <v>0</v>
      </c>
    </row>
    <row r="136" spans="1:8">
      <c r="A136" s="1">
        <v>49310</v>
      </c>
      <c r="B136" s="2">
        <f>INT((A136-SUM(MOD(DATE(YEAR(A136-MOD(A136-2,7)+3),1,2),{1E+99;7})*{1;-1})+5)/7)</f>
        <v>1</v>
      </c>
      <c r="C136" s="2">
        <f t="shared" si="12"/>
        <v>1</v>
      </c>
      <c r="D136" s="2">
        <f t="shared" si="13"/>
        <v>1</v>
      </c>
      <c r="E136" s="2">
        <f t="shared" si="14"/>
        <v>1</v>
      </c>
      <c r="F136" s="4">
        <f t="shared" si="15"/>
        <v>0</v>
      </c>
      <c r="G136" s="4">
        <f t="shared" si="16"/>
        <v>0</v>
      </c>
      <c r="H136" s="4">
        <f t="shared" si="17"/>
        <v>0</v>
      </c>
    </row>
    <row r="137" spans="1:8">
      <c r="A137" s="1">
        <v>49675</v>
      </c>
      <c r="B137" s="2">
        <f>INT((A137-SUM(MOD(DATE(YEAR(A137-MOD(A137-2,7)+3),1,2),{1E+99;7})*{1;-1})+5)/7)</f>
        <v>1</v>
      </c>
      <c r="C137" s="2">
        <f t="shared" si="12"/>
        <v>1</v>
      </c>
      <c r="D137" s="2">
        <f t="shared" si="13"/>
        <v>1</v>
      </c>
      <c r="E137" s="2">
        <f t="shared" si="14"/>
        <v>1</v>
      </c>
      <c r="F137" s="4">
        <f t="shared" si="15"/>
        <v>0</v>
      </c>
      <c r="G137" s="4">
        <f t="shared" si="16"/>
        <v>0</v>
      </c>
      <c r="H137" s="4">
        <f t="shared" si="17"/>
        <v>0</v>
      </c>
    </row>
    <row r="138" spans="1:8">
      <c r="A138" s="1">
        <v>50041</v>
      </c>
      <c r="B138" s="2">
        <f>INT((A138-SUM(MOD(DATE(YEAR(A138-MOD(A138-2,7)+3),1,2),{1E+99;7})*{1;-1})+5)/7)</f>
        <v>1</v>
      </c>
      <c r="C138" s="2">
        <f t="shared" si="12"/>
        <v>1</v>
      </c>
      <c r="D138" s="2">
        <f t="shared" si="13"/>
        <v>1</v>
      </c>
      <c r="E138" s="2">
        <f t="shared" si="14"/>
        <v>1</v>
      </c>
      <c r="F138" s="4">
        <f t="shared" si="15"/>
        <v>0</v>
      </c>
      <c r="G138" s="4">
        <f t="shared" si="16"/>
        <v>0</v>
      </c>
      <c r="H138" s="4">
        <f t="shared" si="17"/>
        <v>0</v>
      </c>
    </row>
    <row r="139" spans="1:8">
      <c r="A139" s="1">
        <v>50406</v>
      </c>
      <c r="B139" s="2">
        <f>INT((A139-SUM(MOD(DATE(YEAR(A139-MOD(A139-2,7)+3),1,2),{1E+99;7})*{1;-1})+5)/7)</f>
        <v>53</v>
      </c>
      <c r="C139" s="2">
        <f t="shared" si="12"/>
        <v>53</v>
      </c>
      <c r="D139" s="2">
        <f t="shared" si="13"/>
        <v>53</v>
      </c>
      <c r="E139" s="2">
        <f t="shared" si="14"/>
        <v>53</v>
      </c>
      <c r="F139" s="4">
        <f t="shared" si="15"/>
        <v>0</v>
      </c>
      <c r="G139" s="4">
        <f t="shared" si="16"/>
        <v>0</v>
      </c>
      <c r="H139" s="4">
        <f t="shared" si="17"/>
        <v>0</v>
      </c>
    </row>
    <row r="140" spans="1:8">
      <c r="A140" s="1">
        <v>50771</v>
      </c>
      <c r="B140" s="2">
        <f>INT((A140-SUM(MOD(DATE(YEAR(A140-MOD(A140-2,7)+3),1,2),{1E+99;7})*{1;-1})+5)/7)</f>
        <v>52</v>
      </c>
      <c r="C140" s="2">
        <f t="shared" si="12"/>
        <v>52</v>
      </c>
      <c r="D140" s="2">
        <f t="shared" si="13"/>
        <v>52</v>
      </c>
      <c r="E140" s="2">
        <f t="shared" si="14"/>
        <v>52</v>
      </c>
      <c r="F140" s="4">
        <f t="shared" si="15"/>
        <v>0</v>
      </c>
      <c r="G140" s="4">
        <f t="shared" si="16"/>
        <v>0</v>
      </c>
      <c r="H140" s="4">
        <f t="shared" si="17"/>
        <v>0</v>
      </c>
    </row>
    <row r="141" spans="1:8">
      <c r="A141" s="1">
        <v>51136</v>
      </c>
      <c r="B141" s="2">
        <f>INT((A141-SUM(MOD(DATE(YEAR(A141-MOD(A141-2,7)+3),1,2),{1E+99;7})*{1;-1})+5)/7)</f>
        <v>52</v>
      </c>
      <c r="C141" s="2">
        <f t="shared" si="12"/>
        <v>52</v>
      </c>
      <c r="D141" s="2">
        <f t="shared" si="13"/>
        <v>52</v>
      </c>
      <c r="E141" s="2">
        <f t="shared" si="14"/>
        <v>52</v>
      </c>
      <c r="F141" s="4">
        <f t="shared" si="15"/>
        <v>0</v>
      </c>
      <c r="G141" s="4">
        <f t="shared" si="16"/>
        <v>0</v>
      </c>
      <c r="H141" s="4">
        <f t="shared" si="17"/>
        <v>0</v>
      </c>
    </row>
    <row r="142" spans="1:8">
      <c r="A142" s="1">
        <v>51502</v>
      </c>
      <c r="B142" s="2">
        <f>INT((A142-SUM(MOD(DATE(YEAR(A142-MOD(A142-2,7)+3),1,2),{1E+99;7})*{1;-1})+5)/7)</f>
        <v>1</v>
      </c>
      <c r="C142" s="2">
        <f t="shared" si="12"/>
        <v>1</v>
      </c>
      <c r="D142" s="2">
        <f t="shared" si="13"/>
        <v>1</v>
      </c>
      <c r="E142" s="2">
        <f t="shared" si="14"/>
        <v>1</v>
      </c>
      <c r="F142" s="4">
        <f t="shared" si="15"/>
        <v>0</v>
      </c>
      <c r="G142" s="4">
        <f t="shared" si="16"/>
        <v>0</v>
      </c>
      <c r="H142" s="4">
        <f t="shared" si="17"/>
        <v>0</v>
      </c>
    </row>
    <row r="143" spans="1:8">
      <c r="A143" s="1">
        <v>51867</v>
      </c>
      <c r="B143" s="2">
        <f>INT((A143-SUM(MOD(DATE(YEAR(A143-MOD(A143-2,7)+3),1,2),{1E+99;7})*{1;-1})+5)/7)</f>
        <v>1</v>
      </c>
      <c r="C143" s="2">
        <f t="shared" si="12"/>
        <v>1</v>
      </c>
      <c r="D143" s="2">
        <f t="shared" si="13"/>
        <v>1</v>
      </c>
      <c r="E143" s="2">
        <f t="shared" si="14"/>
        <v>1</v>
      </c>
      <c r="F143" s="4">
        <f t="shared" si="15"/>
        <v>0</v>
      </c>
      <c r="G143" s="4">
        <f t="shared" si="16"/>
        <v>0</v>
      </c>
      <c r="H143" s="4">
        <f t="shared" si="17"/>
        <v>0</v>
      </c>
    </row>
    <row r="144" spans="1:8">
      <c r="A144" s="1">
        <v>52232</v>
      </c>
      <c r="B144" s="2">
        <f>INT((A144-SUM(MOD(DATE(YEAR(A144-MOD(A144-2,7)+3),1,2),{1E+99;7})*{1;-1})+5)/7)</f>
        <v>1</v>
      </c>
      <c r="C144" s="2">
        <f t="shared" si="12"/>
        <v>1</v>
      </c>
      <c r="D144" s="2">
        <f t="shared" si="13"/>
        <v>1</v>
      </c>
      <c r="E144" s="2">
        <f t="shared" si="14"/>
        <v>1</v>
      </c>
      <c r="F144" s="4">
        <f t="shared" si="15"/>
        <v>0</v>
      </c>
      <c r="G144" s="4">
        <f t="shared" si="16"/>
        <v>0</v>
      </c>
      <c r="H144" s="4">
        <f t="shared" si="17"/>
        <v>0</v>
      </c>
    </row>
    <row r="145" spans="1:8">
      <c r="A145" s="1">
        <v>52597</v>
      </c>
      <c r="B145" s="2">
        <f>INT((A145-SUM(MOD(DATE(YEAR(A145-MOD(A145-2,7)+3),1,2),{1E+99;7})*{1;-1})+5)/7)</f>
        <v>53</v>
      </c>
      <c r="C145" s="2">
        <f t="shared" si="12"/>
        <v>53</v>
      </c>
      <c r="D145" s="2">
        <f t="shared" si="13"/>
        <v>53</v>
      </c>
      <c r="E145" s="2">
        <f t="shared" si="14"/>
        <v>53</v>
      </c>
      <c r="F145" s="4">
        <f t="shared" si="15"/>
        <v>0</v>
      </c>
      <c r="G145" s="4">
        <f t="shared" si="16"/>
        <v>0</v>
      </c>
      <c r="H145" s="4">
        <f t="shared" si="17"/>
        <v>0</v>
      </c>
    </row>
    <row r="146" spans="1:8">
      <c r="A146" s="1">
        <v>52963</v>
      </c>
      <c r="B146" s="2">
        <f>INT((A146-SUM(MOD(DATE(YEAR(A146-MOD(A146-2,7)+3),1,2),{1E+99;7})*{1;-1})+5)/7)</f>
        <v>52</v>
      </c>
      <c r="C146" s="2">
        <f t="shared" si="12"/>
        <v>52</v>
      </c>
      <c r="D146" s="2">
        <f t="shared" si="13"/>
        <v>52</v>
      </c>
      <c r="E146" s="2">
        <f t="shared" si="14"/>
        <v>52</v>
      </c>
      <c r="F146" s="4">
        <f t="shared" si="15"/>
        <v>0</v>
      </c>
      <c r="G146" s="4">
        <f t="shared" si="16"/>
        <v>0</v>
      </c>
      <c r="H146" s="4">
        <f t="shared" si="17"/>
        <v>0</v>
      </c>
    </row>
    <row r="147" spans="1:8">
      <c r="A147" s="1">
        <v>53328</v>
      </c>
      <c r="B147" s="2">
        <f>INT((A147-SUM(MOD(DATE(YEAR(A147-MOD(A147-2,7)+3),1,2),{1E+99;7})*{1;-1})+5)/7)</f>
        <v>1</v>
      </c>
      <c r="C147" s="2">
        <f t="shared" si="12"/>
        <v>1</v>
      </c>
      <c r="D147" s="2">
        <f t="shared" si="13"/>
        <v>1</v>
      </c>
      <c r="E147" s="2">
        <f t="shared" si="14"/>
        <v>1</v>
      </c>
      <c r="F147" s="4">
        <f t="shared" si="15"/>
        <v>0</v>
      </c>
      <c r="G147" s="4">
        <f t="shared" si="16"/>
        <v>0</v>
      </c>
      <c r="H147" s="4">
        <f t="shared" si="17"/>
        <v>0</v>
      </c>
    </row>
    <row r="148" spans="1:8">
      <c r="A148" s="1">
        <v>53693</v>
      </c>
      <c r="B148" s="2">
        <f>INT((A148-SUM(MOD(DATE(YEAR(A148-MOD(A148-2,7)+3),1,2),{1E+99;7})*{1;-1})+5)/7)</f>
        <v>1</v>
      </c>
      <c r="C148" s="2">
        <f t="shared" si="12"/>
        <v>1</v>
      </c>
      <c r="D148" s="2">
        <f t="shared" si="13"/>
        <v>1</v>
      </c>
      <c r="E148" s="2">
        <f t="shared" si="14"/>
        <v>1</v>
      </c>
      <c r="F148" s="4">
        <f t="shared" si="15"/>
        <v>0</v>
      </c>
      <c r="G148" s="4">
        <f t="shared" si="16"/>
        <v>0</v>
      </c>
      <c r="H148" s="4">
        <f t="shared" si="17"/>
        <v>0</v>
      </c>
    </row>
    <row r="149" spans="1:8">
      <c r="A149" s="1">
        <v>54058</v>
      </c>
      <c r="B149" s="2">
        <f>INT((A149-SUM(MOD(DATE(YEAR(A149-MOD(A149-2,7)+3),1,2),{1E+99;7})*{1;-1})+5)/7)</f>
        <v>1</v>
      </c>
      <c r="C149" s="2">
        <f t="shared" si="12"/>
        <v>1</v>
      </c>
      <c r="D149" s="2">
        <f t="shared" si="13"/>
        <v>1</v>
      </c>
      <c r="E149" s="2">
        <f t="shared" si="14"/>
        <v>1</v>
      </c>
      <c r="F149" s="4">
        <f t="shared" si="15"/>
        <v>0</v>
      </c>
      <c r="G149" s="4">
        <f t="shared" si="16"/>
        <v>0</v>
      </c>
      <c r="H149" s="4">
        <f t="shared" si="17"/>
        <v>0</v>
      </c>
    </row>
    <row r="150" spans="1:8">
      <c r="A150" s="1">
        <v>54424</v>
      </c>
      <c r="B150" s="2">
        <f>INT((A150-SUM(MOD(DATE(YEAR(A150-MOD(A150-2,7)+3),1,2),{1E+99;7})*{1;-1})+5)/7)</f>
        <v>53</v>
      </c>
      <c r="C150" s="2">
        <f t="shared" si="12"/>
        <v>53</v>
      </c>
      <c r="D150" s="2">
        <f t="shared" si="13"/>
        <v>53</v>
      </c>
      <c r="E150" s="2">
        <f t="shared" si="14"/>
        <v>53</v>
      </c>
      <c r="F150" s="4">
        <f t="shared" si="15"/>
        <v>0</v>
      </c>
      <c r="G150" s="4">
        <f t="shared" si="16"/>
        <v>0</v>
      </c>
      <c r="H150" s="4">
        <f t="shared" si="17"/>
        <v>0</v>
      </c>
    </row>
    <row r="151" spans="1:8">
      <c r="A151" s="1">
        <v>54789</v>
      </c>
      <c r="B151" s="2">
        <f>INT((A151-SUM(MOD(DATE(YEAR(A151-MOD(A151-2,7)+3),1,2),{1E+99;7})*{1;-1})+5)/7)</f>
        <v>52</v>
      </c>
      <c r="C151" s="2">
        <f t="shared" si="12"/>
        <v>52</v>
      </c>
      <c r="D151" s="2">
        <f t="shared" si="13"/>
        <v>52</v>
      </c>
      <c r="E151" s="2">
        <f t="shared" si="14"/>
        <v>52</v>
      </c>
      <c r="F151" s="4">
        <f t="shared" si="15"/>
        <v>0</v>
      </c>
      <c r="G151" s="4">
        <f t="shared" si="16"/>
        <v>0</v>
      </c>
      <c r="H151" s="4">
        <f t="shared" si="17"/>
        <v>0</v>
      </c>
    </row>
    <row r="152" spans="1:8">
      <c r="A152" s="1">
        <v>55154</v>
      </c>
      <c r="B152" s="2">
        <f>INT((A152-SUM(MOD(DATE(YEAR(A152-MOD(A152-2,7)+3),1,2),{1E+99;7})*{1;-1})+5)/7)</f>
        <v>52</v>
      </c>
      <c r="C152" s="2">
        <f t="shared" si="12"/>
        <v>52</v>
      </c>
      <c r="D152" s="2">
        <f t="shared" si="13"/>
        <v>52</v>
      </c>
      <c r="E152" s="2">
        <f t="shared" si="14"/>
        <v>52</v>
      </c>
      <c r="F152" s="4">
        <f t="shared" si="15"/>
        <v>0</v>
      </c>
      <c r="G152" s="4">
        <f t="shared" si="16"/>
        <v>0</v>
      </c>
      <c r="H152" s="4">
        <f t="shared" si="17"/>
        <v>0</v>
      </c>
    </row>
    <row r="153" spans="1:8">
      <c r="A153" s="1">
        <v>55519</v>
      </c>
      <c r="B153" s="2">
        <f>INT((A153-SUM(MOD(DATE(YEAR(A153-MOD(A153-2,7)+3),1,2),{1E+99;7})*{1;-1})+5)/7)</f>
        <v>1</v>
      </c>
      <c r="C153" s="2">
        <f t="shared" si="12"/>
        <v>1</v>
      </c>
      <c r="D153" s="2">
        <f t="shared" si="13"/>
        <v>1</v>
      </c>
      <c r="E153" s="2">
        <f t="shared" si="14"/>
        <v>1</v>
      </c>
      <c r="F153" s="4">
        <f t="shared" si="15"/>
        <v>0</v>
      </c>
      <c r="G153" s="4">
        <f t="shared" si="16"/>
        <v>0</v>
      </c>
      <c r="H153" s="4">
        <f t="shared" si="17"/>
        <v>0</v>
      </c>
    </row>
    <row r="154" spans="1:8">
      <c r="A154" s="1">
        <v>55885</v>
      </c>
      <c r="B154" s="2">
        <f>INT((A154-SUM(MOD(DATE(YEAR(A154-MOD(A154-2,7)+3),1,2),{1E+99;7})*{1;-1})+5)/7)</f>
        <v>1</v>
      </c>
      <c r="C154" s="2">
        <f t="shared" si="12"/>
        <v>1</v>
      </c>
      <c r="D154" s="2">
        <f t="shared" si="13"/>
        <v>1</v>
      </c>
      <c r="E154" s="2">
        <f t="shared" si="14"/>
        <v>1</v>
      </c>
      <c r="F154" s="4">
        <f t="shared" si="15"/>
        <v>0</v>
      </c>
      <c r="G154" s="4">
        <f t="shared" si="16"/>
        <v>0</v>
      </c>
      <c r="H154" s="4">
        <f t="shared" si="17"/>
        <v>0</v>
      </c>
    </row>
    <row r="155" spans="1:8">
      <c r="A155" s="1">
        <v>56250</v>
      </c>
      <c r="B155" s="2">
        <f>INT((A155-SUM(MOD(DATE(YEAR(A155-MOD(A155-2,7)+3),1,2),{1E+99;7})*{1;-1})+5)/7)</f>
        <v>1</v>
      </c>
      <c r="C155" s="2">
        <f t="shared" si="12"/>
        <v>1</v>
      </c>
      <c r="D155" s="2">
        <f t="shared" si="13"/>
        <v>1</v>
      </c>
      <c r="E155" s="2">
        <f t="shared" si="14"/>
        <v>1</v>
      </c>
      <c r="F155" s="4">
        <f t="shared" si="15"/>
        <v>0</v>
      </c>
      <c r="G155" s="4">
        <f t="shared" si="16"/>
        <v>0</v>
      </c>
      <c r="H155" s="4">
        <f t="shared" si="17"/>
        <v>0</v>
      </c>
    </row>
    <row r="156" spans="1:8">
      <c r="A156" s="1">
        <v>56615</v>
      </c>
      <c r="B156" s="2">
        <f>INT((A156-SUM(MOD(DATE(YEAR(A156-MOD(A156-2,7)+3),1,2),{1E+99;7})*{1;-1})+5)/7)</f>
        <v>53</v>
      </c>
      <c r="C156" s="2">
        <f t="shared" si="12"/>
        <v>53</v>
      </c>
      <c r="D156" s="2">
        <f t="shared" si="13"/>
        <v>53</v>
      </c>
      <c r="E156" s="2">
        <f t="shared" si="14"/>
        <v>53</v>
      </c>
      <c r="F156" s="4">
        <f t="shared" si="15"/>
        <v>0</v>
      </c>
      <c r="G156" s="4">
        <f t="shared" si="16"/>
        <v>0</v>
      </c>
      <c r="H156" s="4">
        <f t="shared" si="17"/>
        <v>0</v>
      </c>
    </row>
    <row r="157" spans="1:8">
      <c r="A157" s="1">
        <v>56980</v>
      </c>
      <c r="B157" s="2">
        <f>INT((A157-SUM(MOD(DATE(YEAR(A157-MOD(A157-2,7)+3),1,2),{1E+99;7})*{1;-1})+5)/7)</f>
        <v>52</v>
      </c>
      <c r="C157" s="2">
        <f t="shared" si="12"/>
        <v>52</v>
      </c>
      <c r="D157" s="2">
        <f t="shared" si="13"/>
        <v>52</v>
      </c>
      <c r="E157" s="2">
        <f t="shared" si="14"/>
        <v>52</v>
      </c>
      <c r="F157" s="4">
        <f t="shared" si="15"/>
        <v>0</v>
      </c>
      <c r="G157" s="4">
        <f t="shared" si="16"/>
        <v>0</v>
      </c>
      <c r="H157" s="4">
        <f t="shared" si="17"/>
        <v>0</v>
      </c>
    </row>
    <row r="158" spans="1:8">
      <c r="A158" s="1">
        <v>57346</v>
      </c>
      <c r="B158" s="2">
        <f>INT((A158-SUM(MOD(DATE(YEAR(A158-MOD(A158-2,7)+3),1,2),{1E+99;7})*{1;-1})+5)/7)</f>
        <v>1</v>
      </c>
      <c r="C158" s="2">
        <f t="shared" si="12"/>
        <v>1</v>
      </c>
      <c r="D158" s="2">
        <f t="shared" si="13"/>
        <v>1</v>
      </c>
      <c r="E158" s="2">
        <f t="shared" si="14"/>
        <v>1</v>
      </c>
      <c r="F158" s="4">
        <f t="shared" si="15"/>
        <v>0</v>
      </c>
      <c r="G158" s="4">
        <f t="shared" si="16"/>
        <v>0</v>
      </c>
      <c r="H158" s="4">
        <f t="shared" si="17"/>
        <v>0</v>
      </c>
    </row>
    <row r="159" spans="1:8">
      <c r="A159" s="1">
        <v>57711</v>
      </c>
      <c r="B159" s="2">
        <f>INT((A159-SUM(MOD(DATE(YEAR(A159-MOD(A159-2,7)+3),1,2),{1E+99;7})*{1;-1})+5)/7)</f>
        <v>1</v>
      </c>
      <c r="C159" s="2">
        <f t="shared" si="12"/>
        <v>1</v>
      </c>
      <c r="D159" s="2">
        <f t="shared" si="13"/>
        <v>1</v>
      </c>
      <c r="E159" s="2">
        <f t="shared" si="14"/>
        <v>1</v>
      </c>
      <c r="F159" s="4">
        <f t="shared" si="15"/>
        <v>0</v>
      </c>
      <c r="G159" s="4">
        <f t="shared" si="16"/>
        <v>0</v>
      </c>
      <c r="H159" s="4">
        <f t="shared" si="17"/>
        <v>0</v>
      </c>
    </row>
    <row r="160" spans="1:8">
      <c r="A160" s="1">
        <v>58076</v>
      </c>
      <c r="B160" s="2">
        <f>INT((A160-SUM(MOD(DATE(YEAR(A160-MOD(A160-2,7)+3),1,2),{1E+99;7})*{1;-1})+5)/7)</f>
        <v>1</v>
      </c>
      <c r="C160" s="2">
        <f t="shared" si="12"/>
        <v>1</v>
      </c>
      <c r="D160" s="2">
        <f t="shared" si="13"/>
        <v>1</v>
      </c>
      <c r="E160" s="2">
        <f t="shared" si="14"/>
        <v>1</v>
      </c>
      <c r="F160" s="4">
        <f t="shared" si="15"/>
        <v>0</v>
      </c>
      <c r="G160" s="4">
        <f t="shared" si="16"/>
        <v>0</v>
      </c>
      <c r="H160" s="4">
        <f t="shared" si="17"/>
        <v>0</v>
      </c>
    </row>
    <row r="161" spans="1:8">
      <c r="A161" s="1">
        <v>58441</v>
      </c>
      <c r="B161" s="2">
        <f>INT((A161-SUM(MOD(DATE(YEAR(A161-MOD(A161-2,7)+3),1,2),{1E+99;7})*{1;-1})+5)/7)</f>
        <v>1</v>
      </c>
      <c r="C161" s="2">
        <f t="shared" si="12"/>
        <v>1</v>
      </c>
      <c r="D161" s="2">
        <f t="shared" si="13"/>
        <v>1</v>
      </c>
      <c r="E161" s="2">
        <f t="shared" si="14"/>
        <v>1</v>
      </c>
      <c r="F161" s="4">
        <f t="shared" si="15"/>
        <v>0</v>
      </c>
      <c r="G161" s="4">
        <f t="shared" si="16"/>
        <v>0</v>
      </c>
      <c r="H161" s="4">
        <f t="shared" si="17"/>
        <v>0</v>
      </c>
    </row>
    <row r="162" spans="1:8">
      <c r="A162" s="1">
        <v>58807</v>
      </c>
      <c r="B162" s="2">
        <f>INT((A162-SUM(MOD(DATE(YEAR(A162-MOD(A162-2,7)+3),1,2),{1E+99;7})*{1;-1})+5)/7)</f>
        <v>53</v>
      </c>
      <c r="C162" s="2">
        <f t="shared" si="12"/>
        <v>53</v>
      </c>
      <c r="D162" s="2">
        <f t="shared" si="13"/>
        <v>53</v>
      </c>
      <c r="E162" s="2">
        <f t="shared" si="14"/>
        <v>53</v>
      </c>
      <c r="F162" s="4">
        <f t="shared" si="15"/>
        <v>0</v>
      </c>
      <c r="G162" s="4">
        <f t="shared" si="16"/>
        <v>0</v>
      </c>
      <c r="H162" s="4">
        <f t="shared" si="17"/>
        <v>0</v>
      </c>
    </row>
    <row r="163" spans="1:8">
      <c r="A163" s="1">
        <v>59172</v>
      </c>
      <c r="B163" s="2">
        <f>INT((A163-SUM(MOD(DATE(YEAR(A163-MOD(A163-2,7)+3),1,2),{1E+99;7})*{1;-1})+5)/7)</f>
        <v>52</v>
      </c>
      <c r="C163" s="2">
        <f t="shared" si="12"/>
        <v>52</v>
      </c>
      <c r="D163" s="2">
        <f t="shared" si="13"/>
        <v>52</v>
      </c>
      <c r="E163" s="2">
        <f t="shared" si="14"/>
        <v>52</v>
      </c>
      <c r="F163" s="4">
        <f t="shared" si="15"/>
        <v>0</v>
      </c>
      <c r="G163" s="4">
        <f t="shared" si="16"/>
        <v>0</v>
      </c>
      <c r="H163" s="4">
        <f t="shared" si="17"/>
        <v>0</v>
      </c>
    </row>
    <row r="164" spans="1:8">
      <c r="A164" s="1">
        <v>59537</v>
      </c>
      <c r="B164" s="2">
        <f>INT((A164-SUM(MOD(DATE(YEAR(A164-MOD(A164-2,7)+3),1,2),{1E+99;7})*{1;-1})+5)/7)</f>
        <v>1</v>
      </c>
      <c r="C164" s="2">
        <f t="shared" si="12"/>
        <v>1</v>
      </c>
      <c r="D164" s="2">
        <f t="shared" si="13"/>
        <v>1</v>
      </c>
      <c r="E164" s="2">
        <f t="shared" si="14"/>
        <v>1</v>
      </c>
      <c r="F164" s="4">
        <f t="shared" si="15"/>
        <v>0</v>
      </c>
      <c r="G164" s="4">
        <f t="shared" si="16"/>
        <v>0</v>
      </c>
      <c r="H164" s="4">
        <f t="shared" si="17"/>
        <v>0</v>
      </c>
    </row>
    <row r="165" spans="1:8">
      <c r="A165" s="1">
        <v>59902</v>
      </c>
      <c r="B165" s="2">
        <f>INT((A165-SUM(MOD(DATE(YEAR(A165-MOD(A165-2,7)+3),1,2),{1E+99;7})*{1;-1})+5)/7)</f>
        <v>1</v>
      </c>
      <c r="C165" s="2">
        <f t="shared" si="12"/>
        <v>1</v>
      </c>
      <c r="D165" s="2">
        <f t="shared" si="13"/>
        <v>1</v>
      </c>
      <c r="E165" s="2">
        <f t="shared" si="14"/>
        <v>1</v>
      </c>
      <c r="F165" s="4">
        <f t="shared" si="15"/>
        <v>0</v>
      </c>
      <c r="G165" s="4">
        <f t="shared" si="16"/>
        <v>0</v>
      </c>
      <c r="H165" s="4">
        <f t="shared" si="17"/>
        <v>0</v>
      </c>
    </row>
    <row r="166" spans="1:8">
      <c r="A166" s="1">
        <v>60268</v>
      </c>
      <c r="B166" s="2">
        <f>INT((A166-SUM(MOD(DATE(YEAR(A166-MOD(A166-2,7)+3),1,2),{1E+99;7})*{1;-1})+5)/7)</f>
        <v>1</v>
      </c>
      <c r="C166" s="2">
        <f t="shared" si="12"/>
        <v>1</v>
      </c>
      <c r="D166" s="2">
        <f t="shared" si="13"/>
        <v>1</v>
      </c>
      <c r="E166" s="2">
        <f t="shared" si="14"/>
        <v>1</v>
      </c>
      <c r="F166" s="4">
        <f t="shared" si="15"/>
        <v>0</v>
      </c>
      <c r="G166" s="4">
        <f t="shared" si="16"/>
        <v>0</v>
      </c>
      <c r="H166" s="4">
        <f t="shared" si="17"/>
        <v>0</v>
      </c>
    </row>
    <row r="167" spans="1:8">
      <c r="A167" s="1">
        <v>60633</v>
      </c>
      <c r="B167" s="2">
        <f>INT((A167-SUM(MOD(DATE(YEAR(A167-MOD(A167-2,7)+3),1,2),{1E+99;7})*{1;-1})+5)/7)</f>
        <v>53</v>
      </c>
      <c r="C167" s="2">
        <f t="shared" si="12"/>
        <v>53</v>
      </c>
      <c r="D167" s="2">
        <f t="shared" si="13"/>
        <v>53</v>
      </c>
      <c r="E167" s="2">
        <f t="shared" si="14"/>
        <v>53</v>
      </c>
      <c r="F167" s="4">
        <f t="shared" si="15"/>
        <v>0</v>
      </c>
      <c r="G167" s="4">
        <f t="shared" si="16"/>
        <v>0</v>
      </c>
      <c r="H167" s="4">
        <f t="shared" si="17"/>
        <v>0</v>
      </c>
    </row>
    <row r="168" spans="1:8">
      <c r="A168" s="1">
        <v>60998</v>
      </c>
      <c r="B168" s="2">
        <f>INT((A168-SUM(MOD(DATE(YEAR(A168-MOD(A168-2,7)+3),1,2),{1E+99;7})*{1;-1})+5)/7)</f>
        <v>52</v>
      </c>
      <c r="C168" s="2">
        <f t="shared" si="12"/>
        <v>52</v>
      </c>
      <c r="D168" s="2">
        <f t="shared" si="13"/>
        <v>52</v>
      </c>
      <c r="E168" s="2">
        <f t="shared" si="14"/>
        <v>52</v>
      </c>
      <c r="F168" s="4">
        <f t="shared" si="15"/>
        <v>0</v>
      </c>
      <c r="G168" s="4">
        <f t="shared" si="16"/>
        <v>0</v>
      </c>
      <c r="H168" s="4">
        <f t="shared" si="17"/>
        <v>0</v>
      </c>
    </row>
    <row r="169" spans="1:8">
      <c r="A169" s="1">
        <v>61363</v>
      </c>
      <c r="B169" s="2">
        <f>INT((A169-SUM(MOD(DATE(YEAR(A169-MOD(A169-2,7)+3),1,2),{1E+99;7})*{1;-1})+5)/7)</f>
        <v>52</v>
      </c>
      <c r="C169" s="2">
        <f t="shared" si="12"/>
        <v>52</v>
      </c>
      <c r="D169" s="2">
        <f t="shared" si="13"/>
        <v>52</v>
      </c>
      <c r="E169" s="2">
        <f t="shared" si="14"/>
        <v>52</v>
      </c>
      <c r="F169" s="4">
        <f t="shared" si="15"/>
        <v>0</v>
      </c>
      <c r="G169" s="4">
        <f t="shared" si="16"/>
        <v>0</v>
      </c>
      <c r="H169" s="4">
        <f t="shared" si="17"/>
        <v>0</v>
      </c>
    </row>
    <row r="170" spans="1:8">
      <c r="A170" s="1">
        <v>61729</v>
      </c>
      <c r="B170" s="2">
        <f>INT((A170-SUM(MOD(DATE(YEAR(A170-MOD(A170-2,7)+3),1,2),{1E+99;7})*{1;-1})+5)/7)</f>
        <v>1</v>
      </c>
      <c r="C170" s="2">
        <f t="shared" si="12"/>
        <v>1</v>
      </c>
      <c r="D170" s="2">
        <f t="shared" si="13"/>
        <v>1</v>
      </c>
      <c r="E170" s="2">
        <f t="shared" si="14"/>
        <v>1</v>
      </c>
      <c r="F170" s="4">
        <f t="shared" si="15"/>
        <v>0</v>
      </c>
      <c r="G170" s="4">
        <f t="shared" si="16"/>
        <v>0</v>
      </c>
      <c r="H170" s="4">
        <f t="shared" si="17"/>
        <v>0</v>
      </c>
    </row>
    <row r="171" spans="1:8">
      <c r="A171" s="1">
        <v>62094</v>
      </c>
      <c r="B171" s="2">
        <f>INT((A171-SUM(MOD(DATE(YEAR(A171-MOD(A171-2,7)+3),1,2),{1E+99;7})*{1;-1})+5)/7)</f>
        <v>1</v>
      </c>
      <c r="C171" s="2">
        <f t="shared" si="12"/>
        <v>1</v>
      </c>
      <c r="D171" s="2">
        <f t="shared" si="13"/>
        <v>1</v>
      </c>
      <c r="E171" s="2">
        <f t="shared" si="14"/>
        <v>1</v>
      </c>
      <c r="F171" s="4">
        <f t="shared" si="15"/>
        <v>0</v>
      </c>
      <c r="G171" s="4">
        <f t="shared" si="16"/>
        <v>0</v>
      </c>
      <c r="H171" s="4">
        <f t="shared" si="17"/>
        <v>0</v>
      </c>
    </row>
    <row r="172" spans="1:8">
      <c r="A172" s="1">
        <v>62459</v>
      </c>
      <c r="B172" s="2">
        <f>INT((A172-SUM(MOD(DATE(YEAR(A172-MOD(A172-2,7)+3),1,2),{1E+99;7})*{1;-1})+5)/7)</f>
        <v>1</v>
      </c>
      <c r="C172" s="2">
        <f t="shared" si="12"/>
        <v>1</v>
      </c>
      <c r="D172" s="2">
        <f t="shared" si="13"/>
        <v>1</v>
      </c>
      <c r="E172" s="2">
        <f t="shared" si="14"/>
        <v>1</v>
      </c>
      <c r="F172" s="4">
        <f t="shared" si="15"/>
        <v>0</v>
      </c>
      <c r="G172" s="4">
        <f t="shared" si="16"/>
        <v>0</v>
      </c>
      <c r="H172" s="4">
        <f t="shared" si="17"/>
        <v>0</v>
      </c>
    </row>
    <row r="173" spans="1:8">
      <c r="A173" s="1">
        <v>62824</v>
      </c>
      <c r="B173" s="2">
        <f>INT((A173-SUM(MOD(DATE(YEAR(A173-MOD(A173-2,7)+3),1,2),{1E+99;7})*{1;-1})+5)/7)</f>
        <v>53</v>
      </c>
      <c r="C173" s="2">
        <f t="shared" si="12"/>
        <v>53</v>
      </c>
      <c r="D173" s="2">
        <f t="shared" si="13"/>
        <v>53</v>
      </c>
      <c r="E173" s="2">
        <f t="shared" si="14"/>
        <v>53</v>
      </c>
      <c r="F173" s="4">
        <f t="shared" si="15"/>
        <v>0</v>
      </c>
      <c r="G173" s="4">
        <f t="shared" si="16"/>
        <v>0</v>
      </c>
      <c r="H173" s="4">
        <f t="shared" si="17"/>
        <v>0</v>
      </c>
    </row>
    <row r="174" spans="1:8">
      <c r="A174" s="1">
        <v>63190</v>
      </c>
      <c r="B174" s="2">
        <f>INT((A174-SUM(MOD(DATE(YEAR(A174-MOD(A174-2,7)+3),1,2),{1E+99;7})*{1;-1})+5)/7)</f>
        <v>52</v>
      </c>
      <c r="C174" s="2">
        <f t="shared" si="12"/>
        <v>52</v>
      </c>
      <c r="D174" s="2">
        <f t="shared" si="13"/>
        <v>52</v>
      </c>
      <c r="E174" s="2">
        <f t="shared" si="14"/>
        <v>52</v>
      </c>
      <c r="F174" s="4">
        <f t="shared" si="15"/>
        <v>0</v>
      </c>
      <c r="G174" s="4">
        <f t="shared" si="16"/>
        <v>0</v>
      </c>
      <c r="H174" s="4">
        <f t="shared" si="17"/>
        <v>0</v>
      </c>
    </row>
    <row r="175" spans="1:8">
      <c r="A175" s="1">
        <v>63555</v>
      </c>
      <c r="B175" s="2">
        <f>INT((A175-SUM(MOD(DATE(YEAR(A175-MOD(A175-2,7)+3),1,2),{1E+99;7})*{1;-1})+5)/7)</f>
        <v>1</v>
      </c>
      <c r="C175" s="2">
        <f t="shared" si="12"/>
        <v>1</v>
      </c>
      <c r="D175" s="2">
        <f t="shared" si="13"/>
        <v>1</v>
      </c>
      <c r="E175" s="2">
        <f t="shared" si="14"/>
        <v>1</v>
      </c>
      <c r="F175" s="4">
        <f t="shared" si="15"/>
        <v>0</v>
      </c>
      <c r="G175" s="4">
        <f t="shared" si="16"/>
        <v>0</v>
      </c>
      <c r="H175" s="4">
        <f t="shared" si="17"/>
        <v>0</v>
      </c>
    </row>
    <row r="176" spans="1:8">
      <c r="A176" s="1">
        <v>63920</v>
      </c>
      <c r="B176" s="2">
        <f>INT((A176-SUM(MOD(DATE(YEAR(A176-MOD(A176-2,7)+3),1,2),{1E+99;7})*{1;-1})+5)/7)</f>
        <v>1</v>
      </c>
      <c r="C176" s="2">
        <f t="shared" si="12"/>
        <v>1</v>
      </c>
      <c r="D176" s="2">
        <f t="shared" si="13"/>
        <v>1</v>
      </c>
      <c r="E176" s="2">
        <f t="shared" si="14"/>
        <v>1</v>
      </c>
      <c r="F176" s="4">
        <f t="shared" si="15"/>
        <v>0</v>
      </c>
      <c r="G176" s="4">
        <f t="shared" si="16"/>
        <v>0</v>
      </c>
      <c r="H176" s="4">
        <f t="shared" si="17"/>
        <v>0</v>
      </c>
    </row>
    <row r="177" spans="1:8">
      <c r="A177" s="1">
        <v>64285</v>
      </c>
      <c r="B177" s="2">
        <f>INT((A177-SUM(MOD(DATE(YEAR(A177-MOD(A177-2,7)+3),1,2),{1E+99;7})*{1;-1})+5)/7)</f>
        <v>1</v>
      </c>
      <c r="C177" s="2">
        <f t="shared" si="12"/>
        <v>1</v>
      </c>
      <c r="D177" s="2">
        <f t="shared" si="13"/>
        <v>1</v>
      </c>
      <c r="E177" s="2">
        <f t="shared" si="14"/>
        <v>1</v>
      </c>
      <c r="F177" s="4">
        <f t="shared" si="15"/>
        <v>0</v>
      </c>
      <c r="G177" s="4">
        <f t="shared" si="16"/>
        <v>0</v>
      </c>
      <c r="H177" s="4">
        <f t="shared" si="17"/>
        <v>0</v>
      </c>
    </row>
    <row r="178" spans="1:8">
      <c r="A178" s="1">
        <v>64651</v>
      </c>
      <c r="B178" s="2">
        <f>INT((A178-SUM(MOD(DATE(YEAR(A178-MOD(A178-2,7)+3),1,2),{1E+99;7})*{1;-1})+5)/7)</f>
        <v>53</v>
      </c>
      <c r="C178" s="2">
        <f t="shared" si="12"/>
        <v>53</v>
      </c>
      <c r="D178" s="2">
        <f t="shared" si="13"/>
        <v>53</v>
      </c>
      <c r="E178" s="2">
        <f t="shared" si="14"/>
        <v>53</v>
      </c>
      <c r="F178" s="4">
        <f t="shared" si="15"/>
        <v>0</v>
      </c>
      <c r="G178" s="4">
        <f t="shared" si="16"/>
        <v>0</v>
      </c>
      <c r="H178" s="4">
        <f t="shared" si="17"/>
        <v>0</v>
      </c>
    </row>
    <row r="179" spans="1:8">
      <c r="A179" s="1">
        <v>65016</v>
      </c>
      <c r="B179" s="2">
        <f>INT((A179-SUM(MOD(DATE(YEAR(A179-MOD(A179-2,7)+3),1,2),{1E+99;7})*{1;-1})+5)/7)</f>
        <v>52</v>
      </c>
      <c r="C179" s="2">
        <f t="shared" si="12"/>
        <v>52</v>
      </c>
      <c r="D179" s="2">
        <f t="shared" si="13"/>
        <v>52</v>
      </c>
      <c r="E179" s="2">
        <f t="shared" si="14"/>
        <v>52</v>
      </c>
      <c r="F179" s="4">
        <f t="shared" si="15"/>
        <v>0</v>
      </c>
      <c r="G179" s="4">
        <f t="shared" si="16"/>
        <v>0</v>
      </c>
      <c r="H179" s="4">
        <f t="shared" si="17"/>
        <v>0</v>
      </c>
    </row>
    <row r="180" spans="1:8">
      <c r="A180" s="1">
        <v>65381</v>
      </c>
      <c r="B180" s="2">
        <f>INT((A180-SUM(MOD(DATE(YEAR(A180-MOD(A180-2,7)+3),1,2),{1E+99;7})*{1;-1})+5)/7)</f>
        <v>52</v>
      </c>
      <c r="C180" s="2">
        <f t="shared" si="12"/>
        <v>52</v>
      </c>
      <c r="D180" s="2">
        <f t="shared" si="13"/>
        <v>52</v>
      </c>
      <c r="E180" s="2">
        <f t="shared" si="14"/>
        <v>52</v>
      </c>
      <c r="F180" s="4">
        <f t="shared" si="15"/>
        <v>0</v>
      </c>
      <c r="G180" s="4">
        <f t="shared" si="16"/>
        <v>0</v>
      </c>
      <c r="H180" s="4">
        <f t="shared" si="17"/>
        <v>0</v>
      </c>
    </row>
    <row r="181" spans="1:8">
      <c r="A181" s="1">
        <v>65746</v>
      </c>
      <c r="B181" s="2">
        <f>INT((A181-SUM(MOD(DATE(YEAR(A181-MOD(A181-2,7)+3),1,2),{1E+99;7})*{1;-1})+5)/7)</f>
        <v>1</v>
      </c>
      <c r="C181" s="2">
        <f t="shared" si="12"/>
        <v>1</v>
      </c>
      <c r="D181" s="2">
        <f t="shared" si="13"/>
        <v>1</v>
      </c>
      <c r="E181" s="2">
        <f t="shared" si="14"/>
        <v>1</v>
      </c>
      <c r="F181" s="4">
        <f t="shared" si="15"/>
        <v>0</v>
      </c>
      <c r="G181" s="4">
        <f t="shared" si="16"/>
        <v>0</v>
      </c>
      <c r="H181" s="4">
        <f t="shared" si="17"/>
        <v>0</v>
      </c>
    </row>
    <row r="182" spans="1:8">
      <c r="A182" s="1">
        <v>66112</v>
      </c>
      <c r="B182" s="2">
        <f>INT((A182-SUM(MOD(DATE(YEAR(A182-MOD(A182-2,7)+3),1,2),{1E+99;7})*{1;-1})+5)/7)</f>
        <v>1</v>
      </c>
      <c r="C182" s="2">
        <f t="shared" si="12"/>
        <v>1</v>
      </c>
      <c r="D182" s="2">
        <f t="shared" si="13"/>
        <v>1</v>
      </c>
      <c r="E182" s="2">
        <f t="shared" si="14"/>
        <v>1</v>
      </c>
      <c r="F182" s="4">
        <f t="shared" si="15"/>
        <v>0</v>
      </c>
      <c r="G182" s="4">
        <f t="shared" si="16"/>
        <v>0</v>
      </c>
      <c r="H182" s="4">
        <f t="shared" si="17"/>
        <v>0</v>
      </c>
    </row>
    <row r="183" spans="1:8">
      <c r="A183" s="1">
        <v>66477</v>
      </c>
      <c r="B183" s="2">
        <f>INT((A183-SUM(MOD(DATE(YEAR(A183-MOD(A183-2,7)+3),1,2),{1E+99;7})*{1;-1})+5)/7)</f>
        <v>1</v>
      </c>
      <c r="C183" s="2">
        <f t="shared" si="12"/>
        <v>1</v>
      </c>
      <c r="D183" s="2">
        <f t="shared" si="13"/>
        <v>1</v>
      </c>
      <c r="E183" s="2">
        <f t="shared" si="14"/>
        <v>1</v>
      </c>
      <c r="F183" s="4">
        <f t="shared" si="15"/>
        <v>0</v>
      </c>
      <c r="G183" s="4">
        <f t="shared" si="16"/>
        <v>0</v>
      </c>
      <c r="H183" s="4">
        <f t="shared" si="17"/>
        <v>0</v>
      </c>
    </row>
    <row r="184" spans="1:8">
      <c r="A184" s="1">
        <v>66842</v>
      </c>
      <c r="B184" s="2">
        <f>INT((A184-SUM(MOD(DATE(YEAR(A184-MOD(A184-2,7)+3),1,2),{1E+99;7})*{1;-1})+5)/7)</f>
        <v>53</v>
      </c>
      <c r="C184" s="2">
        <f t="shared" si="12"/>
        <v>53</v>
      </c>
      <c r="D184" s="2">
        <f t="shared" si="13"/>
        <v>53</v>
      </c>
      <c r="E184" s="2">
        <f t="shared" si="14"/>
        <v>53</v>
      </c>
      <c r="F184" s="4">
        <f t="shared" si="15"/>
        <v>0</v>
      </c>
      <c r="G184" s="4">
        <f t="shared" si="16"/>
        <v>0</v>
      </c>
      <c r="H184" s="4">
        <f t="shared" si="17"/>
        <v>0</v>
      </c>
    </row>
    <row r="185" spans="1:8">
      <c r="A185" s="1">
        <v>67207</v>
      </c>
      <c r="B185" s="2">
        <f>INT((A185-SUM(MOD(DATE(YEAR(A185-MOD(A185-2,7)+3),1,2),{1E+99;7})*{1;-1})+5)/7)</f>
        <v>52</v>
      </c>
      <c r="C185" s="2">
        <f t="shared" si="12"/>
        <v>52</v>
      </c>
      <c r="D185" s="2">
        <f t="shared" si="13"/>
        <v>52</v>
      </c>
      <c r="E185" s="2">
        <f t="shared" si="14"/>
        <v>52</v>
      </c>
      <c r="F185" s="4">
        <f t="shared" si="15"/>
        <v>0</v>
      </c>
      <c r="G185" s="4">
        <f t="shared" si="16"/>
        <v>0</v>
      </c>
      <c r="H185" s="4">
        <f t="shared" si="17"/>
        <v>0</v>
      </c>
    </row>
    <row r="186" spans="1:8">
      <c r="A186" s="1">
        <v>67573</v>
      </c>
      <c r="B186" s="2">
        <f>INT((A186-SUM(MOD(DATE(YEAR(A186-MOD(A186-2,7)+3),1,2),{1E+99;7})*{1;-1})+5)/7)</f>
        <v>1</v>
      </c>
      <c r="C186" s="2">
        <f t="shared" si="12"/>
        <v>1</v>
      </c>
      <c r="D186" s="2">
        <f t="shared" si="13"/>
        <v>1</v>
      </c>
      <c r="E186" s="2">
        <f t="shared" si="14"/>
        <v>1</v>
      </c>
      <c r="F186" s="4">
        <f t="shared" si="15"/>
        <v>0</v>
      </c>
      <c r="G186" s="4">
        <f t="shared" si="16"/>
        <v>0</v>
      </c>
      <c r="H186" s="4">
        <f t="shared" si="17"/>
        <v>0</v>
      </c>
    </row>
    <row r="187" spans="1:8">
      <c r="A187" s="1">
        <v>67938</v>
      </c>
      <c r="B187" s="2">
        <f>INT((A187-SUM(MOD(DATE(YEAR(A187-MOD(A187-2,7)+3),1,2),{1E+99;7})*{1;-1})+5)/7)</f>
        <v>1</v>
      </c>
      <c r="C187" s="2">
        <f t="shared" si="12"/>
        <v>1</v>
      </c>
      <c r="D187" s="2">
        <f t="shared" si="13"/>
        <v>1</v>
      </c>
      <c r="E187" s="2">
        <f t="shared" si="14"/>
        <v>1</v>
      </c>
      <c r="F187" s="4">
        <f t="shared" si="15"/>
        <v>0</v>
      </c>
      <c r="G187" s="4">
        <f t="shared" si="16"/>
        <v>0</v>
      </c>
      <c r="H187" s="4">
        <f t="shared" si="17"/>
        <v>0</v>
      </c>
    </row>
    <row r="188" spans="1:8">
      <c r="A188" s="1">
        <v>68303</v>
      </c>
      <c r="B188" s="2">
        <f>INT((A188-SUM(MOD(DATE(YEAR(A188-MOD(A188-2,7)+3),1,2),{1E+99;7})*{1;-1})+5)/7)</f>
        <v>1</v>
      </c>
      <c r="C188" s="2">
        <f t="shared" si="12"/>
        <v>1</v>
      </c>
      <c r="D188" s="2">
        <f t="shared" si="13"/>
        <v>1</v>
      </c>
      <c r="E188" s="2">
        <f t="shared" si="14"/>
        <v>1</v>
      </c>
      <c r="F188" s="4">
        <f t="shared" si="15"/>
        <v>0</v>
      </c>
      <c r="G188" s="4">
        <f t="shared" si="16"/>
        <v>0</v>
      </c>
      <c r="H188" s="4">
        <f t="shared" si="17"/>
        <v>0</v>
      </c>
    </row>
    <row r="189" spans="1:8">
      <c r="A189" s="1">
        <v>68668</v>
      </c>
      <c r="B189" s="2">
        <f>INT((A189-SUM(MOD(DATE(YEAR(A189-MOD(A189-2,7)+3),1,2),{1E+99;7})*{1;-1})+5)/7)</f>
        <v>1</v>
      </c>
      <c r="C189" s="2">
        <f t="shared" si="12"/>
        <v>1</v>
      </c>
      <c r="D189" s="2">
        <f t="shared" si="13"/>
        <v>1</v>
      </c>
      <c r="E189" s="2">
        <f t="shared" si="14"/>
        <v>1</v>
      </c>
      <c r="F189" s="4">
        <f t="shared" si="15"/>
        <v>0</v>
      </c>
      <c r="G189" s="4">
        <f t="shared" si="16"/>
        <v>0</v>
      </c>
      <c r="H189" s="4">
        <f t="shared" si="17"/>
        <v>0</v>
      </c>
    </row>
    <row r="190" spans="1:8">
      <c r="A190" s="1">
        <v>69034</v>
      </c>
      <c r="B190" s="2">
        <f>INT((A190-SUM(MOD(DATE(YEAR(A190-MOD(A190-2,7)+3),1,2),{1E+99;7})*{1;-1})+5)/7)</f>
        <v>53</v>
      </c>
      <c r="C190" s="2">
        <f t="shared" si="12"/>
        <v>53</v>
      </c>
      <c r="D190" s="2">
        <f t="shared" si="13"/>
        <v>53</v>
      </c>
      <c r="E190" s="2">
        <f t="shared" si="14"/>
        <v>53</v>
      </c>
      <c r="F190" s="4">
        <f t="shared" si="15"/>
        <v>0</v>
      </c>
      <c r="G190" s="4">
        <f t="shared" si="16"/>
        <v>0</v>
      </c>
      <c r="H190" s="4">
        <f t="shared" si="17"/>
        <v>0</v>
      </c>
    </row>
    <row r="191" spans="1:8">
      <c r="A191" s="1">
        <v>69399</v>
      </c>
      <c r="B191" s="2">
        <f>INT((A191-SUM(MOD(DATE(YEAR(A191-MOD(A191-2,7)+3),1,2),{1E+99;7})*{1;-1})+5)/7)</f>
        <v>52</v>
      </c>
      <c r="C191" s="2">
        <f t="shared" si="12"/>
        <v>52</v>
      </c>
      <c r="D191" s="2">
        <f t="shared" si="13"/>
        <v>52</v>
      </c>
      <c r="E191" s="2">
        <f t="shared" si="14"/>
        <v>52</v>
      </c>
      <c r="F191" s="4">
        <f t="shared" si="15"/>
        <v>0</v>
      </c>
      <c r="G191" s="4">
        <f t="shared" si="16"/>
        <v>0</v>
      </c>
      <c r="H191" s="4">
        <f t="shared" si="17"/>
        <v>0</v>
      </c>
    </row>
    <row r="192" spans="1:8">
      <c r="A192" s="1">
        <v>69764</v>
      </c>
      <c r="B192" s="2">
        <f>INT((A192-SUM(MOD(DATE(YEAR(A192-MOD(A192-2,7)+3),1,2),{1E+99;7})*{1;-1})+5)/7)</f>
        <v>1</v>
      </c>
      <c r="C192" s="2">
        <f t="shared" si="12"/>
        <v>1</v>
      </c>
      <c r="D192" s="2">
        <f t="shared" si="13"/>
        <v>1</v>
      </c>
      <c r="E192" s="2">
        <f t="shared" si="14"/>
        <v>1</v>
      </c>
      <c r="F192" s="4">
        <f t="shared" si="15"/>
        <v>0</v>
      </c>
      <c r="G192" s="4">
        <f t="shared" si="16"/>
        <v>0</v>
      </c>
      <c r="H192" s="4">
        <f t="shared" si="17"/>
        <v>0</v>
      </c>
    </row>
    <row r="193" spans="1:8">
      <c r="A193" s="1">
        <v>70129</v>
      </c>
      <c r="B193" s="2">
        <f>INT((A193-SUM(MOD(DATE(YEAR(A193-MOD(A193-2,7)+3),1,2),{1E+99;7})*{1;-1})+5)/7)</f>
        <v>1</v>
      </c>
      <c r="C193" s="2">
        <f t="shared" si="12"/>
        <v>1</v>
      </c>
      <c r="D193" s="2">
        <f t="shared" si="13"/>
        <v>1</v>
      </c>
      <c r="E193" s="2">
        <f t="shared" si="14"/>
        <v>1</v>
      </c>
      <c r="F193" s="4">
        <f t="shared" si="15"/>
        <v>0</v>
      </c>
      <c r="G193" s="4">
        <f t="shared" si="16"/>
        <v>0</v>
      </c>
      <c r="H193" s="4">
        <f t="shared" si="17"/>
        <v>0</v>
      </c>
    </row>
    <row r="194" spans="1:8">
      <c r="A194" s="1">
        <v>70495</v>
      </c>
      <c r="B194" s="2">
        <f>INT((A194-SUM(MOD(DATE(YEAR(A194-MOD(A194-2,7)+3),1,2),{1E+99;7})*{1;-1})+5)/7)</f>
        <v>1</v>
      </c>
      <c r="C194" s="2">
        <f t="shared" si="12"/>
        <v>1</v>
      </c>
      <c r="D194" s="2">
        <f t="shared" si="13"/>
        <v>1</v>
      </c>
      <c r="E194" s="2">
        <f t="shared" si="14"/>
        <v>1</v>
      </c>
      <c r="F194" s="4">
        <f t="shared" si="15"/>
        <v>0</v>
      </c>
      <c r="G194" s="4">
        <f t="shared" si="16"/>
        <v>0</v>
      </c>
      <c r="H194" s="4">
        <f t="shared" si="17"/>
        <v>0</v>
      </c>
    </row>
    <row r="195" spans="1:8">
      <c r="A195" s="1">
        <v>70860</v>
      </c>
      <c r="B195" s="2">
        <f>INT((A195-SUM(MOD(DATE(YEAR(A195-MOD(A195-2,7)+3),1,2),{1E+99;7})*{1;-1})+5)/7)</f>
        <v>53</v>
      </c>
      <c r="C195" s="2">
        <f t="shared" ref="C195:C201" si="18">NUMSEMAINE(A195)</f>
        <v>53</v>
      </c>
      <c r="D195" s="2">
        <f t="shared" ref="D195:D201" si="19">NoSem(A195)</f>
        <v>53</v>
      </c>
      <c r="E195" s="2">
        <f t="shared" ref="E195:E201" si="20">IsoWeekNumber(A195)</f>
        <v>53</v>
      </c>
      <c r="F195" s="4">
        <f t="shared" ref="F195:F201" si="21">C195-B195</f>
        <v>0</v>
      </c>
      <c r="G195" s="4">
        <f t="shared" ref="G195:G201" si="22">B195-D195</f>
        <v>0</v>
      </c>
      <c r="H195" s="4">
        <f t="shared" ref="H195:H201" si="23">B195-E195</f>
        <v>0</v>
      </c>
    </row>
    <row r="196" spans="1:8">
      <c r="A196" s="1">
        <v>71225</v>
      </c>
      <c r="B196" s="2">
        <f>INT((A196-SUM(MOD(DATE(YEAR(A196-MOD(A196-2,7)+3),1,2),{1E+99;7})*{1;-1})+5)/7)</f>
        <v>52</v>
      </c>
      <c r="C196" s="2">
        <f t="shared" si="18"/>
        <v>52</v>
      </c>
      <c r="D196" s="2">
        <f t="shared" si="19"/>
        <v>52</v>
      </c>
      <c r="E196" s="2">
        <f t="shared" si="20"/>
        <v>52</v>
      </c>
      <c r="F196" s="4">
        <f t="shared" si="21"/>
        <v>0</v>
      </c>
      <c r="G196" s="4">
        <f t="shared" si="22"/>
        <v>0</v>
      </c>
      <c r="H196" s="4">
        <f t="shared" si="23"/>
        <v>0</v>
      </c>
    </row>
    <row r="197" spans="1:8">
      <c r="A197" s="1">
        <v>71590</v>
      </c>
      <c r="B197" s="2">
        <f>INT((A197-SUM(MOD(DATE(YEAR(A197-MOD(A197-2,7)+3),1,2),{1E+99;7})*{1;-1})+5)/7)</f>
        <v>52</v>
      </c>
      <c r="C197" s="2">
        <f t="shared" si="18"/>
        <v>52</v>
      </c>
      <c r="D197" s="2">
        <f t="shared" si="19"/>
        <v>52</v>
      </c>
      <c r="E197" s="2">
        <f t="shared" si="20"/>
        <v>52</v>
      </c>
      <c r="F197" s="4">
        <f t="shared" si="21"/>
        <v>0</v>
      </c>
      <c r="G197" s="4">
        <f t="shared" si="22"/>
        <v>0</v>
      </c>
      <c r="H197" s="4">
        <f t="shared" si="23"/>
        <v>0</v>
      </c>
    </row>
    <row r="198" spans="1:8">
      <c r="A198" s="1">
        <v>71956</v>
      </c>
      <c r="B198" s="2">
        <f>INT((A198-SUM(MOD(DATE(YEAR(A198-MOD(A198-2,7)+3),1,2),{1E+99;7})*{1;-1})+5)/7)</f>
        <v>1</v>
      </c>
      <c r="C198" s="2">
        <f t="shared" si="18"/>
        <v>1</v>
      </c>
      <c r="D198" s="2">
        <f t="shared" si="19"/>
        <v>1</v>
      </c>
      <c r="E198" s="2">
        <f t="shared" si="20"/>
        <v>1</v>
      </c>
      <c r="F198" s="4">
        <f t="shared" si="21"/>
        <v>0</v>
      </c>
      <c r="G198" s="4">
        <f t="shared" si="22"/>
        <v>0</v>
      </c>
      <c r="H198" s="4">
        <f t="shared" si="23"/>
        <v>0</v>
      </c>
    </row>
    <row r="199" spans="1:8">
      <c r="A199" s="1">
        <v>72321</v>
      </c>
      <c r="B199" s="2">
        <f>INT((A199-SUM(MOD(DATE(YEAR(A199-MOD(A199-2,7)+3),1,2),{1E+99;7})*{1;-1})+5)/7)</f>
        <v>1</v>
      </c>
      <c r="C199" s="2">
        <f t="shared" si="18"/>
        <v>1</v>
      </c>
      <c r="D199" s="2">
        <f t="shared" si="19"/>
        <v>1</v>
      </c>
      <c r="E199" s="2">
        <f t="shared" si="20"/>
        <v>1</v>
      </c>
      <c r="F199" s="4">
        <f t="shared" si="21"/>
        <v>0</v>
      </c>
      <c r="G199" s="4">
        <f t="shared" si="22"/>
        <v>0</v>
      </c>
      <c r="H199" s="4">
        <f t="shared" si="23"/>
        <v>0</v>
      </c>
    </row>
    <row r="200" spans="1:8">
      <c r="A200" s="1">
        <v>72686</v>
      </c>
      <c r="B200" s="2">
        <f>INT((A200-SUM(MOD(DATE(YEAR(A200-MOD(A200-2,7)+3),1,2),{1E+99;7})*{1;-1})+5)/7)</f>
        <v>1</v>
      </c>
      <c r="C200" s="2">
        <f t="shared" si="18"/>
        <v>1</v>
      </c>
      <c r="D200" s="2">
        <f t="shared" si="19"/>
        <v>1</v>
      </c>
      <c r="E200" s="2">
        <f t="shared" si="20"/>
        <v>1</v>
      </c>
      <c r="F200" s="4">
        <f t="shared" si="21"/>
        <v>0</v>
      </c>
      <c r="G200" s="4">
        <f t="shared" si="22"/>
        <v>0</v>
      </c>
      <c r="H200" s="4">
        <f t="shared" si="23"/>
        <v>0</v>
      </c>
    </row>
    <row r="201" spans="1:8">
      <c r="A201" s="1">
        <v>73051</v>
      </c>
      <c r="B201" s="2">
        <f>INT((A201-SUM(MOD(DATE(YEAR(A201-MOD(A201-2,7)+3),1,2),{1E+99;7})*{1;-1})+5)/7)</f>
        <v>53</v>
      </c>
      <c r="C201" s="2">
        <f t="shared" si="18"/>
        <v>53</v>
      </c>
      <c r="D201" s="2">
        <f t="shared" si="19"/>
        <v>53</v>
      </c>
      <c r="E201" s="2">
        <f t="shared" si="20"/>
        <v>53</v>
      </c>
      <c r="F201" s="4">
        <f t="shared" si="21"/>
        <v>0</v>
      </c>
      <c r="G201" s="4">
        <f t="shared" si="22"/>
        <v>0</v>
      </c>
      <c r="H201" s="4">
        <f t="shared" si="23"/>
        <v>0</v>
      </c>
    </row>
    <row r="202" spans="1:8">
      <c r="A202" s="1">
        <v>73416</v>
      </c>
      <c r="B202" s="2">
        <f>INT((A202-SUM(MOD(DATE(YEAR(A202-MOD(A202-2,7)+3),1,2),{1E+99;7})*{1;-1})+5)/7)</f>
        <v>52</v>
      </c>
      <c r="C202" s="2">
        <f t="shared" ref="C202:C265" si="24">NUMSEMAINE(A202)</f>
        <v>52</v>
      </c>
      <c r="D202" s="2">
        <f t="shared" ref="D202:D265" si="25">NoSem(A202)</f>
        <v>52</v>
      </c>
      <c r="E202" s="2">
        <f t="shared" ref="E202:E265" si="26">IsoWeekNumber(A202)</f>
        <v>52</v>
      </c>
      <c r="F202" s="4">
        <f t="shared" ref="F202:F265" si="27">C202-B202</f>
        <v>0</v>
      </c>
      <c r="G202" s="4">
        <f t="shared" ref="G202:G265" si="28">B202-D202</f>
        <v>0</v>
      </c>
      <c r="H202" s="4">
        <f t="shared" ref="H202:H265" si="29">B202-E202</f>
        <v>0</v>
      </c>
    </row>
    <row r="203" spans="1:8">
      <c r="A203" s="1">
        <v>73781</v>
      </c>
      <c r="B203" s="2">
        <f>INT((A203-SUM(MOD(DATE(YEAR(A203-MOD(A203-2,7)+3),1,2),{1E+99;7})*{1;-1})+5)/7)</f>
        <v>52</v>
      </c>
      <c r="C203" s="2">
        <f t="shared" si="24"/>
        <v>52</v>
      </c>
      <c r="D203" s="2">
        <f t="shared" si="25"/>
        <v>52</v>
      </c>
      <c r="E203" s="2">
        <f t="shared" si="26"/>
        <v>52</v>
      </c>
      <c r="F203" s="4">
        <f t="shared" si="27"/>
        <v>0</v>
      </c>
      <c r="G203" s="4">
        <f t="shared" si="28"/>
        <v>0</v>
      </c>
      <c r="H203" s="4">
        <f t="shared" si="29"/>
        <v>0</v>
      </c>
    </row>
    <row r="204" spans="1:8">
      <c r="A204" s="1">
        <v>74146</v>
      </c>
      <c r="B204" s="2">
        <f>INT((A204-SUM(MOD(DATE(YEAR(A204-MOD(A204-2,7)+3),1,2),{1E+99;7})*{1;-1})+5)/7)</f>
        <v>1</v>
      </c>
      <c r="C204" s="2">
        <f t="shared" si="24"/>
        <v>1</v>
      </c>
      <c r="D204" s="2">
        <f t="shared" si="25"/>
        <v>1</v>
      </c>
      <c r="E204" s="2">
        <f t="shared" si="26"/>
        <v>1</v>
      </c>
      <c r="F204" s="4">
        <f t="shared" si="27"/>
        <v>0</v>
      </c>
      <c r="G204" s="4">
        <f t="shared" si="28"/>
        <v>0</v>
      </c>
      <c r="H204" s="4">
        <f t="shared" si="29"/>
        <v>0</v>
      </c>
    </row>
    <row r="205" spans="1:8">
      <c r="A205" s="1">
        <v>74511</v>
      </c>
      <c r="B205" s="2">
        <f>INT((A205-SUM(MOD(DATE(YEAR(A205-MOD(A205-2,7)+3),1,2),{1E+99;7})*{1;-1})+5)/7)</f>
        <v>1</v>
      </c>
      <c r="C205" s="2">
        <f t="shared" si="24"/>
        <v>1</v>
      </c>
      <c r="D205" s="2">
        <f t="shared" si="25"/>
        <v>1</v>
      </c>
      <c r="E205" s="2">
        <f t="shared" si="26"/>
        <v>1</v>
      </c>
      <c r="F205" s="4">
        <f t="shared" si="27"/>
        <v>0</v>
      </c>
      <c r="G205" s="4">
        <f t="shared" si="28"/>
        <v>0</v>
      </c>
      <c r="H205" s="4">
        <f t="shared" si="29"/>
        <v>0</v>
      </c>
    </row>
    <row r="206" spans="1:8">
      <c r="A206" s="1">
        <v>74877</v>
      </c>
      <c r="B206" s="2">
        <f>INT((A206-SUM(MOD(DATE(YEAR(A206-MOD(A206-2,7)+3),1,2),{1E+99;7})*{1;-1})+5)/7)</f>
        <v>1</v>
      </c>
      <c r="C206" s="2">
        <f t="shared" si="24"/>
        <v>1</v>
      </c>
      <c r="D206" s="2">
        <f t="shared" si="25"/>
        <v>1</v>
      </c>
      <c r="E206" s="2">
        <f t="shared" si="26"/>
        <v>1</v>
      </c>
      <c r="F206" s="4">
        <f t="shared" si="27"/>
        <v>0</v>
      </c>
      <c r="G206" s="4">
        <f t="shared" si="28"/>
        <v>0</v>
      </c>
      <c r="H206" s="4">
        <f t="shared" si="29"/>
        <v>0</v>
      </c>
    </row>
    <row r="207" spans="1:8">
      <c r="A207" s="1">
        <v>75242</v>
      </c>
      <c r="B207" s="2">
        <f>INT((A207-SUM(MOD(DATE(YEAR(A207-MOD(A207-2,7)+3),1,2),{1E+99;7})*{1;-1})+5)/7)</f>
        <v>53</v>
      </c>
      <c r="C207" s="2">
        <f t="shared" si="24"/>
        <v>53</v>
      </c>
      <c r="D207" s="2">
        <f t="shared" si="25"/>
        <v>53</v>
      </c>
      <c r="E207" s="2">
        <f t="shared" si="26"/>
        <v>53</v>
      </c>
      <c r="F207" s="4">
        <f t="shared" si="27"/>
        <v>0</v>
      </c>
      <c r="G207" s="4">
        <f t="shared" si="28"/>
        <v>0</v>
      </c>
      <c r="H207" s="4">
        <f t="shared" si="29"/>
        <v>0</v>
      </c>
    </row>
    <row r="208" spans="1:8">
      <c r="A208" s="1">
        <v>75607</v>
      </c>
      <c r="B208" s="2">
        <f>INT((A208-SUM(MOD(DATE(YEAR(A208-MOD(A208-2,7)+3),1,2),{1E+99;7})*{1;-1})+5)/7)</f>
        <v>52</v>
      </c>
      <c r="C208" s="2">
        <f t="shared" si="24"/>
        <v>52</v>
      </c>
      <c r="D208" s="2">
        <f t="shared" si="25"/>
        <v>52</v>
      </c>
      <c r="E208" s="2">
        <f t="shared" si="26"/>
        <v>52</v>
      </c>
      <c r="F208" s="4">
        <f t="shared" si="27"/>
        <v>0</v>
      </c>
      <c r="G208" s="4">
        <f t="shared" si="28"/>
        <v>0</v>
      </c>
      <c r="H208" s="4">
        <f t="shared" si="29"/>
        <v>0</v>
      </c>
    </row>
    <row r="209" spans="1:8">
      <c r="A209" s="1">
        <v>75972</v>
      </c>
      <c r="B209" s="2">
        <f>INT((A209-SUM(MOD(DATE(YEAR(A209-MOD(A209-2,7)+3),1,2),{1E+99;7})*{1;-1})+5)/7)</f>
        <v>52</v>
      </c>
      <c r="C209" s="2">
        <f t="shared" si="24"/>
        <v>52</v>
      </c>
      <c r="D209" s="2">
        <f t="shared" si="25"/>
        <v>52</v>
      </c>
      <c r="E209" s="2">
        <f t="shared" si="26"/>
        <v>52</v>
      </c>
      <c r="F209" s="4">
        <f t="shared" si="27"/>
        <v>0</v>
      </c>
      <c r="G209" s="4">
        <f t="shared" si="28"/>
        <v>0</v>
      </c>
      <c r="H209" s="4">
        <f t="shared" si="29"/>
        <v>0</v>
      </c>
    </row>
    <row r="210" spans="1:8">
      <c r="A210" s="1">
        <v>76338</v>
      </c>
      <c r="B210" s="2">
        <f>INT((A210-SUM(MOD(DATE(YEAR(A210-MOD(A210-2,7)+3),1,2),{1E+99;7})*{1;-1})+5)/7)</f>
        <v>1</v>
      </c>
      <c r="C210" s="2">
        <f t="shared" si="24"/>
        <v>1</v>
      </c>
      <c r="D210" s="2">
        <f t="shared" si="25"/>
        <v>1</v>
      </c>
      <c r="E210" s="2">
        <f t="shared" si="26"/>
        <v>1</v>
      </c>
      <c r="F210" s="4">
        <f t="shared" si="27"/>
        <v>0</v>
      </c>
      <c r="G210" s="4">
        <f t="shared" si="28"/>
        <v>0</v>
      </c>
      <c r="H210" s="4">
        <f t="shared" si="29"/>
        <v>0</v>
      </c>
    </row>
    <row r="211" spans="1:8">
      <c r="A211" s="1">
        <v>76703</v>
      </c>
      <c r="B211" s="2">
        <f>INT((A211-SUM(MOD(DATE(YEAR(A211-MOD(A211-2,7)+3),1,2),{1E+99;7})*{1;-1})+5)/7)</f>
        <v>1</v>
      </c>
      <c r="C211" s="2">
        <f t="shared" si="24"/>
        <v>1</v>
      </c>
      <c r="D211" s="2">
        <f t="shared" si="25"/>
        <v>1</v>
      </c>
      <c r="E211" s="2">
        <f t="shared" si="26"/>
        <v>1</v>
      </c>
      <c r="F211" s="4">
        <f t="shared" si="27"/>
        <v>0</v>
      </c>
      <c r="G211" s="4">
        <f t="shared" si="28"/>
        <v>0</v>
      </c>
      <c r="H211" s="4">
        <f t="shared" si="29"/>
        <v>0</v>
      </c>
    </row>
    <row r="212" spans="1:8">
      <c r="A212" s="1">
        <v>77068</v>
      </c>
      <c r="B212" s="2">
        <f>INT((A212-SUM(MOD(DATE(YEAR(A212-MOD(A212-2,7)+3),1,2),{1E+99;7})*{1;-1})+5)/7)</f>
        <v>1</v>
      </c>
      <c r="C212" s="2">
        <f t="shared" si="24"/>
        <v>1</v>
      </c>
      <c r="D212" s="2">
        <f t="shared" si="25"/>
        <v>1</v>
      </c>
      <c r="E212" s="2">
        <f t="shared" si="26"/>
        <v>1</v>
      </c>
      <c r="F212" s="4">
        <f t="shared" si="27"/>
        <v>0</v>
      </c>
      <c r="G212" s="4">
        <f t="shared" si="28"/>
        <v>0</v>
      </c>
      <c r="H212" s="4">
        <f t="shared" si="29"/>
        <v>0</v>
      </c>
    </row>
    <row r="213" spans="1:8">
      <c r="A213" s="1">
        <v>77433</v>
      </c>
      <c r="B213" s="2">
        <f>INT((A213-SUM(MOD(DATE(YEAR(A213-MOD(A213-2,7)+3),1,2),{1E+99;7})*{1;-1})+5)/7)</f>
        <v>53</v>
      </c>
      <c r="C213" s="2">
        <f t="shared" si="24"/>
        <v>53</v>
      </c>
      <c r="D213" s="2">
        <f t="shared" si="25"/>
        <v>53</v>
      </c>
      <c r="E213" s="2">
        <f t="shared" si="26"/>
        <v>53</v>
      </c>
      <c r="F213" s="4">
        <f t="shared" si="27"/>
        <v>0</v>
      </c>
      <c r="G213" s="4">
        <f t="shared" si="28"/>
        <v>0</v>
      </c>
      <c r="H213" s="4">
        <f t="shared" si="29"/>
        <v>0</v>
      </c>
    </row>
    <row r="214" spans="1:8">
      <c r="A214" s="1">
        <v>77799</v>
      </c>
      <c r="B214" s="2">
        <f>INT((A214-SUM(MOD(DATE(YEAR(A214-MOD(A214-2,7)+3),1,2),{1E+99;7})*{1;-1})+5)/7)</f>
        <v>52</v>
      </c>
      <c r="C214" s="2">
        <f t="shared" si="24"/>
        <v>52</v>
      </c>
      <c r="D214" s="2">
        <f t="shared" si="25"/>
        <v>52</v>
      </c>
      <c r="E214" s="2">
        <f t="shared" si="26"/>
        <v>52</v>
      </c>
      <c r="F214" s="4">
        <f t="shared" si="27"/>
        <v>0</v>
      </c>
      <c r="G214" s="4">
        <f t="shared" si="28"/>
        <v>0</v>
      </c>
      <c r="H214" s="4">
        <f t="shared" si="29"/>
        <v>0</v>
      </c>
    </row>
    <row r="215" spans="1:8">
      <c r="A215" s="1">
        <v>78164</v>
      </c>
      <c r="B215" s="2">
        <f>INT((A215-SUM(MOD(DATE(YEAR(A215-MOD(A215-2,7)+3),1,2),{1E+99;7})*{1;-1})+5)/7)</f>
        <v>1</v>
      </c>
      <c r="C215" s="2">
        <f t="shared" si="24"/>
        <v>1</v>
      </c>
      <c r="D215" s="2">
        <f t="shared" si="25"/>
        <v>1</v>
      </c>
      <c r="E215" s="2">
        <f t="shared" si="26"/>
        <v>1</v>
      </c>
      <c r="F215" s="4">
        <f t="shared" si="27"/>
        <v>0</v>
      </c>
      <c r="G215" s="4">
        <f t="shared" si="28"/>
        <v>0</v>
      </c>
      <c r="H215" s="4">
        <f t="shared" si="29"/>
        <v>0</v>
      </c>
    </row>
    <row r="216" spans="1:8">
      <c r="A216" s="1">
        <v>78529</v>
      </c>
      <c r="B216" s="2">
        <f>INT((A216-SUM(MOD(DATE(YEAR(A216-MOD(A216-2,7)+3),1,2),{1E+99;7})*{1;-1})+5)/7)</f>
        <v>1</v>
      </c>
      <c r="C216" s="2">
        <f t="shared" si="24"/>
        <v>1</v>
      </c>
      <c r="D216" s="2">
        <f t="shared" si="25"/>
        <v>1</v>
      </c>
      <c r="E216" s="2">
        <f t="shared" si="26"/>
        <v>1</v>
      </c>
      <c r="F216" s="4">
        <f t="shared" si="27"/>
        <v>0</v>
      </c>
      <c r="G216" s="4">
        <f t="shared" si="28"/>
        <v>0</v>
      </c>
      <c r="H216" s="4">
        <f t="shared" si="29"/>
        <v>0</v>
      </c>
    </row>
    <row r="217" spans="1:8">
      <c r="A217" s="1">
        <v>78894</v>
      </c>
      <c r="B217" s="2">
        <f>INT((A217-SUM(MOD(DATE(YEAR(A217-MOD(A217-2,7)+3),1,2),{1E+99;7})*{1;-1})+5)/7)</f>
        <v>1</v>
      </c>
      <c r="C217" s="2">
        <f t="shared" si="24"/>
        <v>1</v>
      </c>
      <c r="D217" s="2">
        <f t="shared" si="25"/>
        <v>1</v>
      </c>
      <c r="E217" s="2">
        <f t="shared" si="26"/>
        <v>1</v>
      </c>
      <c r="F217" s="4">
        <f t="shared" si="27"/>
        <v>0</v>
      </c>
      <c r="G217" s="4">
        <f t="shared" si="28"/>
        <v>0</v>
      </c>
      <c r="H217" s="4">
        <f t="shared" si="29"/>
        <v>0</v>
      </c>
    </row>
    <row r="218" spans="1:8">
      <c r="A218" s="1">
        <v>79260</v>
      </c>
      <c r="B218" s="2">
        <f>INT((A218-SUM(MOD(DATE(YEAR(A218-MOD(A218-2,7)+3),1,2),{1E+99;7})*{1;-1})+5)/7)</f>
        <v>53</v>
      </c>
      <c r="C218" s="2">
        <f t="shared" si="24"/>
        <v>53</v>
      </c>
      <c r="D218" s="2">
        <f t="shared" si="25"/>
        <v>53</v>
      </c>
      <c r="E218" s="2">
        <f t="shared" si="26"/>
        <v>53</v>
      </c>
      <c r="F218" s="4">
        <f t="shared" si="27"/>
        <v>0</v>
      </c>
      <c r="G218" s="4">
        <f t="shared" si="28"/>
        <v>0</v>
      </c>
      <c r="H218" s="4">
        <f t="shared" si="29"/>
        <v>0</v>
      </c>
    </row>
    <row r="219" spans="1:8">
      <c r="A219" s="1">
        <v>79625</v>
      </c>
      <c r="B219" s="2">
        <f>INT((A219-SUM(MOD(DATE(YEAR(A219-MOD(A219-2,7)+3),1,2),{1E+99;7})*{1;-1})+5)/7)</f>
        <v>52</v>
      </c>
      <c r="C219" s="2">
        <f t="shared" si="24"/>
        <v>52</v>
      </c>
      <c r="D219" s="2">
        <f t="shared" si="25"/>
        <v>52</v>
      </c>
      <c r="E219" s="2">
        <f t="shared" si="26"/>
        <v>52</v>
      </c>
      <c r="F219" s="4">
        <f t="shared" si="27"/>
        <v>0</v>
      </c>
      <c r="G219" s="4">
        <f t="shared" si="28"/>
        <v>0</v>
      </c>
      <c r="H219" s="4">
        <f t="shared" si="29"/>
        <v>0</v>
      </c>
    </row>
    <row r="220" spans="1:8">
      <c r="A220" s="1">
        <v>79990</v>
      </c>
      <c r="B220" s="2">
        <f>INT((A220-SUM(MOD(DATE(YEAR(A220-MOD(A220-2,7)+3),1,2),{1E+99;7})*{1;-1})+5)/7)</f>
        <v>52</v>
      </c>
      <c r="C220" s="2">
        <f t="shared" si="24"/>
        <v>52</v>
      </c>
      <c r="D220" s="2">
        <f t="shared" si="25"/>
        <v>52</v>
      </c>
      <c r="E220" s="2">
        <f t="shared" si="26"/>
        <v>52</v>
      </c>
      <c r="F220" s="4">
        <f t="shared" si="27"/>
        <v>0</v>
      </c>
      <c r="G220" s="4">
        <f t="shared" si="28"/>
        <v>0</v>
      </c>
      <c r="H220" s="4">
        <f t="shared" si="29"/>
        <v>0</v>
      </c>
    </row>
    <row r="221" spans="1:8">
      <c r="A221" s="1">
        <v>80355</v>
      </c>
      <c r="B221" s="2">
        <f>INT((A221-SUM(MOD(DATE(YEAR(A221-MOD(A221-2,7)+3),1,2),{1E+99;7})*{1;-1})+5)/7)</f>
        <v>1</v>
      </c>
      <c r="C221" s="2">
        <f t="shared" si="24"/>
        <v>1</v>
      </c>
      <c r="D221" s="2">
        <f t="shared" si="25"/>
        <v>1</v>
      </c>
      <c r="E221" s="2">
        <f t="shared" si="26"/>
        <v>1</v>
      </c>
      <c r="F221" s="4">
        <f t="shared" si="27"/>
        <v>0</v>
      </c>
      <c r="G221" s="4">
        <f t="shared" si="28"/>
        <v>0</v>
      </c>
      <c r="H221" s="4">
        <f t="shared" si="29"/>
        <v>0</v>
      </c>
    </row>
    <row r="222" spans="1:8">
      <c r="A222" s="1">
        <v>80721</v>
      </c>
      <c r="B222" s="2">
        <f>INT((A222-SUM(MOD(DATE(YEAR(A222-MOD(A222-2,7)+3),1,2),{1E+99;7})*{1;-1})+5)/7)</f>
        <v>1</v>
      </c>
      <c r="C222" s="2">
        <f t="shared" si="24"/>
        <v>1</v>
      </c>
      <c r="D222" s="2">
        <f t="shared" si="25"/>
        <v>1</v>
      </c>
      <c r="E222" s="2">
        <f t="shared" si="26"/>
        <v>1</v>
      </c>
      <c r="F222" s="4">
        <f t="shared" si="27"/>
        <v>0</v>
      </c>
      <c r="G222" s="4">
        <f t="shared" si="28"/>
        <v>0</v>
      </c>
      <c r="H222" s="4">
        <f t="shared" si="29"/>
        <v>0</v>
      </c>
    </row>
    <row r="223" spans="1:8">
      <c r="A223" s="1">
        <v>81086</v>
      </c>
      <c r="B223" s="2">
        <f>INT((A223-SUM(MOD(DATE(YEAR(A223-MOD(A223-2,7)+3),1,2),{1E+99;7})*{1;-1})+5)/7)</f>
        <v>1</v>
      </c>
      <c r="C223" s="2">
        <f t="shared" si="24"/>
        <v>1</v>
      </c>
      <c r="D223" s="2">
        <f t="shared" si="25"/>
        <v>1</v>
      </c>
      <c r="E223" s="2">
        <f t="shared" si="26"/>
        <v>1</v>
      </c>
      <c r="F223" s="4">
        <f t="shared" si="27"/>
        <v>0</v>
      </c>
      <c r="G223" s="4">
        <f t="shared" si="28"/>
        <v>0</v>
      </c>
      <c r="H223" s="4">
        <f t="shared" si="29"/>
        <v>0</v>
      </c>
    </row>
    <row r="224" spans="1:8">
      <c r="A224" s="1">
        <v>81451</v>
      </c>
      <c r="B224" s="2">
        <f>INT((A224-SUM(MOD(DATE(YEAR(A224-MOD(A224-2,7)+3),1,2),{1E+99;7})*{1;-1})+5)/7)</f>
        <v>53</v>
      </c>
      <c r="C224" s="2">
        <f t="shared" si="24"/>
        <v>53</v>
      </c>
      <c r="D224" s="2">
        <f t="shared" si="25"/>
        <v>53</v>
      </c>
      <c r="E224" s="2">
        <f t="shared" si="26"/>
        <v>53</v>
      </c>
      <c r="F224" s="4">
        <f t="shared" si="27"/>
        <v>0</v>
      </c>
      <c r="G224" s="4">
        <f t="shared" si="28"/>
        <v>0</v>
      </c>
      <c r="H224" s="4">
        <f t="shared" si="29"/>
        <v>0</v>
      </c>
    </row>
    <row r="225" spans="1:8">
      <c r="A225" s="1">
        <v>81816</v>
      </c>
      <c r="B225" s="2">
        <f>INT((A225-SUM(MOD(DATE(YEAR(A225-MOD(A225-2,7)+3),1,2),{1E+99;7})*{1;-1})+5)/7)</f>
        <v>52</v>
      </c>
      <c r="C225" s="2">
        <f t="shared" si="24"/>
        <v>52</v>
      </c>
      <c r="D225" s="2">
        <f t="shared" si="25"/>
        <v>52</v>
      </c>
      <c r="E225" s="2">
        <f t="shared" si="26"/>
        <v>52</v>
      </c>
      <c r="F225" s="4">
        <f t="shared" si="27"/>
        <v>0</v>
      </c>
      <c r="G225" s="4">
        <f t="shared" si="28"/>
        <v>0</v>
      </c>
      <c r="H225" s="4">
        <f t="shared" si="29"/>
        <v>0</v>
      </c>
    </row>
    <row r="226" spans="1:8">
      <c r="A226" s="1">
        <v>82182</v>
      </c>
      <c r="B226" s="2">
        <f>INT((A226-SUM(MOD(DATE(YEAR(A226-MOD(A226-2,7)+3),1,2),{1E+99;7})*{1;-1})+5)/7)</f>
        <v>1</v>
      </c>
      <c r="C226" s="2">
        <f t="shared" si="24"/>
        <v>1</v>
      </c>
      <c r="D226" s="2">
        <f t="shared" si="25"/>
        <v>1</v>
      </c>
      <c r="E226" s="2">
        <f t="shared" si="26"/>
        <v>1</v>
      </c>
      <c r="F226" s="4">
        <f t="shared" si="27"/>
        <v>0</v>
      </c>
      <c r="G226" s="4">
        <f t="shared" si="28"/>
        <v>0</v>
      </c>
      <c r="H226" s="4">
        <f t="shared" si="29"/>
        <v>0</v>
      </c>
    </row>
    <row r="227" spans="1:8">
      <c r="A227" s="1">
        <v>82547</v>
      </c>
      <c r="B227" s="2">
        <f>INT((A227-SUM(MOD(DATE(YEAR(A227-MOD(A227-2,7)+3),1,2),{1E+99;7})*{1;-1})+5)/7)</f>
        <v>1</v>
      </c>
      <c r="C227" s="2">
        <f t="shared" si="24"/>
        <v>1</v>
      </c>
      <c r="D227" s="2">
        <f t="shared" si="25"/>
        <v>1</v>
      </c>
      <c r="E227" s="2">
        <f t="shared" si="26"/>
        <v>1</v>
      </c>
      <c r="F227" s="4">
        <f t="shared" si="27"/>
        <v>0</v>
      </c>
      <c r="G227" s="4">
        <f t="shared" si="28"/>
        <v>0</v>
      </c>
      <c r="H227" s="4">
        <f t="shared" si="29"/>
        <v>0</v>
      </c>
    </row>
    <row r="228" spans="1:8">
      <c r="A228" s="1">
        <v>82912</v>
      </c>
      <c r="B228" s="2">
        <f>INT((A228-SUM(MOD(DATE(YEAR(A228-MOD(A228-2,7)+3),1,2),{1E+99;7})*{1;-1})+5)/7)</f>
        <v>1</v>
      </c>
      <c r="C228" s="2">
        <f t="shared" si="24"/>
        <v>1</v>
      </c>
      <c r="D228" s="2">
        <f t="shared" si="25"/>
        <v>1</v>
      </c>
      <c r="E228" s="2">
        <f t="shared" si="26"/>
        <v>1</v>
      </c>
      <c r="F228" s="4">
        <f t="shared" si="27"/>
        <v>0</v>
      </c>
      <c r="G228" s="4">
        <f t="shared" si="28"/>
        <v>0</v>
      </c>
      <c r="H228" s="4">
        <f t="shared" si="29"/>
        <v>0</v>
      </c>
    </row>
    <row r="229" spans="1:8">
      <c r="A229" s="1">
        <v>83277</v>
      </c>
      <c r="B229" s="2">
        <f>INT((A229-SUM(MOD(DATE(YEAR(A229-MOD(A229-2,7)+3),1,2),{1E+99;7})*{1;-1})+5)/7)</f>
        <v>1</v>
      </c>
      <c r="C229" s="2">
        <f t="shared" si="24"/>
        <v>1</v>
      </c>
      <c r="D229" s="2">
        <f t="shared" si="25"/>
        <v>1</v>
      </c>
      <c r="E229" s="2">
        <f t="shared" si="26"/>
        <v>1</v>
      </c>
      <c r="F229" s="4">
        <f t="shared" si="27"/>
        <v>0</v>
      </c>
      <c r="G229" s="4">
        <f t="shared" si="28"/>
        <v>0</v>
      </c>
      <c r="H229" s="4">
        <f t="shared" si="29"/>
        <v>0</v>
      </c>
    </row>
    <row r="230" spans="1:8">
      <c r="A230" s="1">
        <v>83643</v>
      </c>
      <c r="B230" s="2">
        <f>INT((A230-SUM(MOD(DATE(YEAR(A230-MOD(A230-2,7)+3),1,2),{1E+99;7})*{1;-1})+5)/7)</f>
        <v>53</v>
      </c>
      <c r="C230" s="2">
        <f t="shared" si="24"/>
        <v>53</v>
      </c>
      <c r="D230" s="2">
        <f t="shared" si="25"/>
        <v>53</v>
      </c>
      <c r="E230" s="2">
        <f t="shared" si="26"/>
        <v>53</v>
      </c>
      <c r="F230" s="4">
        <f t="shared" si="27"/>
        <v>0</v>
      </c>
      <c r="G230" s="4">
        <f t="shared" si="28"/>
        <v>0</v>
      </c>
      <c r="H230" s="4">
        <f t="shared" si="29"/>
        <v>0</v>
      </c>
    </row>
    <row r="231" spans="1:8">
      <c r="A231" s="1">
        <v>84008</v>
      </c>
      <c r="B231" s="2">
        <f>INT((A231-SUM(MOD(DATE(YEAR(A231-MOD(A231-2,7)+3),1,2),{1E+99;7})*{1;-1})+5)/7)</f>
        <v>52</v>
      </c>
      <c r="C231" s="2">
        <f t="shared" si="24"/>
        <v>52</v>
      </c>
      <c r="D231" s="2">
        <f t="shared" si="25"/>
        <v>52</v>
      </c>
      <c r="E231" s="2">
        <f t="shared" si="26"/>
        <v>52</v>
      </c>
      <c r="F231" s="4">
        <f t="shared" si="27"/>
        <v>0</v>
      </c>
      <c r="G231" s="4">
        <f t="shared" si="28"/>
        <v>0</v>
      </c>
      <c r="H231" s="4">
        <f t="shared" si="29"/>
        <v>0</v>
      </c>
    </row>
    <row r="232" spans="1:8">
      <c r="A232" s="1">
        <v>84373</v>
      </c>
      <c r="B232" s="2">
        <f>INT((A232-SUM(MOD(DATE(YEAR(A232-MOD(A232-2,7)+3),1,2),{1E+99;7})*{1;-1})+5)/7)</f>
        <v>1</v>
      </c>
      <c r="C232" s="2">
        <f t="shared" si="24"/>
        <v>1</v>
      </c>
      <c r="D232" s="2">
        <f t="shared" si="25"/>
        <v>1</v>
      </c>
      <c r="E232" s="2">
        <f t="shared" si="26"/>
        <v>1</v>
      </c>
      <c r="F232" s="4">
        <f t="shared" si="27"/>
        <v>0</v>
      </c>
      <c r="G232" s="4">
        <f t="shared" si="28"/>
        <v>0</v>
      </c>
      <c r="H232" s="4">
        <f t="shared" si="29"/>
        <v>0</v>
      </c>
    </row>
    <row r="233" spans="1:8">
      <c r="A233" s="1">
        <v>84738</v>
      </c>
      <c r="B233" s="2">
        <f>INT((A233-SUM(MOD(DATE(YEAR(A233-MOD(A233-2,7)+3),1,2),{1E+99;7})*{1;-1})+5)/7)</f>
        <v>1</v>
      </c>
      <c r="C233" s="2">
        <f t="shared" si="24"/>
        <v>1</v>
      </c>
      <c r="D233" s="2">
        <f t="shared" si="25"/>
        <v>1</v>
      </c>
      <c r="E233" s="2">
        <f t="shared" si="26"/>
        <v>1</v>
      </c>
      <c r="F233" s="4">
        <f t="shared" si="27"/>
        <v>0</v>
      </c>
      <c r="G233" s="4">
        <f t="shared" si="28"/>
        <v>0</v>
      </c>
      <c r="H233" s="4">
        <f t="shared" si="29"/>
        <v>0</v>
      </c>
    </row>
    <row r="234" spans="1:8">
      <c r="A234" s="1">
        <v>85104</v>
      </c>
      <c r="B234" s="2">
        <f>INT((A234-SUM(MOD(DATE(YEAR(A234-MOD(A234-2,7)+3),1,2),{1E+99;7})*{1;-1})+5)/7)</f>
        <v>1</v>
      </c>
      <c r="C234" s="2">
        <f t="shared" si="24"/>
        <v>1</v>
      </c>
      <c r="D234" s="2">
        <f t="shared" si="25"/>
        <v>1</v>
      </c>
      <c r="E234" s="2">
        <f t="shared" si="26"/>
        <v>1</v>
      </c>
      <c r="F234" s="4">
        <f t="shared" si="27"/>
        <v>0</v>
      </c>
      <c r="G234" s="4">
        <f t="shared" si="28"/>
        <v>0</v>
      </c>
      <c r="H234" s="4">
        <f t="shared" si="29"/>
        <v>0</v>
      </c>
    </row>
    <row r="235" spans="1:8">
      <c r="A235" s="1">
        <v>85469</v>
      </c>
      <c r="B235" s="2">
        <f>INT((A235-SUM(MOD(DATE(YEAR(A235-MOD(A235-2,7)+3),1,2),{1E+99;7})*{1;-1})+5)/7)</f>
        <v>53</v>
      </c>
      <c r="C235" s="2">
        <f t="shared" si="24"/>
        <v>53</v>
      </c>
      <c r="D235" s="2">
        <f t="shared" si="25"/>
        <v>53</v>
      </c>
      <c r="E235" s="2">
        <f t="shared" si="26"/>
        <v>53</v>
      </c>
      <c r="F235" s="4">
        <f t="shared" si="27"/>
        <v>0</v>
      </c>
      <c r="G235" s="4">
        <f t="shared" si="28"/>
        <v>0</v>
      </c>
      <c r="H235" s="4">
        <f t="shared" si="29"/>
        <v>0</v>
      </c>
    </row>
    <row r="236" spans="1:8">
      <c r="A236" s="1">
        <v>85834</v>
      </c>
      <c r="B236" s="2">
        <f>INT((A236-SUM(MOD(DATE(YEAR(A236-MOD(A236-2,7)+3),1,2),{1E+99;7})*{1;-1})+5)/7)</f>
        <v>52</v>
      </c>
      <c r="C236" s="2">
        <f t="shared" si="24"/>
        <v>52</v>
      </c>
      <c r="D236" s="2">
        <f t="shared" si="25"/>
        <v>52</v>
      </c>
      <c r="E236" s="2">
        <f t="shared" si="26"/>
        <v>52</v>
      </c>
      <c r="F236" s="4">
        <f t="shared" si="27"/>
        <v>0</v>
      </c>
      <c r="G236" s="4">
        <f t="shared" si="28"/>
        <v>0</v>
      </c>
      <c r="H236" s="4">
        <f t="shared" si="29"/>
        <v>0</v>
      </c>
    </row>
    <row r="237" spans="1:8">
      <c r="A237" s="1">
        <v>86199</v>
      </c>
      <c r="B237" s="2">
        <f>INT((A237-SUM(MOD(DATE(YEAR(A237-MOD(A237-2,7)+3),1,2),{1E+99;7})*{1;-1})+5)/7)</f>
        <v>52</v>
      </c>
      <c r="C237" s="2">
        <f t="shared" si="24"/>
        <v>52</v>
      </c>
      <c r="D237" s="2">
        <f t="shared" si="25"/>
        <v>52</v>
      </c>
      <c r="E237" s="2">
        <f t="shared" si="26"/>
        <v>52</v>
      </c>
      <c r="F237" s="4">
        <f t="shared" si="27"/>
        <v>0</v>
      </c>
      <c r="G237" s="4">
        <f t="shared" si="28"/>
        <v>0</v>
      </c>
      <c r="H237" s="4">
        <f t="shared" si="29"/>
        <v>0</v>
      </c>
    </row>
    <row r="238" spans="1:8">
      <c r="A238" s="1">
        <v>86565</v>
      </c>
      <c r="B238" s="2">
        <f>INT((A238-SUM(MOD(DATE(YEAR(A238-MOD(A238-2,7)+3),1,2),{1E+99;7})*{1;-1})+5)/7)</f>
        <v>1</v>
      </c>
      <c r="C238" s="2">
        <f t="shared" si="24"/>
        <v>1</v>
      </c>
      <c r="D238" s="2">
        <f t="shared" si="25"/>
        <v>1</v>
      </c>
      <c r="E238" s="2">
        <f t="shared" si="26"/>
        <v>1</v>
      </c>
      <c r="F238" s="4">
        <f t="shared" si="27"/>
        <v>0</v>
      </c>
      <c r="G238" s="4">
        <f t="shared" si="28"/>
        <v>0</v>
      </c>
      <c r="H238" s="4">
        <f t="shared" si="29"/>
        <v>0</v>
      </c>
    </row>
    <row r="239" spans="1:8">
      <c r="A239" s="1">
        <v>86930</v>
      </c>
      <c r="B239" s="2">
        <f>INT((A239-SUM(MOD(DATE(YEAR(A239-MOD(A239-2,7)+3),1,2),{1E+99;7})*{1;-1})+5)/7)</f>
        <v>1</v>
      </c>
      <c r="C239" s="2">
        <f t="shared" si="24"/>
        <v>1</v>
      </c>
      <c r="D239" s="2">
        <f t="shared" si="25"/>
        <v>1</v>
      </c>
      <c r="E239" s="2">
        <f t="shared" si="26"/>
        <v>1</v>
      </c>
      <c r="F239" s="4">
        <f t="shared" si="27"/>
        <v>0</v>
      </c>
      <c r="G239" s="4">
        <f t="shared" si="28"/>
        <v>0</v>
      </c>
      <c r="H239" s="4">
        <f t="shared" si="29"/>
        <v>0</v>
      </c>
    </row>
    <row r="240" spans="1:8">
      <c r="A240" s="1">
        <v>87295</v>
      </c>
      <c r="B240" s="2">
        <f>INT((A240-SUM(MOD(DATE(YEAR(A240-MOD(A240-2,7)+3),1,2),{1E+99;7})*{1;-1})+5)/7)</f>
        <v>1</v>
      </c>
      <c r="C240" s="2">
        <f t="shared" si="24"/>
        <v>1</v>
      </c>
      <c r="D240" s="2">
        <f t="shared" si="25"/>
        <v>1</v>
      </c>
      <c r="E240" s="2">
        <f t="shared" si="26"/>
        <v>1</v>
      </c>
      <c r="F240" s="4">
        <f t="shared" si="27"/>
        <v>0</v>
      </c>
      <c r="G240" s="4">
        <f t="shared" si="28"/>
        <v>0</v>
      </c>
      <c r="H240" s="4">
        <f t="shared" si="29"/>
        <v>0</v>
      </c>
    </row>
    <row r="241" spans="1:8">
      <c r="A241" s="1">
        <v>87660</v>
      </c>
      <c r="B241" s="2">
        <f>INT((A241-SUM(MOD(DATE(YEAR(A241-MOD(A241-2,7)+3),1,2),{1E+99;7})*{1;-1})+5)/7)</f>
        <v>53</v>
      </c>
      <c r="C241" s="2">
        <f t="shared" si="24"/>
        <v>53</v>
      </c>
      <c r="D241" s="2">
        <f t="shared" si="25"/>
        <v>53</v>
      </c>
      <c r="E241" s="2">
        <f t="shared" si="26"/>
        <v>53</v>
      </c>
      <c r="F241" s="4">
        <f t="shared" si="27"/>
        <v>0</v>
      </c>
      <c r="G241" s="4">
        <f t="shared" si="28"/>
        <v>0</v>
      </c>
      <c r="H241" s="4">
        <f t="shared" si="29"/>
        <v>0</v>
      </c>
    </row>
    <row r="242" spans="1:8">
      <c r="A242" s="1">
        <v>88026</v>
      </c>
      <c r="B242" s="2">
        <f>INT((A242-SUM(MOD(DATE(YEAR(A242-MOD(A242-2,7)+3),1,2),{1E+99;7})*{1;-1})+5)/7)</f>
        <v>52</v>
      </c>
      <c r="C242" s="2">
        <f t="shared" si="24"/>
        <v>52</v>
      </c>
      <c r="D242" s="2">
        <f t="shared" si="25"/>
        <v>52</v>
      </c>
      <c r="E242" s="2">
        <f t="shared" si="26"/>
        <v>52</v>
      </c>
      <c r="F242" s="4">
        <f t="shared" si="27"/>
        <v>0</v>
      </c>
      <c r="G242" s="4">
        <f t="shared" si="28"/>
        <v>0</v>
      </c>
      <c r="H242" s="4">
        <f t="shared" si="29"/>
        <v>0</v>
      </c>
    </row>
    <row r="243" spans="1:8">
      <c r="A243" s="1">
        <v>88391</v>
      </c>
      <c r="B243" s="2">
        <f>INT((A243-SUM(MOD(DATE(YEAR(A243-MOD(A243-2,7)+3),1,2),{1E+99;7})*{1;-1})+5)/7)</f>
        <v>1</v>
      </c>
      <c r="C243" s="2">
        <f t="shared" si="24"/>
        <v>1</v>
      </c>
      <c r="D243" s="2">
        <f t="shared" si="25"/>
        <v>1</v>
      </c>
      <c r="E243" s="2">
        <f t="shared" si="26"/>
        <v>1</v>
      </c>
      <c r="F243" s="4">
        <f t="shared" si="27"/>
        <v>0</v>
      </c>
      <c r="G243" s="4">
        <f t="shared" si="28"/>
        <v>0</v>
      </c>
      <c r="H243" s="4">
        <f t="shared" si="29"/>
        <v>0</v>
      </c>
    </row>
    <row r="244" spans="1:8">
      <c r="A244" s="1">
        <v>88756</v>
      </c>
      <c r="B244" s="2">
        <f>INT((A244-SUM(MOD(DATE(YEAR(A244-MOD(A244-2,7)+3),1,2),{1E+99;7})*{1;-1})+5)/7)</f>
        <v>1</v>
      </c>
      <c r="C244" s="2">
        <f t="shared" si="24"/>
        <v>1</v>
      </c>
      <c r="D244" s="2">
        <f t="shared" si="25"/>
        <v>1</v>
      </c>
      <c r="E244" s="2">
        <f t="shared" si="26"/>
        <v>1</v>
      </c>
      <c r="F244" s="4">
        <f t="shared" si="27"/>
        <v>0</v>
      </c>
      <c r="G244" s="4">
        <f t="shared" si="28"/>
        <v>0</v>
      </c>
      <c r="H244" s="4">
        <f t="shared" si="29"/>
        <v>0</v>
      </c>
    </row>
    <row r="245" spans="1:8">
      <c r="A245" s="1">
        <v>89121</v>
      </c>
      <c r="B245" s="2">
        <f>INT((A245-SUM(MOD(DATE(YEAR(A245-MOD(A245-2,7)+3),1,2),{1E+99;7})*{1;-1})+5)/7)</f>
        <v>1</v>
      </c>
      <c r="C245" s="2">
        <f t="shared" si="24"/>
        <v>1</v>
      </c>
      <c r="D245" s="2">
        <f t="shared" si="25"/>
        <v>1</v>
      </c>
      <c r="E245" s="2">
        <f t="shared" si="26"/>
        <v>1</v>
      </c>
      <c r="F245" s="4">
        <f t="shared" si="27"/>
        <v>0</v>
      </c>
      <c r="G245" s="4">
        <f t="shared" si="28"/>
        <v>0</v>
      </c>
      <c r="H245" s="4">
        <f t="shared" si="29"/>
        <v>0</v>
      </c>
    </row>
    <row r="246" spans="1:8">
      <c r="A246" s="1">
        <v>89487</v>
      </c>
      <c r="B246" s="2">
        <f>INT((A246-SUM(MOD(DATE(YEAR(A246-MOD(A246-2,7)+3),1,2),{1E+99;7})*{1;-1})+5)/7)</f>
        <v>53</v>
      </c>
      <c r="C246" s="2">
        <f t="shared" si="24"/>
        <v>53</v>
      </c>
      <c r="D246" s="2">
        <f t="shared" si="25"/>
        <v>53</v>
      </c>
      <c r="E246" s="2">
        <f t="shared" si="26"/>
        <v>53</v>
      </c>
      <c r="F246" s="4">
        <f t="shared" si="27"/>
        <v>0</v>
      </c>
      <c r="G246" s="4">
        <f t="shared" si="28"/>
        <v>0</v>
      </c>
      <c r="H246" s="4">
        <f t="shared" si="29"/>
        <v>0</v>
      </c>
    </row>
    <row r="247" spans="1:8">
      <c r="A247" s="1">
        <v>89852</v>
      </c>
      <c r="B247" s="2">
        <f>INT((A247-SUM(MOD(DATE(YEAR(A247-MOD(A247-2,7)+3),1,2),{1E+99;7})*{1;-1})+5)/7)</f>
        <v>52</v>
      </c>
      <c r="C247" s="2">
        <f t="shared" si="24"/>
        <v>52</v>
      </c>
      <c r="D247" s="2">
        <f t="shared" si="25"/>
        <v>52</v>
      </c>
      <c r="E247" s="2">
        <f t="shared" si="26"/>
        <v>52</v>
      </c>
      <c r="F247" s="4">
        <f t="shared" si="27"/>
        <v>0</v>
      </c>
      <c r="G247" s="4">
        <f t="shared" si="28"/>
        <v>0</v>
      </c>
      <c r="H247" s="4">
        <f t="shared" si="29"/>
        <v>0</v>
      </c>
    </row>
    <row r="248" spans="1:8">
      <c r="A248" s="1">
        <v>90217</v>
      </c>
      <c r="B248" s="2">
        <f>INT((A248-SUM(MOD(DATE(YEAR(A248-MOD(A248-2,7)+3),1,2),{1E+99;7})*{1;-1})+5)/7)</f>
        <v>52</v>
      </c>
      <c r="C248" s="2">
        <f t="shared" si="24"/>
        <v>52</v>
      </c>
      <c r="D248" s="2">
        <f t="shared" si="25"/>
        <v>52</v>
      </c>
      <c r="E248" s="2">
        <f t="shared" si="26"/>
        <v>52</v>
      </c>
      <c r="F248" s="4">
        <f t="shared" si="27"/>
        <v>0</v>
      </c>
      <c r="G248" s="4">
        <f t="shared" si="28"/>
        <v>0</v>
      </c>
      <c r="H248" s="4">
        <f t="shared" si="29"/>
        <v>0</v>
      </c>
    </row>
    <row r="249" spans="1:8">
      <c r="A249" s="1">
        <v>90582</v>
      </c>
      <c r="B249" s="2">
        <f>INT((A249-SUM(MOD(DATE(YEAR(A249-MOD(A249-2,7)+3),1,2),{1E+99;7})*{1;-1})+5)/7)</f>
        <v>1</v>
      </c>
      <c r="C249" s="2">
        <f t="shared" si="24"/>
        <v>1</v>
      </c>
      <c r="D249" s="2">
        <f t="shared" si="25"/>
        <v>1</v>
      </c>
      <c r="E249" s="2">
        <f t="shared" si="26"/>
        <v>1</v>
      </c>
      <c r="F249" s="4">
        <f t="shared" si="27"/>
        <v>0</v>
      </c>
      <c r="G249" s="4">
        <f t="shared" si="28"/>
        <v>0</v>
      </c>
      <c r="H249" s="4">
        <f t="shared" si="29"/>
        <v>0</v>
      </c>
    </row>
    <row r="250" spans="1:8">
      <c r="A250" s="1">
        <v>90948</v>
      </c>
      <c r="B250" s="2">
        <f>INT((A250-SUM(MOD(DATE(YEAR(A250-MOD(A250-2,7)+3),1,2),{1E+99;7})*{1;-1})+5)/7)</f>
        <v>1</v>
      </c>
      <c r="C250" s="2">
        <f t="shared" si="24"/>
        <v>1</v>
      </c>
      <c r="D250" s="2">
        <f t="shared" si="25"/>
        <v>1</v>
      </c>
      <c r="E250" s="2">
        <f t="shared" si="26"/>
        <v>1</v>
      </c>
      <c r="F250" s="4">
        <f t="shared" si="27"/>
        <v>0</v>
      </c>
      <c r="G250" s="4">
        <f t="shared" si="28"/>
        <v>0</v>
      </c>
      <c r="H250" s="4">
        <f t="shared" si="29"/>
        <v>0</v>
      </c>
    </row>
    <row r="251" spans="1:8">
      <c r="A251" s="1">
        <v>91313</v>
      </c>
      <c r="B251" s="2">
        <f>INT((A251-SUM(MOD(DATE(YEAR(A251-MOD(A251-2,7)+3),1,2),{1E+99;7})*{1;-1})+5)/7)</f>
        <v>1</v>
      </c>
      <c r="C251" s="2">
        <f t="shared" si="24"/>
        <v>1</v>
      </c>
      <c r="D251" s="2">
        <f t="shared" si="25"/>
        <v>1</v>
      </c>
      <c r="E251" s="2">
        <f t="shared" si="26"/>
        <v>1</v>
      </c>
      <c r="F251" s="4">
        <f t="shared" si="27"/>
        <v>0</v>
      </c>
      <c r="G251" s="4">
        <f t="shared" si="28"/>
        <v>0</v>
      </c>
      <c r="H251" s="4">
        <f t="shared" si="29"/>
        <v>0</v>
      </c>
    </row>
    <row r="252" spans="1:8">
      <c r="A252" s="1">
        <v>91678</v>
      </c>
      <c r="B252" s="2">
        <f>INT((A252-SUM(MOD(DATE(YEAR(A252-MOD(A252-2,7)+3),1,2),{1E+99;7})*{1;-1})+5)/7)</f>
        <v>53</v>
      </c>
      <c r="C252" s="2">
        <f t="shared" si="24"/>
        <v>53</v>
      </c>
      <c r="D252" s="2">
        <f t="shared" si="25"/>
        <v>53</v>
      </c>
      <c r="E252" s="2">
        <f t="shared" si="26"/>
        <v>53</v>
      </c>
      <c r="F252" s="4">
        <f t="shared" si="27"/>
        <v>0</v>
      </c>
      <c r="G252" s="4">
        <f t="shared" si="28"/>
        <v>0</v>
      </c>
      <c r="H252" s="4">
        <f t="shared" si="29"/>
        <v>0</v>
      </c>
    </row>
    <row r="253" spans="1:8">
      <c r="A253" s="1">
        <v>92043</v>
      </c>
      <c r="B253" s="2">
        <f>INT((A253-SUM(MOD(DATE(YEAR(A253-MOD(A253-2,7)+3),1,2),{1E+99;7})*{1;-1})+5)/7)</f>
        <v>52</v>
      </c>
      <c r="C253" s="2">
        <f t="shared" si="24"/>
        <v>52</v>
      </c>
      <c r="D253" s="2">
        <f t="shared" si="25"/>
        <v>52</v>
      </c>
      <c r="E253" s="2">
        <f t="shared" si="26"/>
        <v>52</v>
      </c>
      <c r="F253" s="4">
        <f t="shared" si="27"/>
        <v>0</v>
      </c>
      <c r="G253" s="4">
        <f t="shared" si="28"/>
        <v>0</v>
      </c>
      <c r="H253" s="4">
        <f t="shared" si="29"/>
        <v>0</v>
      </c>
    </row>
    <row r="254" spans="1:8">
      <c r="A254" s="1">
        <v>92409</v>
      </c>
      <c r="B254" s="2">
        <f>INT((A254-SUM(MOD(DATE(YEAR(A254-MOD(A254-2,7)+3),1,2),{1E+99;7})*{1;-1})+5)/7)</f>
        <v>1</v>
      </c>
      <c r="C254" s="2">
        <f t="shared" si="24"/>
        <v>1</v>
      </c>
      <c r="D254" s="2">
        <f t="shared" si="25"/>
        <v>1</v>
      </c>
      <c r="E254" s="2">
        <f t="shared" si="26"/>
        <v>1</v>
      </c>
      <c r="F254" s="4">
        <f t="shared" si="27"/>
        <v>0</v>
      </c>
      <c r="G254" s="4">
        <f t="shared" si="28"/>
        <v>0</v>
      </c>
      <c r="H254" s="4">
        <f t="shared" si="29"/>
        <v>0</v>
      </c>
    </row>
    <row r="255" spans="1:8">
      <c r="A255" s="1">
        <v>92774</v>
      </c>
      <c r="B255" s="2">
        <f>INT((A255-SUM(MOD(DATE(YEAR(A255-MOD(A255-2,7)+3),1,2),{1E+99;7})*{1;-1})+5)/7)</f>
        <v>1</v>
      </c>
      <c r="C255" s="2">
        <f t="shared" si="24"/>
        <v>1</v>
      </c>
      <c r="D255" s="2">
        <f t="shared" si="25"/>
        <v>1</v>
      </c>
      <c r="E255" s="2">
        <f t="shared" si="26"/>
        <v>1</v>
      </c>
      <c r="F255" s="4">
        <f t="shared" si="27"/>
        <v>0</v>
      </c>
      <c r="G255" s="4">
        <f t="shared" si="28"/>
        <v>0</v>
      </c>
      <c r="H255" s="4">
        <f t="shared" si="29"/>
        <v>0</v>
      </c>
    </row>
    <row r="256" spans="1:8">
      <c r="A256" s="1">
        <v>93139</v>
      </c>
      <c r="B256" s="2">
        <f>INT((A256-SUM(MOD(DATE(YEAR(A256-MOD(A256-2,7)+3),1,2),{1E+99;7})*{1;-1})+5)/7)</f>
        <v>1</v>
      </c>
      <c r="C256" s="2">
        <f t="shared" si="24"/>
        <v>1</v>
      </c>
      <c r="D256" s="2">
        <f t="shared" si="25"/>
        <v>1</v>
      </c>
      <c r="E256" s="2">
        <f t="shared" si="26"/>
        <v>1</v>
      </c>
      <c r="F256" s="4">
        <f t="shared" si="27"/>
        <v>0</v>
      </c>
      <c r="G256" s="4">
        <f t="shared" si="28"/>
        <v>0</v>
      </c>
      <c r="H256" s="4">
        <f t="shared" si="29"/>
        <v>0</v>
      </c>
    </row>
    <row r="257" spans="1:8">
      <c r="A257" s="1">
        <v>93504</v>
      </c>
      <c r="B257" s="2">
        <f>INT((A257-SUM(MOD(DATE(YEAR(A257-MOD(A257-2,7)+3),1,2),{1E+99;7})*{1;-1})+5)/7)</f>
        <v>1</v>
      </c>
      <c r="C257" s="2">
        <f t="shared" si="24"/>
        <v>1</v>
      </c>
      <c r="D257" s="2">
        <f t="shared" si="25"/>
        <v>1</v>
      </c>
      <c r="E257" s="2">
        <f t="shared" si="26"/>
        <v>1</v>
      </c>
      <c r="F257" s="4">
        <f t="shared" si="27"/>
        <v>0</v>
      </c>
      <c r="G257" s="4">
        <f t="shared" si="28"/>
        <v>0</v>
      </c>
      <c r="H257" s="4">
        <f t="shared" si="29"/>
        <v>0</v>
      </c>
    </row>
    <row r="258" spans="1:8">
      <c r="A258" s="1">
        <v>93870</v>
      </c>
      <c r="B258" s="2">
        <f>INT((A258-SUM(MOD(DATE(YEAR(A258-MOD(A258-2,7)+3),1,2),{1E+99;7})*{1;-1})+5)/7)</f>
        <v>53</v>
      </c>
      <c r="C258" s="2">
        <f t="shared" si="24"/>
        <v>53</v>
      </c>
      <c r="D258" s="2">
        <f t="shared" si="25"/>
        <v>53</v>
      </c>
      <c r="E258" s="2">
        <f t="shared" si="26"/>
        <v>53</v>
      </c>
      <c r="F258" s="4">
        <f t="shared" si="27"/>
        <v>0</v>
      </c>
      <c r="G258" s="4">
        <f t="shared" si="28"/>
        <v>0</v>
      </c>
      <c r="H258" s="4">
        <f t="shared" si="29"/>
        <v>0</v>
      </c>
    </row>
    <row r="259" spans="1:8">
      <c r="A259" s="1">
        <v>94235</v>
      </c>
      <c r="B259" s="2">
        <f>INT((A259-SUM(MOD(DATE(YEAR(A259-MOD(A259-2,7)+3),1,2),{1E+99;7})*{1;-1})+5)/7)</f>
        <v>52</v>
      </c>
      <c r="C259" s="2">
        <f t="shared" si="24"/>
        <v>52</v>
      </c>
      <c r="D259" s="2">
        <f t="shared" si="25"/>
        <v>52</v>
      </c>
      <c r="E259" s="2">
        <f t="shared" si="26"/>
        <v>52</v>
      </c>
      <c r="F259" s="4">
        <f t="shared" si="27"/>
        <v>0</v>
      </c>
      <c r="G259" s="4">
        <f t="shared" si="28"/>
        <v>0</v>
      </c>
      <c r="H259" s="4">
        <f t="shared" si="29"/>
        <v>0</v>
      </c>
    </row>
    <row r="260" spans="1:8">
      <c r="A260" s="1">
        <v>94600</v>
      </c>
      <c r="B260" s="2">
        <f>INT((A260-SUM(MOD(DATE(YEAR(A260-MOD(A260-2,7)+3),1,2),{1E+99;7})*{1;-1})+5)/7)</f>
        <v>1</v>
      </c>
      <c r="C260" s="2">
        <f t="shared" si="24"/>
        <v>1</v>
      </c>
      <c r="D260" s="2">
        <f t="shared" si="25"/>
        <v>1</v>
      </c>
      <c r="E260" s="2">
        <f t="shared" si="26"/>
        <v>1</v>
      </c>
      <c r="F260" s="4">
        <f t="shared" si="27"/>
        <v>0</v>
      </c>
      <c r="G260" s="4">
        <f t="shared" si="28"/>
        <v>0</v>
      </c>
      <c r="H260" s="4">
        <f t="shared" si="29"/>
        <v>0</v>
      </c>
    </row>
    <row r="261" spans="1:8">
      <c r="A261" s="1">
        <v>94965</v>
      </c>
      <c r="B261" s="2">
        <f>INT((A261-SUM(MOD(DATE(YEAR(A261-MOD(A261-2,7)+3),1,2),{1E+99;7})*{1;-1})+5)/7)</f>
        <v>1</v>
      </c>
      <c r="C261" s="2">
        <f t="shared" si="24"/>
        <v>1</v>
      </c>
      <c r="D261" s="2">
        <f t="shared" si="25"/>
        <v>1</v>
      </c>
      <c r="E261" s="2">
        <f t="shared" si="26"/>
        <v>1</v>
      </c>
      <c r="F261" s="4">
        <f t="shared" si="27"/>
        <v>0</v>
      </c>
      <c r="G261" s="4">
        <f t="shared" si="28"/>
        <v>0</v>
      </c>
      <c r="H261" s="4">
        <f t="shared" si="29"/>
        <v>0</v>
      </c>
    </row>
    <row r="262" spans="1:8">
      <c r="A262" s="1">
        <v>95331</v>
      </c>
      <c r="B262" s="2">
        <f>INT((A262-SUM(MOD(DATE(YEAR(A262-MOD(A262-2,7)+3),1,2),{1E+99;7})*{1;-1})+5)/7)</f>
        <v>1</v>
      </c>
      <c r="C262" s="2">
        <f t="shared" si="24"/>
        <v>1</v>
      </c>
      <c r="D262" s="2">
        <f t="shared" si="25"/>
        <v>1</v>
      </c>
      <c r="E262" s="2">
        <f t="shared" si="26"/>
        <v>1</v>
      </c>
      <c r="F262" s="4">
        <f t="shared" si="27"/>
        <v>0</v>
      </c>
      <c r="G262" s="4">
        <f t="shared" si="28"/>
        <v>0</v>
      </c>
      <c r="H262" s="4">
        <f t="shared" si="29"/>
        <v>0</v>
      </c>
    </row>
    <row r="263" spans="1:8">
      <c r="A263" s="1">
        <v>95696</v>
      </c>
      <c r="B263" s="2">
        <f>INT((A263-SUM(MOD(DATE(YEAR(A263-MOD(A263-2,7)+3),1,2),{1E+99;7})*{1;-1})+5)/7)</f>
        <v>53</v>
      </c>
      <c r="C263" s="2">
        <f t="shared" si="24"/>
        <v>53</v>
      </c>
      <c r="D263" s="2">
        <f t="shared" si="25"/>
        <v>53</v>
      </c>
      <c r="E263" s="2">
        <f t="shared" si="26"/>
        <v>53</v>
      </c>
      <c r="F263" s="4">
        <f t="shared" si="27"/>
        <v>0</v>
      </c>
      <c r="G263" s="4">
        <f t="shared" si="28"/>
        <v>0</v>
      </c>
      <c r="H263" s="4">
        <f t="shared" si="29"/>
        <v>0</v>
      </c>
    </row>
    <row r="264" spans="1:8">
      <c r="A264" s="1">
        <v>96061</v>
      </c>
      <c r="B264" s="2">
        <f>INT((A264-SUM(MOD(DATE(YEAR(A264-MOD(A264-2,7)+3),1,2),{1E+99;7})*{1;-1})+5)/7)</f>
        <v>52</v>
      </c>
      <c r="C264" s="2">
        <f t="shared" si="24"/>
        <v>52</v>
      </c>
      <c r="D264" s="2">
        <f t="shared" si="25"/>
        <v>52</v>
      </c>
      <c r="E264" s="2">
        <f t="shared" si="26"/>
        <v>52</v>
      </c>
      <c r="F264" s="4">
        <f t="shared" si="27"/>
        <v>0</v>
      </c>
      <c r="G264" s="4">
        <f t="shared" si="28"/>
        <v>0</v>
      </c>
      <c r="H264" s="4">
        <f t="shared" si="29"/>
        <v>0</v>
      </c>
    </row>
    <row r="265" spans="1:8">
      <c r="A265" s="1">
        <v>96426</v>
      </c>
      <c r="B265" s="2">
        <f>INT((A265-SUM(MOD(DATE(YEAR(A265-MOD(A265-2,7)+3),1,2),{1E+99;7})*{1;-1})+5)/7)</f>
        <v>52</v>
      </c>
      <c r="C265" s="2">
        <f t="shared" si="24"/>
        <v>52</v>
      </c>
      <c r="D265" s="2">
        <f t="shared" si="25"/>
        <v>52</v>
      </c>
      <c r="E265" s="2">
        <f t="shared" si="26"/>
        <v>52</v>
      </c>
      <c r="F265" s="4">
        <f t="shared" si="27"/>
        <v>0</v>
      </c>
      <c r="G265" s="4">
        <f t="shared" si="28"/>
        <v>0</v>
      </c>
      <c r="H265" s="4">
        <f t="shared" si="29"/>
        <v>0</v>
      </c>
    </row>
    <row r="266" spans="1:8">
      <c r="A266" s="1">
        <v>96792</v>
      </c>
      <c r="B266" s="2">
        <f>INT((A266-SUM(MOD(DATE(YEAR(A266-MOD(A266-2,7)+3),1,2),{1E+99;7})*{1;-1})+5)/7)</f>
        <v>1</v>
      </c>
      <c r="C266" s="2">
        <f t="shared" ref="C266:C301" si="30">NUMSEMAINE(A266)</f>
        <v>1</v>
      </c>
      <c r="D266" s="2">
        <f t="shared" ref="D266:D301" si="31">NoSem(A266)</f>
        <v>1</v>
      </c>
      <c r="E266" s="2">
        <f t="shared" ref="E266:E301" si="32">IsoWeekNumber(A266)</f>
        <v>1</v>
      </c>
      <c r="F266" s="4">
        <f t="shared" ref="F266:F301" si="33">C266-B266</f>
        <v>0</v>
      </c>
      <c r="G266" s="4">
        <f t="shared" ref="G266:G301" si="34">B266-D266</f>
        <v>0</v>
      </c>
      <c r="H266" s="4">
        <f t="shared" ref="H266:H301" si="35">B266-E266</f>
        <v>0</v>
      </c>
    </row>
    <row r="267" spans="1:8">
      <c r="A267" s="1">
        <v>97157</v>
      </c>
      <c r="B267" s="2">
        <f>INT((A267-SUM(MOD(DATE(YEAR(A267-MOD(A267-2,7)+3),1,2),{1E+99;7})*{1;-1})+5)/7)</f>
        <v>1</v>
      </c>
      <c r="C267" s="2">
        <f t="shared" si="30"/>
        <v>1</v>
      </c>
      <c r="D267" s="2">
        <f t="shared" si="31"/>
        <v>1</v>
      </c>
      <c r="E267" s="2">
        <f t="shared" si="32"/>
        <v>1</v>
      </c>
      <c r="F267" s="4">
        <f t="shared" si="33"/>
        <v>0</v>
      </c>
      <c r="G267" s="4">
        <f t="shared" si="34"/>
        <v>0</v>
      </c>
      <c r="H267" s="4">
        <f t="shared" si="35"/>
        <v>0</v>
      </c>
    </row>
    <row r="268" spans="1:8">
      <c r="A268" s="1">
        <v>97522</v>
      </c>
      <c r="B268" s="2">
        <f>INT((A268-SUM(MOD(DATE(YEAR(A268-MOD(A268-2,7)+3),1,2),{1E+99;7})*{1;-1})+5)/7)</f>
        <v>1</v>
      </c>
      <c r="C268" s="2">
        <f t="shared" si="30"/>
        <v>1</v>
      </c>
      <c r="D268" s="2">
        <f t="shared" si="31"/>
        <v>1</v>
      </c>
      <c r="E268" s="2">
        <f t="shared" si="32"/>
        <v>1</v>
      </c>
      <c r="F268" s="4">
        <f t="shared" si="33"/>
        <v>0</v>
      </c>
      <c r="G268" s="4">
        <f t="shared" si="34"/>
        <v>0</v>
      </c>
      <c r="H268" s="4">
        <f t="shared" si="35"/>
        <v>0</v>
      </c>
    </row>
    <row r="269" spans="1:8">
      <c r="A269" s="1">
        <v>97887</v>
      </c>
      <c r="B269" s="2">
        <f>INT((A269-SUM(MOD(DATE(YEAR(A269-MOD(A269-2,7)+3),1,2),{1E+99;7})*{1;-1})+5)/7)</f>
        <v>53</v>
      </c>
      <c r="C269" s="2">
        <f t="shared" si="30"/>
        <v>53</v>
      </c>
      <c r="D269" s="2">
        <f t="shared" si="31"/>
        <v>53</v>
      </c>
      <c r="E269" s="2">
        <f t="shared" si="32"/>
        <v>53</v>
      </c>
      <c r="F269" s="4">
        <f t="shared" si="33"/>
        <v>0</v>
      </c>
      <c r="G269" s="4">
        <f t="shared" si="34"/>
        <v>0</v>
      </c>
      <c r="H269" s="4">
        <f t="shared" si="35"/>
        <v>0</v>
      </c>
    </row>
    <row r="270" spans="1:8">
      <c r="A270" s="1">
        <v>98253</v>
      </c>
      <c r="B270" s="2">
        <f>INT((A270-SUM(MOD(DATE(YEAR(A270-MOD(A270-2,7)+3),1,2),{1E+99;7})*{1;-1})+5)/7)</f>
        <v>52</v>
      </c>
      <c r="C270" s="2">
        <f t="shared" si="30"/>
        <v>52</v>
      </c>
      <c r="D270" s="2">
        <f t="shared" si="31"/>
        <v>52</v>
      </c>
      <c r="E270" s="2">
        <f t="shared" si="32"/>
        <v>52</v>
      </c>
      <c r="F270" s="4">
        <f t="shared" si="33"/>
        <v>0</v>
      </c>
      <c r="G270" s="4">
        <f t="shared" si="34"/>
        <v>0</v>
      </c>
      <c r="H270" s="4">
        <f t="shared" si="35"/>
        <v>0</v>
      </c>
    </row>
    <row r="271" spans="1:8">
      <c r="A271" s="1">
        <v>98618</v>
      </c>
      <c r="B271" s="2">
        <f>INT((A271-SUM(MOD(DATE(YEAR(A271-MOD(A271-2,7)+3),1,2),{1E+99;7})*{1;-1})+5)/7)</f>
        <v>1</v>
      </c>
      <c r="C271" s="2">
        <f t="shared" si="30"/>
        <v>1</v>
      </c>
      <c r="D271" s="2">
        <f t="shared" si="31"/>
        <v>1</v>
      </c>
      <c r="E271" s="2">
        <f t="shared" si="32"/>
        <v>1</v>
      </c>
      <c r="F271" s="4">
        <f t="shared" si="33"/>
        <v>0</v>
      </c>
      <c r="G271" s="4">
        <f t="shared" si="34"/>
        <v>0</v>
      </c>
      <c r="H271" s="4">
        <f t="shared" si="35"/>
        <v>0</v>
      </c>
    </row>
    <row r="272" spans="1:8">
      <c r="A272" s="1">
        <v>98983</v>
      </c>
      <c r="B272" s="2">
        <f>INT((A272-SUM(MOD(DATE(YEAR(A272-MOD(A272-2,7)+3),1,2),{1E+99;7})*{1;-1})+5)/7)</f>
        <v>1</v>
      </c>
      <c r="C272" s="2">
        <f t="shared" si="30"/>
        <v>1</v>
      </c>
      <c r="D272" s="2">
        <f t="shared" si="31"/>
        <v>1</v>
      </c>
      <c r="E272" s="2">
        <f t="shared" si="32"/>
        <v>1</v>
      </c>
      <c r="F272" s="4">
        <f t="shared" si="33"/>
        <v>0</v>
      </c>
      <c r="G272" s="4">
        <f t="shared" si="34"/>
        <v>0</v>
      </c>
      <c r="H272" s="4">
        <f t="shared" si="35"/>
        <v>0</v>
      </c>
    </row>
    <row r="273" spans="1:8">
      <c r="A273" s="1">
        <v>99348</v>
      </c>
      <c r="B273" s="2">
        <f>INT((A273-SUM(MOD(DATE(YEAR(A273-MOD(A273-2,7)+3),1,2),{1E+99;7})*{1;-1})+5)/7)</f>
        <v>1</v>
      </c>
      <c r="C273" s="2">
        <f t="shared" si="30"/>
        <v>1</v>
      </c>
      <c r="D273" s="2">
        <f t="shared" si="31"/>
        <v>1</v>
      </c>
      <c r="E273" s="2">
        <f t="shared" si="32"/>
        <v>1</v>
      </c>
      <c r="F273" s="4">
        <f t="shared" si="33"/>
        <v>0</v>
      </c>
      <c r="G273" s="4">
        <f t="shared" si="34"/>
        <v>0</v>
      </c>
      <c r="H273" s="4">
        <f t="shared" si="35"/>
        <v>0</v>
      </c>
    </row>
    <row r="274" spans="1:8">
      <c r="A274" s="1">
        <v>99714</v>
      </c>
      <c r="B274" s="2">
        <f>INT((A274-SUM(MOD(DATE(YEAR(A274-MOD(A274-2,7)+3),1,2),{1E+99;7})*{1;-1})+5)/7)</f>
        <v>53</v>
      </c>
      <c r="C274" s="2">
        <f t="shared" si="30"/>
        <v>53</v>
      </c>
      <c r="D274" s="2">
        <f t="shared" si="31"/>
        <v>53</v>
      </c>
      <c r="E274" s="2">
        <f t="shared" si="32"/>
        <v>53</v>
      </c>
      <c r="F274" s="4">
        <f t="shared" si="33"/>
        <v>0</v>
      </c>
      <c r="G274" s="4">
        <f t="shared" si="34"/>
        <v>0</v>
      </c>
      <c r="H274" s="4">
        <f t="shared" si="35"/>
        <v>0</v>
      </c>
    </row>
    <row r="275" spans="1:8">
      <c r="A275" s="1">
        <v>100079</v>
      </c>
      <c r="B275" s="2">
        <f>INT((A275-SUM(MOD(DATE(YEAR(A275-MOD(A275-2,7)+3),1,2),{1E+99;7})*{1;-1})+5)/7)</f>
        <v>52</v>
      </c>
      <c r="C275" s="2">
        <f t="shared" si="30"/>
        <v>52</v>
      </c>
      <c r="D275" s="2">
        <f t="shared" si="31"/>
        <v>52</v>
      </c>
      <c r="E275" s="2">
        <f t="shared" si="32"/>
        <v>52</v>
      </c>
      <c r="F275" s="4">
        <f t="shared" si="33"/>
        <v>0</v>
      </c>
      <c r="G275" s="4">
        <f t="shared" si="34"/>
        <v>0</v>
      </c>
      <c r="H275" s="4">
        <f t="shared" si="35"/>
        <v>0</v>
      </c>
    </row>
    <row r="276" spans="1:8">
      <c r="A276" s="1">
        <v>100444</v>
      </c>
      <c r="B276" s="2">
        <f>INT((A276-SUM(MOD(DATE(YEAR(A276-MOD(A276-2,7)+3),1,2),{1E+99;7})*{1;-1})+5)/7)</f>
        <v>52</v>
      </c>
      <c r="C276" s="2">
        <f t="shared" si="30"/>
        <v>52</v>
      </c>
      <c r="D276" s="2">
        <f t="shared" si="31"/>
        <v>52</v>
      </c>
      <c r="E276" s="2">
        <f t="shared" si="32"/>
        <v>52</v>
      </c>
      <c r="F276" s="4">
        <f t="shared" si="33"/>
        <v>0</v>
      </c>
      <c r="G276" s="4">
        <f t="shared" si="34"/>
        <v>0</v>
      </c>
      <c r="H276" s="4">
        <f t="shared" si="35"/>
        <v>0</v>
      </c>
    </row>
    <row r="277" spans="1:8">
      <c r="A277" s="1">
        <v>100809</v>
      </c>
      <c r="B277" s="2">
        <f>INT((A277-SUM(MOD(DATE(YEAR(A277-MOD(A277-2,7)+3),1,2),{1E+99;7})*{1;-1})+5)/7)</f>
        <v>1</v>
      </c>
      <c r="C277" s="2">
        <f t="shared" si="30"/>
        <v>1</v>
      </c>
      <c r="D277" s="2">
        <f t="shared" si="31"/>
        <v>1</v>
      </c>
      <c r="E277" s="2">
        <f t="shared" si="32"/>
        <v>1</v>
      </c>
      <c r="F277" s="4">
        <f t="shared" si="33"/>
        <v>0</v>
      </c>
      <c r="G277" s="4">
        <f t="shared" si="34"/>
        <v>0</v>
      </c>
      <c r="H277" s="4">
        <f t="shared" si="35"/>
        <v>0</v>
      </c>
    </row>
    <row r="278" spans="1:8">
      <c r="A278" s="1">
        <v>101175</v>
      </c>
      <c r="B278" s="2">
        <f>INT((A278-SUM(MOD(DATE(YEAR(A278-MOD(A278-2,7)+3),1,2),{1E+99;7})*{1;-1})+5)/7)</f>
        <v>1</v>
      </c>
      <c r="C278" s="2">
        <f t="shared" si="30"/>
        <v>1</v>
      </c>
      <c r="D278" s="2">
        <f t="shared" si="31"/>
        <v>1</v>
      </c>
      <c r="E278" s="2">
        <f t="shared" si="32"/>
        <v>1</v>
      </c>
      <c r="F278" s="4">
        <f t="shared" si="33"/>
        <v>0</v>
      </c>
      <c r="G278" s="4">
        <f t="shared" si="34"/>
        <v>0</v>
      </c>
      <c r="H278" s="4">
        <f t="shared" si="35"/>
        <v>0</v>
      </c>
    </row>
    <row r="279" spans="1:8">
      <c r="A279" s="1">
        <v>101540</v>
      </c>
      <c r="B279" s="2">
        <f>INT((A279-SUM(MOD(DATE(YEAR(A279-MOD(A279-2,7)+3),1,2),{1E+99;7})*{1;-1})+5)/7)</f>
        <v>1</v>
      </c>
      <c r="C279" s="2">
        <f t="shared" si="30"/>
        <v>1</v>
      </c>
      <c r="D279" s="2">
        <f t="shared" si="31"/>
        <v>1</v>
      </c>
      <c r="E279" s="2">
        <f t="shared" si="32"/>
        <v>1</v>
      </c>
      <c r="F279" s="4">
        <f t="shared" si="33"/>
        <v>0</v>
      </c>
      <c r="G279" s="4">
        <f t="shared" si="34"/>
        <v>0</v>
      </c>
      <c r="H279" s="4">
        <f t="shared" si="35"/>
        <v>0</v>
      </c>
    </row>
    <row r="280" spans="1:8">
      <c r="A280" s="1">
        <v>101905</v>
      </c>
      <c r="B280" s="2">
        <f>INT((A280-SUM(MOD(DATE(YEAR(A280-MOD(A280-2,7)+3),1,2),{1E+99;7})*{1;-1})+5)/7)</f>
        <v>53</v>
      </c>
      <c r="C280" s="2">
        <f t="shared" si="30"/>
        <v>53</v>
      </c>
      <c r="D280" s="2">
        <f t="shared" si="31"/>
        <v>53</v>
      </c>
      <c r="E280" s="2">
        <f t="shared" si="32"/>
        <v>53</v>
      </c>
      <c r="F280" s="4">
        <f t="shared" si="33"/>
        <v>0</v>
      </c>
      <c r="G280" s="4">
        <f t="shared" si="34"/>
        <v>0</v>
      </c>
      <c r="H280" s="4">
        <f t="shared" si="35"/>
        <v>0</v>
      </c>
    </row>
    <row r="281" spans="1:8">
      <c r="A281" s="1">
        <v>102270</v>
      </c>
      <c r="B281" s="2">
        <f>INT((A281-SUM(MOD(DATE(YEAR(A281-MOD(A281-2,7)+3),1,2),{1E+99;7})*{1;-1})+5)/7)</f>
        <v>52</v>
      </c>
      <c r="C281" s="2">
        <f t="shared" si="30"/>
        <v>52</v>
      </c>
      <c r="D281" s="2">
        <f t="shared" si="31"/>
        <v>52</v>
      </c>
      <c r="E281" s="2">
        <f t="shared" si="32"/>
        <v>52</v>
      </c>
      <c r="F281" s="4">
        <f t="shared" si="33"/>
        <v>0</v>
      </c>
      <c r="G281" s="4">
        <f t="shared" si="34"/>
        <v>0</v>
      </c>
      <c r="H281" s="4">
        <f t="shared" si="35"/>
        <v>0</v>
      </c>
    </row>
    <row r="282" spans="1:8">
      <c r="A282" s="1">
        <v>102636</v>
      </c>
      <c r="B282" s="2">
        <f>INT((A282-SUM(MOD(DATE(YEAR(A282-MOD(A282-2,7)+3),1,2),{1E+99;7})*{1;-1})+5)/7)</f>
        <v>1</v>
      </c>
      <c r="C282" s="2">
        <f t="shared" si="30"/>
        <v>1</v>
      </c>
      <c r="D282" s="2">
        <f t="shared" si="31"/>
        <v>1</v>
      </c>
      <c r="E282" s="2">
        <f t="shared" si="32"/>
        <v>1</v>
      </c>
      <c r="F282" s="4">
        <f t="shared" si="33"/>
        <v>0</v>
      </c>
      <c r="G282" s="4">
        <f t="shared" si="34"/>
        <v>0</v>
      </c>
      <c r="H282" s="4">
        <f t="shared" si="35"/>
        <v>0</v>
      </c>
    </row>
    <row r="283" spans="1:8">
      <c r="A283" s="1">
        <v>103001</v>
      </c>
      <c r="B283" s="2">
        <f>INT((A283-SUM(MOD(DATE(YEAR(A283-MOD(A283-2,7)+3),1,2),{1E+99;7})*{1;-1})+5)/7)</f>
        <v>1</v>
      </c>
      <c r="C283" s="2">
        <f t="shared" si="30"/>
        <v>1</v>
      </c>
      <c r="D283" s="2">
        <f t="shared" si="31"/>
        <v>1</v>
      </c>
      <c r="E283" s="2">
        <f t="shared" si="32"/>
        <v>1</v>
      </c>
      <c r="F283" s="4">
        <f t="shared" si="33"/>
        <v>0</v>
      </c>
      <c r="G283" s="4">
        <f t="shared" si="34"/>
        <v>0</v>
      </c>
      <c r="H283" s="4">
        <f t="shared" si="35"/>
        <v>0</v>
      </c>
    </row>
    <row r="284" spans="1:8">
      <c r="A284" s="1">
        <v>103366</v>
      </c>
      <c r="B284" s="2">
        <f>INT((A284-SUM(MOD(DATE(YEAR(A284-MOD(A284-2,7)+3),1,2),{1E+99;7})*{1;-1})+5)/7)</f>
        <v>1</v>
      </c>
      <c r="C284" s="2">
        <f t="shared" si="30"/>
        <v>1</v>
      </c>
      <c r="D284" s="2">
        <f t="shared" si="31"/>
        <v>1</v>
      </c>
      <c r="E284" s="2">
        <f t="shared" si="32"/>
        <v>1</v>
      </c>
      <c r="F284" s="4">
        <f t="shared" si="33"/>
        <v>0</v>
      </c>
      <c r="G284" s="4">
        <f t="shared" si="34"/>
        <v>0</v>
      </c>
      <c r="H284" s="4">
        <f t="shared" si="35"/>
        <v>0</v>
      </c>
    </row>
    <row r="285" spans="1:8">
      <c r="A285" s="1">
        <v>103731</v>
      </c>
      <c r="B285" s="2">
        <f>INT((A285-SUM(MOD(DATE(YEAR(A285-MOD(A285-2,7)+3),1,2),{1E+99;7})*{1;-1})+5)/7)</f>
        <v>1</v>
      </c>
      <c r="C285" s="2">
        <f t="shared" si="30"/>
        <v>1</v>
      </c>
      <c r="D285" s="2">
        <f t="shared" si="31"/>
        <v>1</v>
      </c>
      <c r="E285" s="2">
        <f t="shared" si="32"/>
        <v>1</v>
      </c>
      <c r="F285" s="4">
        <f t="shared" si="33"/>
        <v>0</v>
      </c>
      <c r="G285" s="4">
        <f t="shared" si="34"/>
        <v>0</v>
      </c>
      <c r="H285" s="4">
        <f t="shared" si="35"/>
        <v>0</v>
      </c>
    </row>
    <row r="286" spans="1:8">
      <c r="A286" s="1">
        <v>104097</v>
      </c>
      <c r="B286" s="2">
        <f>INT((A286-SUM(MOD(DATE(YEAR(A286-MOD(A286-2,7)+3),1,2),{1E+99;7})*{1;-1})+5)/7)</f>
        <v>53</v>
      </c>
      <c r="C286" s="2">
        <f t="shared" si="30"/>
        <v>53</v>
      </c>
      <c r="D286" s="2">
        <f t="shared" si="31"/>
        <v>53</v>
      </c>
      <c r="E286" s="2">
        <f t="shared" si="32"/>
        <v>53</v>
      </c>
      <c r="F286" s="4">
        <f t="shared" si="33"/>
        <v>0</v>
      </c>
      <c r="G286" s="4">
        <f t="shared" si="34"/>
        <v>0</v>
      </c>
      <c r="H286" s="4">
        <f t="shared" si="35"/>
        <v>0</v>
      </c>
    </row>
    <row r="287" spans="1:8">
      <c r="A287" s="1">
        <v>104462</v>
      </c>
      <c r="B287" s="2">
        <f>INT((A287-SUM(MOD(DATE(YEAR(A287-MOD(A287-2,7)+3),1,2),{1E+99;7})*{1;-1})+5)/7)</f>
        <v>52</v>
      </c>
      <c r="C287" s="2">
        <f t="shared" si="30"/>
        <v>52</v>
      </c>
      <c r="D287" s="2">
        <f t="shared" si="31"/>
        <v>52</v>
      </c>
      <c r="E287" s="2">
        <f t="shared" si="32"/>
        <v>52</v>
      </c>
      <c r="F287" s="4">
        <f t="shared" si="33"/>
        <v>0</v>
      </c>
      <c r="G287" s="4">
        <f t="shared" si="34"/>
        <v>0</v>
      </c>
      <c r="H287" s="4">
        <f t="shared" si="35"/>
        <v>0</v>
      </c>
    </row>
    <row r="288" spans="1:8">
      <c r="A288" s="1">
        <v>104827</v>
      </c>
      <c r="B288" s="2">
        <f>INT((A288-SUM(MOD(DATE(YEAR(A288-MOD(A288-2,7)+3),1,2),{1E+99;7})*{1;-1})+5)/7)</f>
        <v>1</v>
      </c>
      <c r="C288" s="2">
        <f t="shared" si="30"/>
        <v>1</v>
      </c>
      <c r="D288" s="2">
        <f t="shared" si="31"/>
        <v>1</v>
      </c>
      <c r="E288" s="2">
        <f t="shared" si="32"/>
        <v>1</v>
      </c>
      <c r="F288" s="4">
        <f t="shared" si="33"/>
        <v>0</v>
      </c>
      <c r="G288" s="4">
        <f t="shared" si="34"/>
        <v>0</v>
      </c>
      <c r="H288" s="4">
        <f t="shared" si="35"/>
        <v>0</v>
      </c>
    </row>
    <row r="289" spans="1:8">
      <c r="A289" s="1">
        <v>105192</v>
      </c>
      <c r="B289" s="2">
        <f>INT((A289-SUM(MOD(DATE(YEAR(A289-MOD(A289-2,7)+3),1,2),{1E+99;7})*{1;-1})+5)/7)</f>
        <v>1</v>
      </c>
      <c r="C289" s="2">
        <f t="shared" si="30"/>
        <v>1</v>
      </c>
      <c r="D289" s="2">
        <f t="shared" si="31"/>
        <v>1</v>
      </c>
      <c r="E289" s="2">
        <f t="shared" si="32"/>
        <v>1</v>
      </c>
      <c r="F289" s="4">
        <f t="shared" si="33"/>
        <v>0</v>
      </c>
      <c r="G289" s="4">
        <f t="shared" si="34"/>
        <v>0</v>
      </c>
      <c r="H289" s="4">
        <f t="shared" si="35"/>
        <v>0</v>
      </c>
    </row>
    <row r="290" spans="1:8">
      <c r="A290" s="1">
        <v>105558</v>
      </c>
      <c r="B290" s="2">
        <f>INT((A290-SUM(MOD(DATE(YEAR(A290-MOD(A290-2,7)+3),1,2),{1E+99;7})*{1;-1})+5)/7)</f>
        <v>1</v>
      </c>
      <c r="C290" s="2">
        <f t="shared" si="30"/>
        <v>1</v>
      </c>
      <c r="D290" s="2">
        <f t="shared" si="31"/>
        <v>1</v>
      </c>
      <c r="E290" s="2">
        <f t="shared" si="32"/>
        <v>1</v>
      </c>
      <c r="F290" s="4">
        <f t="shared" si="33"/>
        <v>0</v>
      </c>
      <c r="G290" s="4">
        <f t="shared" si="34"/>
        <v>0</v>
      </c>
      <c r="H290" s="4">
        <f t="shared" si="35"/>
        <v>0</v>
      </c>
    </row>
    <row r="291" spans="1:8">
      <c r="A291" s="1">
        <v>105923</v>
      </c>
      <c r="B291" s="2">
        <f>INT((A291-SUM(MOD(DATE(YEAR(A291-MOD(A291-2,7)+3),1,2),{1E+99;7})*{1;-1})+5)/7)</f>
        <v>53</v>
      </c>
      <c r="C291" s="2">
        <f t="shared" si="30"/>
        <v>53</v>
      </c>
      <c r="D291" s="2">
        <f t="shared" si="31"/>
        <v>53</v>
      </c>
      <c r="E291" s="2">
        <f t="shared" si="32"/>
        <v>53</v>
      </c>
      <c r="F291" s="4">
        <f t="shared" si="33"/>
        <v>0</v>
      </c>
      <c r="G291" s="4">
        <f t="shared" si="34"/>
        <v>0</v>
      </c>
      <c r="H291" s="4">
        <f t="shared" si="35"/>
        <v>0</v>
      </c>
    </row>
    <row r="292" spans="1:8">
      <c r="A292" s="1">
        <v>106288</v>
      </c>
      <c r="B292" s="2">
        <f>INT((A292-SUM(MOD(DATE(YEAR(A292-MOD(A292-2,7)+3),1,2),{1E+99;7})*{1;-1})+5)/7)</f>
        <v>52</v>
      </c>
      <c r="C292" s="2">
        <f t="shared" si="30"/>
        <v>52</v>
      </c>
      <c r="D292" s="2">
        <f t="shared" si="31"/>
        <v>52</v>
      </c>
      <c r="E292" s="2">
        <f t="shared" si="32"/>
        <v>52</v>
      </c>
      <c r="F292" s="4">
        <f t="shared" si="33"/>
        <v>0</v>
      </c>
      <c r="G292" s="4">
        <f t="shared" si="34"/>
        <v>0</v>
      </c>
      <c r="H292" s="4">
        <f t="shared" si="35"/>
        <v>0</v>
      </c>
    </row>
    <row r="293" spans="1:8">
      <c r="A293" s="1">
        <v>106653</v>
      </c>
      <c r="B293" s="2">
        <f>INT((A293-SUM(MOD(DATE(YEAR(A293-MOD(A293-2,7)+3),1,2),{1E+99;7})*{1;-1})+5)/7)</f>
        <v>52</v>
      </c>
      <c r="C293" s="2">
        <f t="shared" si="30"/>
        <v>52</v>
      </c>
      <c r="D293" s="2">
        <f t="shared" si="31"/>
        <v>52</v>
      </c>
      <c r="E293" s="2">
        <f t="shared" si="32"/>
        <v>52</v>
      </c>
      <c r="F293" s="4">
        <f t="shared" si="33"/>
        <v>0</v>
      </c>
      <c r="G293" s="4">
        <f t="shared" si="34"/>
        <v>0</v>
      </c>
      <c r="H293" s="4">
        <f t="shared" si="35"/>
        <v>0</v>
      </c>
    </row>
    <row r="294" spans="1:8">
      <c r="A294" s="1">
        <v>107019</v>
      </c>
      <c r="B294" s="2">
        <f>INT((A294-SUM(MOD(DATE(YEAR(A294-MOD(A294-2,7)+3),1,2),{1E+99;7})*{1;-1})+5)/7)</f>
        <v>1</v>
      </c>
      <c r="C294" s="2">
        <f t="shared" si="30"/>
        <v>1</v>
      </c>
      <c r="D294" s="2">
        <f t="shared" si="31"/>
        <v>1</v>
      </c>
      <c r="E294" s="2">
        <f t="shared" si="32"/>
        <v>1</v>
      </c>
      <c r="F294" s="4">
        <f t="shared" si="33"/>
        <v>0</v>
      </c>
      <c r="G294" s="4">
        <f t="shared" si="34"/>
        <v>0</v>
      </c>
      <c r="H294" s="4">
        <f t="shared" si="35"/>
        <v>0</v>
      </c>
    </row>
    <row r="295" spans="1:8">
      <c r="A295" s="1">
        <v>107384</v>
      </c>
      <c r="B295" s="2">
        <f>INT((A295-SUM(MOD(DATE(YEAR(A295-MOD(A295-2,7)+3),1,2),{1E+99;7})*{1;-1})+5)/7)</f>
        <v>1</v>
      </c>
      <c r="C295" s="2">
        <f t="shared" si="30"/>
        <v>1</v>
      </c>
      <c r="D295" s="2">
        <f t="shared" si="31"/>
        <v>1</v>
      </c>
      <c r="E295" s="2">
        <f t="shared" si="32"/>
        <v>1</v>
      </c>
      <c r="F295" s="4">
        <f t="shared" si="33"/>
        <v>0</v>
      </c>
      <c r="G295" s="4">
        <f t="shared" si="34"/>
        <v>0</v>
      </c>
      <c r="H295" s="4">
        <f t="shared" si="35"/>
        <v>0</v>
      </c>
    </row>
    <row r="296" spans="1:8">
      <c r="A296" s="1">
        <v>107749</v>
      </c>
      <c r="B296" s="2">
        <f>INT((A296-SUM(MOD(DATE(YEAR(A296-MOD(A296-2,7)+3),1,2),{1E+99;7})*{1;-1})+5)/7)</f>
        <v>1</v>
      </c>
      <c r="C296" s="2">
        <f t="shared" si="30"/>
        <v>1</v>
      </c>
      <c r="D296" s="2">
        <f t="shared" si="31"/>
        <v>1</v>
      </c>
      <c r="E296" s="2">
        <f t="shared" si="32"/>
        <v>1</v>
      </c>
      <c r="F296" s="4">
        <f t="shared" si="33"/>
        <v>0</v>
      </c>
      <c r="G296" s="4">
        <f t="shared" si="34"/>
        <v>0</v>
      </c>
      <c r="H296" s="4">
        <f t="shared" si="35"/>
        <v>0</v>
      </c>
    </row>
    <row r="297" spans="1:8">
      <c r="A297" s="1">
        <v>108114</v>
      </c>
      <c r="B297" s="2">
        <f>INT((A297-SUM(MOD(DATE(YEAR(A297-MOD(A297-2,7)+3),1,2),{1E+99;7})*{1;-1})+5)/7)</f>
        <v>53</v>
      </c>
      <c r="C297" s="2">
        <f t="shared" si="30"/>
        <v>53</v>
      </c>
      <c r="D297" s="2">
        <f t="shared" si="31"/>
        <v>53</v>
      </c>
      <c r="E297" s="2">
        <f t="shared" si="32"/>
        <v>53</v>
      </c>
      <c r="F297" s="4">
        <f t="shared" si="33"/>
        <v>0</v>
      </c>
      <c r="G297" s="4">
        <f t="shared" si="34"/>
        <v>0</v>
      </c>
      <c r="H297" s="4">
        <f t="shared" si="35"/>
        <v>0</v>
      </c>
    </row>
    <row r="298" spans="1:8">
      <c r="A298" s="1">
        <v>108480</v>
      </c>
      <c r="B298" s="2">
        <f>INT((A298-SUM(MOD(DATE(YEAR(A298-MOD(A298-2,7)+3),1,2),{1E+99;7})*{1;-1})+5)/7)</f>
        <v>52</v>
      </c>
      <c r="C298" s="2">
        <f t="shared" si="30"/>
        <v>52</v>
      </c>
      <c r="D298" s="2">
        <f t="shared" si="31"/>
        <v>52</v>
      </c>
      <c r="E298" s="2">
        <f t="shared" si="32"/>
        <v>52</v>
      </c>
      <c r="F298" s="4">
        <f t="shared" si="33"/>
        <v>0</v>
      </c>
      <c r="G298" s="4">
        <f t="shared" si="34"/>
        <v>0</v>
      </c>
      <c r="H298" s="4">
        <f t="shared" si="35"/>
        <v>0</v>
      </c>
    </row>
    <row r="299" spans="1:8">
      <c r="A299" s="1">
        <v>108845</v>
      </c>
      <c r="B299" s="2">
        <f>INT((A299-SUM(MOD(DATE(YEAR(A299-MOD(A299-2,7)+3),1,2),{1E+99;7})*{1;-1})+5)/7)</f>
        <v>1</v>
      </c>
      <c r="C299" s="2">
        <f t="shared" si="30"/>
        <v>1</v>
      </c>
      <c r="D299" s="2">
        <f t="shared" si="31"/>
        <v>1</v>
      </c>
      <c r="E299" s="2">
        <f t="shared" si="32"/>
        <v>1</v>
      </c>
      <c r="F299" s="4">
        <f t="shared" si="33"/>
        <v>0</v>
      </c>
      <c r="G299" s="4">
        <f t="shared" si="34"/>
        <v>0</v>
      </c>
      <c r="H299" s="4">
        <f t="shared" si="35"/>
        <v>0</v>
      </c>
    </row>
    <row r="300" spans="1:8">
      <c r="A300" s="1">
        <v>109210</v>
      </c>
      <c r="B300" s="2">
        <f>INT((A300-SUM(MOD(DATE(YEAR(A300-MOD(A300-2,7)+3),1,2),{1E+99;7})*{1;-1})+5)/7)</f>
        <v>1</v>
      </c>
      <c r="C300" s="2">
        <f t="shared" si="30"/>
        <v>1</v>
      </c>
      <c r="D300" s="2">
        <f t="shared" si="31"/>
        <v>1</v>
      </c>
      <c r="E300" s="2">
        <f t="shared" si="32"/>
        <v>1</v>
      </c>
      <c r="F300" s="4">
        <f t="shared" si="33"/>
        <v>0</v>
      </c>
      <c r="G300" s="4">
        <f t="shared" si="34"/>
        <v>0</v>
      </c>
      <c r="H300" s="4">
        <f t="shared" si="35"/>
        <v>0</v>
      </c>
    </row>
    <row r="301" spans="1:8">
      <c r="A301" s="1">
        <v>109575</v>
      </c>
      <c r="B301" s="2">
        <f>INT((A301-SUM(MOD(DATE(YEAR(A301-MOD(A301-2,7)+3),1,2),{1E+99;7})*{1;-1})+5)/7)</f>
        <v>1</v>
      </c>
      <c r="C301" s="2">
        <f t="shared" si="30"/>
        <v>1</v>
      </c>
      <c r="D301" s="2">
        <f t="shared" si="31"/>
        <v>1</v>
      </c>
      <c r="E301" s="2">
        <f t="shared" si="32"/>
        <v>1</v>
      </c>
      <c r="F301" s="4">
        <f t="shared" si="33"/>
        <v>0</v>
      </c>
      <c r="G301" s="4">
        <f t="shared" si="34"/>
        <v>0</v>
      </c>
      <c r="H301" s="4">
        <f t="shared" si="35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dcterms:created xsi:type="dcterms:W3CDTF">2017-08-22T09:32:01Z</dcterms:created>
  <dcterms:modified xsi:type="dcterms:W3CDTF">2017-08-22T10:02:13Z</dcterms:modified>
</cp:coreProperties>
</file>