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240" yWindow="105" windowWidth="14805" windowHeight="8010"/>
  </bookViews>
  <sheets>
    <sheet name="Feuil1" sheetId="1" r:id="rId1"/>
    <sheet name="Feuil2" sheetId="2" r:id="rId2"/>
    <sheet name="Feuil3" sheetId="3" r:id="rId3"/>
  </sheets>
  <calcPr calcId="125725" concurrentCalc="0"/>
</workbook>
</file>

<file path=xl/calcChain.xml><?xml version="1.0" encoding="utf-8"?>
<calcChain xmlns="http://schemas.openxmlformats.org/spreadsheetml/2006/main">
  <c r="B17" i="1"/>
  <c r="B16"/>
  <c r="B15"/>
  <c r="B14"/>
  <c r="B13"/>
  <c r="B12"/>
  <c r="B11"/>
  <c r="B10"/>
  <c r="B9"/>
  <c r="B8"/>
  <c r="B7"/>
  <c r="B6"/>
  <c r="D7"/>
  <c r="D8"/>
  <c r="D9"/>
  <c r="D10"/>
  <c r="D11"/>
  <c r="D12"/>
  <c r="D13"/>
  <c r="D14"/>
  <c r="D15"/>
  <c r="D16"/>
  <c r="D17"/>
  <c r="D6"/>
  <c r="E7"/>
  <c r="E8"/>
  <c r="E9"/>
  <c r="E10"/>
  <c r="E11"/>
  <c r="E12"/>
  <c r="E13"/>
  <c r="E14"/>
  <c r="E15"/>
  <c r="E16"/>
  <c r="E17"/>
  <c r="E6"/>
</calcChain>
</file>

<file path=xl/sharedStrings.xml><?xml version="1.0" encoding="utf-8"?>
<sst xmlns="http://schemas.openxmlformats.org/spreadsheetml/2006/main" count="6" uniqueCount="6">
  <si>
    <t>MOIS</t>
  </si>
  <si>
    <t>Montant</t>
  </si>
  <si>
    <t>Payé le</t>
  </si>
  <si>
    <t xml:space="preserve">Je loue un bien pour un montant de 100€ par mois. 
Je tiens un tableau des versements du loyer. 
Je souhaiterais que la colonne "D" du montant se remplisse automatiquement le dernier jour du mois (date butoir)
Exemple, le 31 octobre 2016, je souhaite que le montant de 100€ s’affiche dans la colonne.
Quelle formule inscrire dans la cellule D15  ? Puis dans les cellule D16 pour la date butoir du 30 novembre ? Etc.
Merci pour votre aide
</t>
  </si>
  <si>
    <t>Montant :</t>
  </si>
  <si>
    <t>Année :</t>
  </si>
</sst>
</file>

<file path=xl/styles.xml><?xml version="1.0" encoding="utf-8"?>
<styleSheet xmlns="http://schemas.openxmlformats.org/spreadsheetml/2006/main">
  <numFmts count="1">
    <numFmt numFmtId="166" formatCode="mmmm"/>
  </numFmts>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14" fontId="0" fillId="0" borderId="0" xfId="0" applyNumberFormat="1" applyAlignment="1">
      <alignment horizontal="center" vertical="center"/>
    </xf>
    <xf numFmtId="166" fontId="0" fillId="0" borderId="0" xfId="0" applyNumberFormat="1" applyAlignment="1">
      <alignment horizontal="center" vertical="center"/>
    </xf>
    <xf numFmtId="0" fontId="0" fillId="0" borderId="1" xfId="0" applyBorder="1" applyAlignment="1">
      <alignment horizontal="center" vertical="center"/>
    </xf>
    <xf numFmtId="166" fontId="0" fillId="0" borderId="1" xfId="0" applyNumberFormat="1" applyBorder="1" applyAlignment="1">
      <alignment horizontal="center" vertical="center"/>
    </xf>
    <xf numFmtId="14" fontId="0" fillId="0" borderId="1" xfId="0" applyNumberFormat="1" applyBorder="1" applyAlignment="1">
      <alignment horizontal="center" vertical="center"/>
    </xf>
    <xf numFmtId="0" fontId="0" fillId="0" borderId="0" xfId="0" applyNumberFormat="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I17"/>
  <sheetViews>
    <sheetView tabSelected="1" workbookViewId="0">
      <selection activeCell="E21" sqref="E21"/>
    </sheetView>
  </sheetViews>
  <sheetFormatPr baseColWidth="10" defaultColWidth="9" defaultRowHeight="15"/>
  <cols>
    <col min="1" max="1" width="11.625" style="1" bestFit="1" customWidth="1"/>
    <col min="2" max="2" width="10.375" style="1" customWidth="1"/>
    <col min="3" max="3" width="14.125" style="1" customWidth="1"/>
    <col min="4" max="4" width="13.375" style="1" customWidth="1"/>
    <col min="5" max="5" width="12.25" style="1" customWidth="1"/>
    <col min="6" max="6" width="9" style="1"/>
    <col min="7" max="7" width="10.375" style="1" bestFit="1" customWidth="1"/>
    <col min="8" max="16384" width="9" style="1"/>
  </cols>
  <sheetData>
    <row r="1" spans="1:9" ht="114.75" customHeight="1">
      <c r="A1" s="2" t="s">
        <v>3</v>
      </c>
      <c r="B1" s="3"/>
      <c r="C1" s="3"/>
      <c r="D1" s="3"/>
      <c r="E1" s="3"/>
      <c r="F1" s="3"/>
      <c r="G1" s="3"/>
      <c r="H1" s="3"/>
      <c r="I1" s="3"/>
    </row>
    <row r="2" spans="1:9">
      <c r="B2" s="1" t="s">
        <v>5</v>
      </c>
      <c r="C2" s="1">
        <v>2016</v>
      </c>
    </row>
    <row r="3" spans="1:9">
      <c r="B3" s="1" t="s">
        <v>4</v>
      </c>
      <c r="C3" s="1">
        <v>100</v>
      </c>
    </row>
    <row r="5" spans="1:9">
      <c r="B5" s="6" t="s">
        <v>0</v>
      </c>
      <c r="C5" s="6"/>
      <c r="D5" s="6" t="s">
        <v>1</v>
      </c>
      <c r="E5" s="6" t="s">
        <v>2</v>
      </c>
      <c r="G5" s="9"/>
    </row>
    <row r="6" spans="1:9">
      <c r="A6" s="5"/>
      <c r="B6" s="7">
        <f>DATE($C$2,1,1)</f>
        <v>42370</v>
      </c>
      <c r="C6" s="6"/>
      <c r="D6" s="6">
        <f ca="1">IF(TODAY()&gt;=EOMONTH(B6,0),$C$3,"")</f>
        <v>100</v>
      </c>
      <c r="E6" s="8">
        <f ca="1">IF(D6&lt;&gt;"",EOMONTH(B6,0),"")</f>
        <v>42400</v>
      </c>
      <c r="G6" s="4"/>
    </row>
    <row r="7" spans="1:9">
      <c r="A7" s="4"/>
      <c r="B7" s="7">
        <f>DATE($C$2,2,1)</f>
        <v>42401</v>
      </c>
      <c r="C7" s="6"/>
      <c r="D7" s="6">
        <f t="shared" ref="D7:D17" ca="1" si="0">IF(TODAY()&gt;=EOMONTH(B7,0),$C$3,"")</f>
        <v>100</v>
      </c>
      <c r="E7" s="8">
        <f t="shared" ref="E7:E17" ca="1" si="1">IF(D7&lt;&gt;"",EOMONTH(B7,0),"")</f>
        <v>42429</v>
      </c>
      <c r="G7" s="4"/>
    </row>
    <row r="8" spans="1:9">
      <c r="A8" s="4"/>
      <c r="B8" s="7">
        <f>DATE($C$2,3,1)</f>
        <v>42430</v>
      </c>
      <c r="C8" s="6"/>
      <c r="D8" s="6">
        <f t="shared" ca="1" si="0"/>
        <v>100</v>
      </c>
      <c r="E8" s="8">
        <f t="shared" ca="1" si="1"/>
        <v>42460</v>
      </c>
      <c r="G8" s="4"/>
    </row>
    <row r="9" spans="1:9">
      <c r="A9" s="4"/>
      <c r="B9" s="7">
        <f>DATE($C$2,4,1)</f>
        <v>42461</v>
      </c>
      <c r="C9" s="6"/>
      <c r="D9" s="6">
        <f t="shared" ca="1" si="0"/>
        <v>100</v>
      </c>
      <c r="E9" s="8">
        <f t="shared" ca="1" si="1"/>
        <v>42490</v>
      </c>
      <c r="G9" s="4"/>
    </row>
    <row r="10" spans="1:9">
      <c r="A10" s="4"/>
      <c r="B10" s="7">
        <f>DATE($C$2,5,1)</f>
        <v>42491</v>
      </c>
      <c r="C10" s="6"/>
      <c r="D10" s="6">
        <f t="shared" ca="1" si="0"/>
        <v>100</v>
      </c>
      <c r="E10" s="8">
        <f t="shared" ca="1" si="1"/>
        <v>42521</v>
      </c>
      <c r="G10" s="4"/>
    </row>
    <row r="11" spans="1:9">
      <c r="A11" s="4"/>
      <c r="B11" s="7">
        <f>DATE($C$2,6,1)</f>
        <v>42522</v>
      </c>
      <c r="C11" s="6"/>
      <c r="D11" s="6">
        <f t="shared" ca="1" si="0"/>
        <v>100</v>
      </c>
      <c r="E11" s="8">
        <f t="shared" ca="1" si="1"/>
        <v>42551</v>
      </c>
      <c r="G11" s="4"/>
    </row>
    <row r="12" spans="1:9">
      <c r="A12" s="4"/>
      <c r="B12" s="7">
        <f>DATE($C$2,7,1)</f>
        <v>42552</v>
      </c>
      <c r="C12" s="6"/>
      <c r="D12" s="6">
        <f t="shared" ca="1" si="0"/>
        <v>100</v>
      </c>
      <c r="E12" s="8">
        <f t="shared" ca="1" si="1"/>
        <v>42582</v>
      </c>
      <c r="G12" s="4"/>
    </row>
    <row r="13" spans="1:9">
      <c r="A13" s="4"/>
      <c r="B13" s="7">
        <f>DATE($C$2,8,1)</f>
        <v>42583</v>
      </c>
      <c r="C13" s="6"/>
      <c r="D13" s="6">
        <f t="shared" ca="1" si="0"/>
        <v>100</v>
      </c>
      <c r="E13" s="8">
        <f t="shared" ca="1" si="1"/>
        <v>42613</v>
      </c>
      <c r="G13" s="4"/>
    </row>
    <row r="14" spans="1:9">
      <c r="A14" s="4"/>
      <c r="B14" s="7">
        <f>DATE($C$2,9,1)</f>
        <v>42614</v>
      </c>
      <c r="C14" s="6"/>
      <c r="D14" s="6">
        <f t="shared" ca="1" si="0"/>
        <v>100</v>
      </c>
      <c r="E14" s="8">
        <f t="shared" ca="1" si="1"/>
        <v>42643</v>
      </c>
      <c r="G14" s="4"/>
    </row>
    <row r="15" spans="1:9">
      <c r="A15" s="4"/>
      <c r="B15" s="7">
        <f>DATE($C$2,10,1)</f>
        <v>42644</v>
      </c>
      <c r="C15" s="8"/>
      <c r="D15" s="6" t="str">
        <f t="shared" ca="1" si="0"/>
        <v/>
      </c>
      <c r="E15" s="8" t="str">
        <f t="shared" ca="1" si="1"/>
        <v/>
      </c>
      <c r="G15" s="4"/>
    </row>
    <row r="16" spans="1:9">
      <c r="A16" s="4"/>
      <c r="B16" s="7">
        <f>DATE($C$2,11,1)</f>
        <v>42675</v>
      </c>
      <c r="C16" s="8"/>
      <c r="D16" s="6" t="str">
        <f t="shared" ca="1" si="0"/>
        <v/>
      </c>
      <c r="E16" s="8" t="str">
        <f t="shared" ca="1" si="1"/>
        <v/>
      </c>
      <c r="G16" s="4"/>
    </row>
    <row r="17" spans="1:7">
      <c r="A17" s="4"/>
      <c r="B17" s="7">
        <f>DATE($C$2,12,1)</f>
        <v>42705</v>
      </c>
      <c r="C17" s="8"/>
      <c r="D17" s="6" t="str">
        <f t="shared" ca="1" si="0"/>
        <v/>
      </c>
      <c r="E17" s="8" t="str">
        <f t="shared" ca="1" si="1"/>
        <v/>
      </c>
      <c r="G17" s="4"/>
    </row>
  </sheetData>
  <mergeCells count="1">
    <mergeCell ref="A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ColWidth="9"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ColWidth="9"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2016-10-27T16:18:33Z</dcterms:modified>
</cp:coreProperties>
</file>