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240" yWindow="120" windowWidth="28455" windowHeight="1252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Feuil1!$A$2:$G$35</definedName>
  </definedNames>
  <calcPr calcId="125725"/>
</workbook>
</file>

<file path=xl/calcChain.xml><?xml version="1.0" encoding="utf-8"?>
<calcChain xmlns="http://schemas.openxmlformats.org/spreadsheetml/2006/main">
  <c r="K11" i="1"/>
  <c r="K3"/>
  <c r="K9"/>
  <c r="K8"/>
  <c r="K7"/>
  <c r="K6"/>
  <c r="K5"/>
  <c r="K4"/>
</calcChain>
</file>

<file path=xl/sharedStrings.xml><?xml version="1.0" encoding="utf-8"?>
<sst xmlns="http://schemas.openxmlformats.org/spreadsheetml/2006/main" count="133" uniqueCount="43">
  <si>
    <t>09h30</t>
  </si>
  <si>
    <t>A</t>
  </si>
  <si>
    <t>B</t>
  </si>
  <si>
    <t xml:space="preserve">C </t>
  </si>
  <si>
    <t>D</t>
  </si>
  <si>
    <t>C</t>
  </si>
  <si>
    <t>10H30</t>
  </si>
  <si>
    <t>15H00</t>
  </si>
  <si>
    <t>18H00</t>
  </si>
  <si>
    <t>09H30</t>
  </si>
  <si>
    <t>11H30</t>
  </si>
  <si>
    <t>14H30</t>
  </si>
  <si>
    <t>14H00</t>
  </si>
  <si>
    <t>11H00</t>
  </si>
  <si>
    <t>15H30</t>
  </si>
  <si>
    <t>16H00</t>
  </si>
  <si>
    <t>17H30</t>
  </si>
  <si>
    <t>18H30</t>
  </si>
  <si>
    <t>Horaire</t>
  </si>
  <si>
    <t>Date</t>
  </si>
  <si>
    <t>article</t>
  </si>
  <si>
    <t>2ff2</t>
  </si>
  <si>
    <t>2bb2</t>
  </si>
  <si>
    <t>2aa2</t>
  </si>
  <si>
    <t>2cc2</t>
  </si>
  <si>
    <t>Operateur</t>
  </si>
  <si>
    <t>cassé</t>
  </si>
  <si>
    <t>manquant</t>
  </si>
  <si>
    <t>NC</t>
  </si>
  <si>
    <t>poste</t>
  </si>
  <si>
    <t>operation</t>
  </si>
  <si>
    <t>autre</t>
  </si>
  <si>
    <t>erreur</t>
  </si>
  <si>
    <t>Article</t>
  </si>
  <si>
    <t>Poste</t>
  </si>
  <si>
    <t>Opération</t>
  </si>
  <si>
    <t>Opérateur</t>
  </si>
  <si>
    <t>Erreur</t>
  </si>
  <si>
    <t>Pourcentage cumulé</t>
  </si>
  <si>
    <t>Pourcentage</t>
  </si>
  <si>
    <t>Filtre</t>
  </si>
  <si>
    <t>Entêtes</t>
  </si>
  <si>
    <t>modifier les valeurs en colonne 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</si>
</sst>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NumberFormat="1"/>
    <xf numFmtId="0" fontId="0" fillId="0" borderId="1" xfId="0" applyBorder="1"/>
    <xf numFmtId="10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0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2</xdr:row>
      <xdr:rowOff>9525</xdr:rowOff>
    </xdr:from>
    <xdr:to>
      <xdr:col>12</xdr:col>
      <xdr:colOff>257175</xdr:colOff>
      <xdr:row>9</xdr:row>
      <xdr:rowOff>9525</xdr:rowOff>
    </xdr:to>
    <xdr:sp macro="" textlink="">
      <xdr:nvSpPr>
        <xdr:cNvPr id="2" name="Accolade fermante 1"/>
        <xdr:cNvSpPr/>
      </xdr:nvSpPr>
      <xdr:spPr>
        <a:xfrm>
          <a:off x="10610850" y="752475"/>
          <a:ext cx="190500" cy="13335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35"/>
  <sheetViews>
    <sheetView tabSelected="1" workbookViewId="0">
      <selection activeCell="Q8" sqref="Q8"/>
    </sheetView>
  </sheetViews>
  <sheetFormatPr baseColWidth="10" defaultRowHeight="15"/>
  <cols>
    <col min="1" max="2" width="11.42578125" style="1"/>
    <col min="3" max="3" width="26.42578125" style="1" customWidth="1"/>
    <col min="4" max="6" width="11.42578125" style="1"/>
    <col min="7" max="7" width="20.85546875" style="1" customWidth="1"/>
    <col min="8" max="8" width="4.28515625" customWidth="1"/>
    <col min="9" max="9" width="6.7109375" customWidth="1"/>
    <col min="10" max="10" width="19.28515625" bestFit="1" customWidth="1"/>
    <col min="11" max="11" width="12.5703125" customWidth="1"/>
    <col min="12" max="12" width="10.85546875" customWidth="1"/>
    <col min="13" max="13" width="5" customWidth="1"/>
    <col min="14" max="14" width="6.42578125" customWidth="1"/>
    <col min="15" max="15" width="9.140625" customWidth="1"/>
    <col min="16" max="16" width="8.5703125" customWidth="1"/>
    <col min="17" max="17" width="6.42578125" customWidth="1"/>
    <col min="18" max="18" width="11.5703125" bestFit="1" customWidth="1"/>
    <col min="19" max="19" width="6.5703125" customWidth="1"/>
    <col min="20" max="20" width="6.42578125" customWidth="1"/>
    <col min="21" max="21" width="9.5703125" customWidth="1"/>
    <col min="22" max="22" width="12.5703125" bestFit="1" customWidth="1"/>
  </cols>
  <sheetData>
    <row r="2" spans="1:14" ht="43.5" customHeight="1">
      <c r="A2" s="4" t="s">
        <v>19</v>
      </c>
      <c r="B2" s="4" t="s">
        <v>18</v>
      </c>
      <c r="C2" s="4" t="s">
        <v>20</v>
      </c>
      <c r="D2" s="4" t="s">
        <v>29</v>
      </c>
      <c r="E2" s="4" t="s">
        <v>30</v>
      </c>
      <c r="F2" s="4" t="s">
        <v>25</v>
      </c>
      <c r="G2" s="4" t="s">
        <v>32</v>
      </c>
      <c r="J2" s="4" t="s">
        <v>41</v>
      </c>
      <c r="K2" s="4" t="s">
        <v>39</v>
      </c>
      <c r="L2" s="4" t="s">
        <v>40</v>
      </c>
    </row>
    <row r="3" spans="1:14">
      <c r="A3" s="10">
        <v>43374</v>
      </c>
      <c r="B3" s="11" t="s">
        <v>0</v>
      </c>
      <c r="C3" s="11" t="s">
        <v>21</v>
      </c>
      <c r="D3" s="11">
        <v>140</v>
      </c>
      <c r="E3" s="11">
        <v>11</v>
      </c>
      <c r="F3" s="11" t="s">
        <v>1</v>
      </c>
      <c r="G3" s="11" t="s">
        <v>26</v>
      </c>
      <c r="J3" s="6" t="s">
        <v>19</v>
      </c>
      <c r="K3" s="7">
        <f>COUNTIFS(A3:A35,L3,G3:G35,"&lt;&gt;")/COUNTIF(A3:A35,L3)</f>
        <v>0.33333333333333331</v>
      </c>
      <c r="L3" s="8">
        <v>43374</v>
      </c>
    </row>
    <row r="4" spans="1:14">
      <c r="A4" s="12">
        <v>43374</v>
      </c>
      <c r="B4" s="13" t="s">
        <v>6</v>
      </c>
      <c r="C4" s="13" t="s">
        <v>21</v>
      </c>
      <c r="D4" s="13">
        <v>140</v>
      </c>
      <c r="E4" s="13">
        <v>1</v>
      </c>
      <c r="F4" s="13" t="s">
        <v>1</v>
      </c>
      <c r="G4" s="13"/>
      <c r="J4" s="6" t="s">
        <v>18</v>
      </c>
      <c r="K4" s="7">
        <f>COUNTIFS(B3:B35,L4,G3:G35,"&lt;&gt;")/COUNTIF(B3:B35,L4)</f>
        <v>0.66666666666666663</v>
      </c>
      <c r="L4" s="9" t="s">
        <v>0</v>
      </c>
    </row>
    <row r="5" spans="1:14">
      <c r="A5" s="12">
        <v>43374</v>
      </c>
      <c r="B5" s="13" t="s">
        <v>7</v>
      </c>
      <c r="C5" s="13" t="s">
        <v>21</v>
      </c>
      <c r="D5" s="13">
        <v>140</v>
      </c>
      <c r="E5" s="13">
        <v>2</v>
      </c>
      <c r="F5" s="13" t="s">
        <v>1</v>
      </c>
      <c r="G5" s="13"/>
      <c r="J5" s="6" t="s">
        <v>33</v>
      </c>
      <c r="K5" s="7">
        <f>COUNTIFS(C3:C35,L5,G3:G35,"&lt;&gt;")/COUNTIF(C3:C35,L5)</f>
        <v>0.375</v>
      </c>
      <c r="L5" s="9" t="s">
        <v>21</v>
      </c>
    </row>
    <row r="6" spans="1:14">
      <c r="A6" s="12">
        <v>43374</v>
      </c>
      <c r="B6" s="13" t="s">
        <v>8</v>
      </c>
      <c r="C6" s="13" t="s">
        <v>22</v>
      </c>
      <c r="D6" s="13">
        <v>140</v>
      </c>
      <c r="E6" s="13">
        <v>1</v>
      </c>
      <c r="F6" s="13" t="s">
        <v>5</v>
      </c>
      <c r="G6" s="13"/>
      <c r="J6" s="6" t="s">
        <v>34</v>
      </c>
      <c r="K6" s="7">
        <f>COUNTIFS(D3:D35,L6,G3:G35,"&lt;&gt;")/COUNTIF(D3:D35,L6)</f>
        <v>0.5</v>
      </c>
      <c r="L6" s="9">
        <v>140</v>
      </c>
      <c r="N6" t="s">
        <v>42</v>
      </c>
    </row>
    <row r="7" spans="1:14">
      <c r="A7" s="10">
        <v>43374</v>
      </c>
      <c r="B7" s="11" t="s">
        <v>9</v>
      </c>
      <c r="C7" s="11" t="s">
        <v>21</v>
      </c>
      <c r="D7" s="11">
        <v>140</v>
      </c>
      <c r="E7" s="11">
        <v>11</v>
      </c>
      <c r="F7" s="11" t="s">
        <v>1</v>
      </c>
      <c r="G7" s="11" t="s">
        <v>26</v>
      </c>
      <c r="J7" s="6" t="s">
        <v>35</v>
      </c>
      <c r="K7" s="7">
        <f>COUNTIFS(E3:E35,L7,G3:G35,"&lt;&gt;")/COUNTIF(E3:E35,L7)</f>
        <v>0.375</v>
      </c>
      <c r="L7" s="9">
        <v>11</v>
      </c>
    </row>
    <row r="8" spans="1:14">
      <c r="A8" s="12">
        <v>43374</v>
      </c>
      <c r="B8" s="13" t="s">
        <v>10</v>
      </c>
      <c r="C8" s="13" t="s">
        <v>24</v>
      </c>
      <c r="D8" s="13">
        <v>200</v>
      </c>
      <c r="E8" s="13">
        <v>4</v>
      </c>
      <c r="F8" s="13" t="s">
        <v>5</v>
      </c>
      <c r="G8" s="13"/>
      <c r="J8" s="6" t="s">
        <v>36</v>
      </c>
      <c r="K8" s="7">
        <f>COUNTIFS(F3:F35,L8,G3:G35,"&lt;&gt;")/COUNTIF(F3:F35,L8)</f>
        <v>0.30769230769230771</v>
      </c>
      <c r="L8" s="9" t="s">
        <v>1</v>
      </c>
    </row>
    <row r="9" spans="1:14">
      <c r="A9" s="12">
        <v>43374</v>
      </c>
      <c r="B9" s="13" t="s">
        <v>6</v>
      </c>
      <c r="C9" s="13" t="s">
        <v>22</v>
      </c>
      <c r="D9" s="13">
        <v>300</v>
      </c>
      <c r="E9" s="13">
        <v>11</v>
      </c>
      <c r="F9" s="13" t="s">
        <v>2</v>
      </c>
      <c r="G9" s="13" t="s">
        <v>27</v>
      </c>
      <c r="J9" s="6" t="s">
        <v>37</v>
      </c>
      <c r="K9" s="7">
        <f>COUNTIF(G3:G35,L9)/COUNTIF(G3:G35,"&lt;&gt;")</f>
        <v>0.36363636363636365</v>
      </c>
      <c r="L9" s="9" t="s">
        <v>26</v>
      </c>
    </row>
    <row r="10" spans="1:14">
      <c r="A10" s="12">
        <v>43374</v>
      </c>
      <c r="B10" s="13" t="s">
        <v>11</v>
      </c>
      <c r="C10" s="13" t="s">
        <v>23</v>
      </c>
      <c r="D10" s="13">
        <v>300</v>
      </c>
      <c r="E10" s="13">
        <v>11</v>
      </c>
      <c r="F10" s="13" t="s">
        <v>2</v>
      </c>
      <c r="G10" s="13"/>
    </row>
    <row r="11" spans="1:14" ht="15.75">
      <c r="A11" s="12">
        <v>43374</v>
      </c>
      <c r="B11" s="13" t="s">
        <v>11</v>
      </c>
      <c r="C11" s="13" t="s">
        <v>21</v>
      </c>
      <c r="D11" s="13">
        <v>300</v>
      </c>
      <c r="E11" s="13">
        <v>11</v>
      </c>
      <c r="F11" s="13" t="s">
        <v>1</v>
      </c>
      <c r="G11" s="13"/>
      <c r="J11" s="6" t="s">
        <v>38</v>
      </c>
      <c r="K11" s="14">
        <f>COUNTIFS(A3:A35,L3,B3:B35,L4,C3:C35,L5,D3:D35,L6,E3:E35,L7,F3:F35,L8,G3:G35,L9,G3:G35,"&lt;&gt;")/COUNTIF(G3:G35,"&lt;&gt;")</f>
        <v>0.18181818181818182</v>
      </c>
    </row>
    <row r="12" spans="1:14">
      <c r="A12" s="3">
        <v>43375</v>
      </c>
      <c r="B12" s="2" t="s">
        <v>12</v>
      </c>
      <c r="C12" s="2" t="s">
        <v>21</v>
      </c>
      <c r="D12" s="2">
        <v>300</v>
      </c>
      <c r="E12" s="2">
        <v>12</v>
      </c>
      <c r="F12" s="2" t="s">
        <v>1</v>
      </c>
      <c r="G12" s="2"/>
    </row>
    <row r="13" spans="1:14">
      <c r="A13" s="3">
        <v>43375</v>
      </c>
      <c r="B13" s="2" t="s">
        <v>13</v>
      </c>
      <c r="C13" s="2" t="s">
        <v>23</v>
      </c>
      <c r="D13" s="2">
        <v>300</v>
      </c>
      <c r="E13" s="2">
        <v>11</v>
      </c>
      <c r="F13" s="2" t="s">
        <v>4</v>
      </c>
      <c r="G13" s="2"/>
      <c r="K13" s="5"/>
    </row>
    <row r="14" spans="1:14">
      <c r="A14" s="3">
        <v>43375</v>
      </c>
      <c r="B14" s="2" t="s">
        <v>7</v>
      </c>
      <c r="C14" s="2" t="s">
        <v>23</v>
      </c>
      <c r="D14" s="2">
        <v>200</v>
      </c>
      <c r="E14" s="2">
        <v>2</v>
      </c>
      <c r="F14" s="2" t="s">
        <v>4</v>
      </c>
      <c r="G14" s="2"/>
    </row>
    <row r="15" spans="1:14">
      <c r="A15" s="3">
        <v>43375</v>
      </c>
      <c r="B15" s="2" t="s">
        <v>14</v>
      </c>
      <c r="C15" s="2" t="s">
        <v>23</v>
      </c>
      <c r="D15" s="2">
        <v>300</v>
      </c>
      <c r="E15" s="2">
        <v>12</v>
      </c>
      <c r="F15" s="2" t="s">
        <v>4</v>
      </c>
      <c r="G15" s="2"/>
    </row>
    <row r="16" spans="1:14">
      <c r="A16" s="3">
        <v>43375</v>
      </c>
      <c r="B16" s="2" t="s">
        <v>15</v>
      </c>
      <c r="C16" s="2" t="s">
        <v>22</v>
      </c>
      <c r="D16" s="2">
        <v>200</v>
      </c>
      <c r="E16" s="2">
        <v>4</v>
      </c>
      <c r="F16" s="2" t="s">
        <v>1</v>
      </c>
      <c r="G16" s="2" t="s">
        <v>28</v>
      </c>
    </row>
    <row r="17" spans="1:7">
      <c r="A17" s="3">
        <v>43376</v>
      </c>
      <c r="B17" s="2" t="s">
        <v>16</v>
      </c>
      <c r="C17" s="2" t="s">
        <v>22</v>
      </c>
      <c r="D17" s="2">
        <v>140</v>
      </c>
      <c r="E17" s="2">
        <v>2</v>
      </c>
      <c r="F17" s="2" t="s">
        <v>1</v>
      </c>
      <c r="G17" s="2" t="s">
        <v>31</v>
      </c>
    </row>
    <row r="18" spans="1:7">
      <c r="A18" s="3">
        <v>43376</v>
      </c>
      <c r="B18" s="2" t="s">
        <v>6</v>
      </c>
      <c r="C18" s="2" t="s">
        <v>23</v>
      </c>
      <c r="D18" s="2">
        <v>200</v>
      </c>
      <c r="E18" s="2">
        <v>4</v>
      </c>
      <c r="F18" s="2" t="s">
        <v>5</v>
      </c>
      <c r="G18" s="2"/>
    </row>
    <row r="19" spans="1:7">
      <c r="A19" s="3">
        <v>43376</v>
      </c>
      <c r="B19" s="2" t="s">
        <v>11</v>
      </c>
      <c r="C19" s="2" t="s">
        <v>22</v>
      </c>
      <c r="D19" s="2">
        <v>140</v>
      </c>
      <c r="E19" s="2">
        <v>2</v>
      </c>
      <c r="F19" s="2" t="s">
        <v>2</v>
      </c>
      <c r="G19" s="2"/>
    </row>
    <row r="20" spans="1:7">
      <c r="A20" s="3">
        <v>43376</v>
      </c>
      <c r="B20" s="2" t="s">
        <v>9</v>
      </c>
      <c r="C20" s="2" t="s">
        <v>23</v>
      </c>
      <c r="D20" s="2">
        <v>300</v>
      </c>
      <c r="E20" s="2">
        <v>12</v>
      </c>
      <c r="F20" s="2" t="s">
        <v>2</v>
      </c>
      <c r="G20" s="2"/>
    </row>
    <row r="21" spans="1:7">
      <c r="A21" s="3">
        <v>43376</v>
      </c>
      <c r="B21" s="2" t="s">
        <v>10</v>
      </c>
      <c r="C21" s="2" t="s">
        <v>24</v>
      </c>
      <c r="D21" s="2">
        <v>200</v>
      </c>
      <c r="E21" s="2">
        <v>4</v>
      </c>
      <c r="F21" s="2" t="s">
        <v>5</v>
      </c>
      <c r="G21" s="2"/>
    </row>
    <row r="22" spans="1:7">
      <c r="A22" s="3">
        <v>43377</v>
      </c>
      <c r="B22" s="2" t="s">
        <v>6</v>
      </c>
      <c r="C22" s="2" t="s">
        <v>23</v>
      </c>
      <c r="D22" s="2">
        <v>200</v>
      </c>
      <c r="E22" s="2">
        <v>3</v>
      </c>
      <c r="F22" s="2" t="s">
        <v>1</v>
      </c>
      <c r="G22" s="2"/>
    </row>
    <row r="23" spans="1:7">
      <c r="A23" s="3">
        <v>43377</v>
      </c>
      <c r="B23" s="2" t="s">
        <v>11</v>
      </c>
      <c r="C23" s="2" t="s">
        <v>24</v>
      </c>
      <c r="D23" s="2">
        <v>300</v>
      </c>
      <c r="E23" s="2">
        <v>12</v>
      </c>
      <c r="F23" s="2" t="s">
        <v>3</v>
      </c>
      <c r="G23" s="2" t="s">
        <v>31</v>
      </c>
    </row>
    <row r="24" spans="1:7">
      <c r="A24" s="3">
        <v>43377</v>
      </c>
      <c r="B24" s="2" t="s">
        <v>12</v>
      </c>
      <c r="C24" s="2" t="s">
        <v>23</v>
      </c>
      <c r="D24" s="2">
        <v>200</v>
      </c>
      <c r="E24" s="2">
        <v>3</v>
      </c>
      <c r="F24" s="2" t="s">
        <v>4</v>
      </c>
      <c r="G24" s="2" t="s">
        <v>31</v>
      </c>
    </row>
    <row r="25" spans="1:7">
      <c r="A25" s="3">
        <v>43377</v>
      </c>
      <c r="B25" s="2" t="s">
        <v>6</v>
      </c>
      <c r="C25" s="2" t="s">
        <v>24</v>
      </c>
      <c r="D25" s="2">
        <v>200</v>
      </c>
      <c r="E25" s="2">
        <v>3</v>
      </c>
      <c r="F25" s="2" t="s">
        <v>3</v>
      </c>
      <c r="G25" s="2"/>
    </row>
    <row r="26" spans="1:7">
      <c r="A26" s="3">
        <v>43377</v>
      </c>
      <c r="B26" s="2" t="s">
        <v>11</v>
      </c>
      <c r="C26" s="2" t="s">
        <v>23</v>
      </c>
      <c r="D26" s="2">
        <v>300</v>
      </c>
      <c r="E26" s="2">
        <v>11</v>
      </c>
      <c r="F26" s="2" t="s">
        <v>4</v>
      </c>
      <c r="G26" s="2"/>
    </row>
    <row r="27" spans="1:7">
      <c r="A27" s="3">
        <v>43378</v>
      </c>
      <c r="B27" s="2" t="s">
        <v>15</v>
      </c>
      <c r="C27" s="2" t="s">
        <v>24</v>
      </c>
      <c r="D27" s="2">
        <v>200</v>
      </c>
      <c r="E27" s="2">
        <v>3</v>
      </c>
      <c r="F27" s="2" t="s">
        <v>3</v>
      </c>
      <c r="G27" s="2"/>
    </row>
    <row r="28" spans="1:7">
      <c r="A28" s="3">
        <v>43378</v>
      </c>
      <c r="B28" s="2" t="s">
        <v>7</v>
      </c>
      <c r="C28" s="2" t="s">
        <v>23</v>
      </c>
      <c r="D28" s="2">
        <v>300</v>
      </c>
      <c r="E28" s="2">
        <v>12</v>
      </c>
      <c r="F28" s="2" t="s">
        <v>1</v>
      </c>
      <c r="G28" s="2"/>
    </row>
    <row r="29" spans="1:7">
      <c r="A29" s="3">
        <v>43378</v>
      </c>
      <c r="B29" s="2" t="s">
        <v>6</v>
      </c>
      <c r="C29" s="2" t="s">
        <v>24</v>
      </c>
      <c r="D29" s="2">
        <v>200</v>
      </c>
      <c r="E29" s="2">
        <v>3</v>
      </c>
      <c r="F29" s="2" t="s">
        <v>1</v>
      </c>
      <c r="G29" s="2"/>
    </row>
    <row r="30" spans="1:7">
      <c r="A30" s="3">
        <v>43378</v>
      </c>
      <c r="B30" s="2" t="s">
        <v>7</v>
      </c>
      <c r="C30" s="2" t="s">
        <v>24</v>
      </c>
      <c r="D30" s="2">
        <v>200</v>
      </c>
      <c r="E30" s="2">
        <v>3</v>
      </c>
      <c r="F30" s="2" t="s">
        <v>4</v>
      </c>
      <c r="G30" s="2" t="s">
        <v>27</v>
      </c>
    </row>
    <row r="31" spans="1:7">
      <c r="A31" s="3">
        <v>43378</v>
      </c>
      <c r="B31" s="2" t="s">
        <v>16</v>
      </c>
      <c r="C31" s="2" t="s">
        <v>23</v>
      </c>
      <c r="D31" s="2">
        <v>300</v>
      </c>
      <c r="E31" s="2">
        <v>11</v>
      </c>
      <c r="F31" s="2" t="s">
        <v>1</v>
      </c>
      <c r="G31" s="2"/>
    </row>
    <row r="32" spans="1:7">
      <c r="A32" s="3">
        <v>43378</v>
      </c>
      <c r="B32" s="2" t="s">
        <v>17</v>
      </c>
      <c r="C32" s="2" t="s">
        <v>24</v>
      </c>
      <c r="D32" s="2">
        <v>140</v>
      </c>
      <c r="E32" s="2">
        <v>2</v>
      </c>
      <c r="F32" s="2" t="s">
        <v>5</v>
      </c>
      <c r="G32" s="2" t="s">
        <v>26</v>
      </c>
    </row>
    <row r="33" spans="1:7">
      <c r="A33" s="3">
        <v>43378</v>
      </c>
      <c r="B33" s="2" t="s">
        <v>11</v>
      </c>
      <c r="C33" s="2" t="s">
        <v>21</v>
      </c>
      <c r="D33" s="2">
        <v>300</v>
      </c>
      <c r="E33" s="2">
        <v>12</v>
      </c>
      <c r="F33" s="2" t="s">
        <v>1</v>
      </c>
      <c r="G33" s="2"/>
    </row>
    <row r="34" spans="1:7">
      <c r="A34" s="3">
        <v>43378</v>
      </c>
      <c r="B34" s="2" t="s">
        <v>6</v>
      </c>
      <c r="C34" s="2" t="s">
        <v>21</v>
      </c>
      <c r="D34" s="2">
        <v>200</v>
      </c>
      <c r="E34" s="2">
        <v>3</v>
      </c>
      <c r="F34" s="2" t="s">
        <v>2</v>
      </c>
      <c r="G34" s="2" t="s">
        <v>26</v>
      </c>
    </row>
    <row r="35" spans="1:7">
      <c r="A35" s="3">
        <v>43378</v>
      </c>
      <c r="B35" s="2" t="s">
        <v>16</v>
      </c>
      <c r="C35" s="2" t="s">
        <v>24</v>
      </c>
      <c r="D35" s="2">
        <v>300</v>
      </c>
      <c r="E35" s="2">
        <v>12</v>
      </c>
      <c r="F35" s="2" t="s">
        <v>2</v>
      </c>
      <c r="G35" s="2" t="s">
        <v>28</v>
      </c>
    </row>
  </sheetData>
  <autoFilter ref="A2:G35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rumbowin</dc:creator>
  <cp:lastModifiedBy>Delta-Calor</cp:lastModifiedBy>
  <dcterms:created xsi:type="dcterms:W3CDTF">2018-10-11T06:35:57Z</dcterms:created>
  <dcterms:modified xsi:type="dcterms:W3CDTF">2018-10-11T09:49:21Z</dcterms:modified>
</cp:coreProperties>
</file>