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filterPrivacy="1" codeName="ThisWorkbook" defaultThemeVersion="124226"/>
  <bookViews>
    <workbookView xWindow="0" yWindow="0" windowWidth="28800" windowHeight="11835" tabRatio="842"/>
  </bookViews>
  <sheets>
    <sheet name="Suivi" sheetId="21" r:id="rId1"/>
    <sheet name="Liste pays" sheetId="38" r:id="rId2"/>
    <sheet name="Liste services" sheetId="36" r:id="rId3"/>
  </sheets>
  <definedNames>
    <definedName name="_xlnm._FilterDatabase" localSheetId="2" hidden="1">'Liste services'!$A$1:$G$1</definedName>
    <definedName name="CHOISIR">#REF!</definedName>
    <definedName name="liste">OFFSET('Liste services'!$A$2:$B$2,,,COUNTA('Liste services'!$A:$A))</definedName>
    <definedName name="Pays">OFFSET('Liste pays'!$A$2:$B$2,,,COUNTA('Liste pays'!$A:$A))</definedName>
    <definedName name="PLAT_TYPE1">#REF!</definedName>
    <definedName name="PLAT_TYPE2">#REF!</definedName>
    <definedName name="PLAT_TYPE3">#REF!</definedName>
    <definedName name="RECHERCHE_CODE_UNITE">'Liste services'!$A:$G</definedName>
    <definedName name="TYPE_PRESTATION">#REF!</definedName>
  </definedNames>
  <calcPr calcId="125725"/>
</workbook>
</file>

<file path=xl/calcChain.xml><?xml version="1.0" encoding="utf-8"?>
<calcChain xmlns="http://schemas.openxmlformats.org/spreadsheetml/2006/main">
  <c r="F4" i="21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3"/>
  <c r="F2"/>
  <c r="E4"/>
  <c r="C22"/>
  <c r="D22"/>
  <c r="E22"/>
  <c r="G22"/>
  <c r="C23"/>
  <c r="D23"/>
  <c r="E23"/>
  <c r="G23"/>
  <c r="E2"/>
  <c r="E3"/>
  <c r="E5"/>
  <c r="E6"/>
  <c r="E7"/>
  <c r="E8"/>
  <c r="E9"/>
  <c r="E10"/>
  <c r="E11"/>
  <c r="E12"/>
  <c r="E13"/>
  <c r="E14"/>
  <c r="E15"/>
  <c r="E16"/>
  <c r="E17"/>
  <c r="E18"/>
  <c r="E19"/>
  <c r="E20"/>
  <c r="E21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D2"/>
  <c r="C2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"/>
</calcChain>
</file>

<file path=xl/sharedStrings.xml><?xml version="1.0" encoding="utf-8"?>
<sst xmlns="http://schemas.openxmlformats.org/spreadsheetml/2006/main" count="308" uniqueCount="264">
  <si>
    <t>PRODUITS</t>
  </si>
  <si>
    <t>KILO</t>
  </si>
  <si>
    <t>PIECE</t>
  </si>
  <si>
    <t>BOITE 4/4</t>
  </si>
  <si>
    <t>BOITE 5/1</t>
  </si>
  <si>
    <t>UNITÉ UTILISATION</t>
  </si>
  <si>
    <t>PRIX</t>
  </si>
  <si>
    <t>DOUBLE CONCENTRE DE TOMATES</t>
  </si>
  <si>
    <t>CONCENTRE DE TOMATES</t>
  </si>
  <si>
    <t>POULET</t>
  </si>
  <si>
    <t>FILET DE POULET</t>
  </si>
  <si>
    <t>ESCALOPE DE POULET</t>
  </si>
  <si>
    <t>INFO 1</t>
  </si>
  <si>
    <t>INFO 3</t>
  </si>
  <si>
    <t>INFO 4</t>
  </si>
  <si>
    <t>TOMATES</t>
  </si>
  <si>
    <t>UNITÉ</t>
  </si>
  <si>
    <t>REFERENCE</t>
  </si>
  <si>
    <t>PAIN</t>
  </si>
  <si>
    <t>PETIT PAIN</t>
  </si>
  <si>
    <t>MINI PAIN</t>
  </si>
  <si>
    <t>A,9</t>
  </si>
  <si>
    <t>B,17</t>
  </si>
  <si>
    <t>A1A1A10</t>
  </si>
  <si>
    <t>PATE</t>
  </si>
  <si>
    <t>SAC</t>
  </si>
  <si>
    <t>A,14</t>
  </si>
  <si>
    <t>TOMATES CŒUR DE BŒUF</t>
  </si>
  <si>
    <t>PAIN DE MIE</t>
  </si>
  <si>
    <t>A1A1A11</t>
  </si>
  <si>
    <t>A1A1A12</t>
  </si>
  <si>
    <t>A1A1A13</t>
  </si>
  <si>
    <t>A1A1A14</t>
  </si>
  <si>
    <t>A1A1A15</t>
  </si>
  <si>
    <t>A1A1A16</t>
  </si>
  <si>
    <t>A1A1A17</t>
  </si>
  <si>
    <t>A1A1A18</t>
  </si>
  <si>
    <t>A1A1A19</t>
  </si>
  <si>
    <t>A1A1A20</t>
  </si>
  <si>
    <t>A1A1A21</t>
  </si>
  <si>
    <t>A,10</t>
  </si>
  <si>
    <t>A,11</t>
  </si>
  <si>
    <t>A,12</t>
  </si>
  <si>
    <t>A,13</t>
  </si>
  <si>
    <t>A,15</t>
  </si>
  <si>
    <t>A,16</t>
  </si>
  <si>
    <t>A,17</t>
  </si>
  <si>
    <t>A,18</t>
  </si>
  <si>
    <t>A,19</t>
  </si>
  <si>
    <t>A,20</t>
  </si>
  <si>
    <t>B,18</t>
  </si>
  <si>
    <t>B,19</t>
  </si>
  <si>
    <t>B,20</t>
  </si>
  <si>
    <t>B,21</t>
  </si>
  <si>
    <t>B,22</t>
  </si>
  <si>
    <t>B,23</t>
  </si>
  <si>
    <t>B,24</t>
  </si>
  <si>
    <t>B,25</t>
  </si>
  <si>
    <t>B,26</t>
  </si>
  <si>
    <t>B,27</t>
  </si>
  <si>
    <t>B,28</t>
  </si>
  <si>
    <t/>
  </si>
  <si>
    <t>DMO</t>
  </si>
  <si>
    <t>GARAGE</t>
  </si>
  <si>
    <t>DRH</t>
  </si>
  <si>
    <t>SERVICE</t>
  </si>
  <si>
    <t>UF</t>
  </si>
  <si>
    <t>Pays</t>
  </si>
  <si>
    <t>Info</t>
  </si>
  <si>
    <t>Afghanistan</t>
  </si>
  <si>
    <t>Afrique du Sud</t>
  </si>
  <si>
    <t>Albanie</t>
  </si>
  <si>
    <t>Algérie</t>
  </si>
  <si>
    <t>Allemagne</t>
  </si>
  <si>
    <t>Angola</t>
  </si>
  <si>
    <t>Antigua-et-Barbuda</t>
  </si>
  <si>
    <t>Arabie saoudite</t>
  </si>
  <si>
    <t>Argentine</t>
  </si>
  <si>
    <t>Arménie</t>
  </si>
  <si>
    <t>Australie</t>
  </si>
  <si>
    <t>Autriche</t>
  </si>
  <si>
    <t>Azerbaïdjan</t>
  </si>
  <si>
    <t>Bahamas</t>
  </si>
  <si>
    <t>Bahreïn</t>
  </si>
  <si>
    <t>Bangladesh</t>
  </si>
  <si>
    <t>Barbade</t>
  </si>
  <si>
    <t>Belau</t>
  </si>
  <si>
    <t>Belgique</t>
  </si>
  <si>
    <t>Belize</t>
  </si>
  <si>
    <t>Bénin</t>
  </si>
  <si>
    <t>Bhoutan</t>
  </si>
  <si>
    <t>Biélorussie</t>
  </si>
  <si>
    <t>Birmanie</t>
  </si>
  <si>
    <t>Bolivie</t>
  </si>
  <si>
    <t>Bosnie-Herzégovine</t>
  </si>
  <si>
    <t>Botswana</t>
  </si>
  <si>
    <t>Brésil</t>
  </si>
  <si>
    <t>Brunei</t>
  </si>
  <si>
    <t>Bulgarie</t>
  </si>
  <si>
    <t>Burkina</t>
  </si>
  <si>
    <t>Burundi</t>
  </si>
  <si>
    <t>Cambodge</t>
  </si>
  <si>
    <t>Cameroun</t>
  </si>
  <si>
    <t>Canada</t>
  </si>
  <si>
    <t>Cap-Vert</t>
  </si>
  <si>
    <t>Chili</t>
  </si>
  <si>
    <t>Chine</t>
  </si>
  <si>
    <t>Chypre</t>
  </si>
  <si>
    <t>Colombie</t>
  </si>
  <si>
    <t>Comores</t>
  </si>
  <si>
    <t>Congo</t>
  </si>
  <si>
    <t>Cook</t>
  </si>
  <si>
    <t>Corée du Nord</t>
  </si>
  <si>
    <t>Corée du Sud</t>
  </si>
  <si>
    <t>Costa Rica</t>
  </si>
  <si>
    <t>Côte d'Ivoire</t>
  </si>
  <si>
    <t>Croatie</t>
  </si>
  <si>
    <t>Cuba</t>
  </si>
  <si>
    <t>Danemark</t>
  </si>
  <si>
    <t>Djibouti</t>
  </si>
  <si>
    <t>Dominique</t>
  </si>
  <si>
    <t>Écosse</t>
  </si>
  <si>
    <t>Égypte</t>
  </si>
  <si>
    <t>Émirats arabes unis</t>
  </si>
  <si>
    <t>Équateur</t>
  </si>
  <si>
    <t>Érythrée</t>
  </si>
  <si>
    <t>Espagne</t>
  </si>
  <si>
    <t>Estonie</t>
  </si>
  <si>
    <t>États-Unis</t>
  </si>
  <si>
    <t>Éthiopie</t>
  </si>
  <si>
    <t>Fidji</t>
  </si>
  <si>
    <t>Finlande</t>
  </si>
  <si>
    <t>France</t>
  </si>
  <si>
    <t>Gabon</t>
  </si>
  <si>
    <t>Gambie</t>
  </si>
  <si>
    <t>Géorgie</t>
  </si>
  <si>
    <t>Ghana</t>
  </si>
  <si>
    <t>Grèce</t>
  </si>
  <si>
    <t>Grenade</t>
  </si>
  <si>
    <t>Guatemala</t>
  </si>
  <si>
    <t>Guinée</t>
  </si>
  <si>
    <t>Guinée-Bissao</t>
  </si>
  <si>
    <t>Guinée équatoriale</t>
  </si>
  <si>
    <t>Guyana</t>
  </si>
  <si>
    <t>Haïti</t>
  </si>
  <si>
    <t>Honduras</t>
  </si>
  <si>
    <t>Hongrie</t>
  </si>
  <si>
    <t>Inde</t>
  </si>
  <si>
    <t>Indonésie</t>
  </si>
  <si>
    <t>Iran</t>
  </si>
  <si>
    <t>Irak</t>
  </si>
  <si>
    <t>Irlande</t>
  </si>
  <si>
    <t>Islande</t>
  </si>
  <si>
    <t>Israël</t>
  </si>
  <si>
    <t>Italie</t>
  </si>
  <si>
    <t>Jamaïque</t>
  </si>
  <si>
    <t>Japon</t>
  </si>
  <si>
    <t>Jordanie</t>
  </si>
  <si>
    <t>Kazakhstan</t>
  </si>
  <si>
    <t>Kenya</t>
  </si>
  <si>
    <t>Kirghizistan</t>
  </si>
  <si>
    <t>Kiribati</t>
  </si>
  <si>
    <t>Koweït</t>
  </si>
  <si>
    <t>Laos</t>
  </si>
  <si>
    <t>Lesotho</t>
  </si>
  <si>
    <t>Lettonie</t>
  </si>
  <si>
    <t>Liban</t>
  </si>
  <si>
    <t>Liberia</t>
  </si>
  <si>
    <t>Libye</t>
  </si>
  <si>
    <t>Liechtenstein</t>
  </si>
  <si>
    <t>Lituanie</t>
  </si>
  <si>
    <t>Luxembourg</t>
  </si>
  <si>
    <t>Macédoine</t>
  </si>
  <si>
    <t>Madagascar</t>
  </si>
  <si>
    <t>Malaisie</t>
  </si>
  <si>
    <t>Malawi</t>
  </si>
  <si>
    <t>Maldives</t>
  </si>
  <si>
    <t>Mali</t>
  </si>
  <si>
    <t>Malte</t>
  </si>
  <si>
    <t>Maroc</t>
  </si>
  <si>
    <t>Marshall</t>
  </si>
  <si>
    <t>Maurice</t>
  </si>
  <si>
    <t>Mauritanie</t>
  </si>
  <si>
    <t>Mexique</t>
  </si>
  <si>
    <t>Micronésie</t>
  </si>
  <si>
    <t>Moldavie</t>
  </si>
  <si>
    <t>Monaco</t>
  </si>
  <si>
    <t>Mongolie</t>
  </si>
  <si>
    <t>Mozambique</t>
  </si>
  <si>
    <t>Namibie</t>
  </si>
  <si>
    <t>Nauru</t>
  </si>
  <si>
    <t>Népal</t>
  </si>
  <si>
    <t>Nicaragua</t>
  </si>
  <si>
    <t>Niger</t>
  </si>
  <si>
    <t>Nigeria</t>
  </si>
  <si>
    <t>Niue</t>
  </si>
  <si>
    <t>Norvège</t>
  </si>
  <si>
    <t>Nouvelle-Zélande</t>
  </si>
  <si>
    <t>Oman</t>
  </si>
  <si>
    <t>Ouganda</t>
  </si>
  <si>
    <t>Ouzbékistan</t>
  </si>
  <si>
    <t>Pakistan</t>
  </si>
  <si>
    <t>Palestine</t>
  </si>
  <si>
    <t>Panama</t>
  </si>
  <si>
    <t>Papouasie - Nouvelle Guinée</t>
  </si>
  <si>
    <t>Paraguay</t>
  </si>
  <si>
    <t>Pays-Bas</t>
  </si>
  <si>
    <t>Pérou</t>
  </si>
  <si>
    <t>Philippines</t>
  </si>
  <si>
    <t>Pologne</t>
  </si>
  <si>
    <t>Portugal</t>
  </si>
  <si>
    <t>Qatar</t>
  </si>
  <si>
    <t>République centrafricaine</t>
  </si>
  <si>
    <t>République démocratique du Con</t>
  </si>
  <si>
    <t>République dominicaine</t>
  </si>
  <si>
    <t>République tchèque</t>
  </si>
  <si>
    <t>Roumanie</t>
  </si>
  <si>
    <t>Royaume-Uni</t>
  </si>
  <si>
    <t>Russie</t>
  </si>
  <si>
    <t>Rwanda</t>
  </si>
  <si>
    <t>Saint-Christophe-et-Niévès</t>
  </si>
  <si>
    <t>Sainte-Lucie</t>
  </si>
  <si>
    <t>Saint-Marin</t>
  </si>
  <si>
    <t>Saint-Siège</t>
  </si>
  <si>
    <t>Saint-Vincent-et-les-Grenadine</t>
  </si>
  <si>
    <t>Salomon</t>
  </si>
  <si>
    <t>Salvador</t>
  </si>
  <si>
    <t>Samoa occidentales</t>
  </si>
  <si>
    <t>Sao Tomé-et-Principe</t>
  </si>
  <si>
    <t>Sénégal</t>
  </si>
  <si>
    <t>Seychelles</t>
  </si>
  <si>
    <t>Sierra Leone</t>
  </si>
  <si>
    <t>Singapour</t>
  </si>
  <si>
    <t>Slovaquie</t>
  </si>
  <si>
    <t>Slovénie</t>
  </si>
  <si>
    <t>Somalie</t>
  </si>
  <si>
    <t>Soudan</t>
  </si>
  <si>
    <t>Sri Lanka</t>
  </si>
  <si>
    <t>Suède</t>
  </si>
  <si>
    <t>Suisse</t>
  </si>
  <si>
    <t>Suriname</t>
  </si>
  <si>
    <t>Swaziland</t>
  </si>
  <si>
    <t>Syrie</t>
  </si>
  <si>
    <t>Tadjikistan</t>
  </si>
  <si>
    <t>Tanzanie</t>
  </si>
  <si>
    <t>Tchad</t>
  </si>
  <si>
    <t>Thaïlande</t>
  </si>
  <si>
    <t>Togo</t>
  </si>
  <si>
    <t>Tonga</t>
  </si>
  <si>
    <t>Trinité-et-Tobago</t>
  </si>
  <si>
    <t>Tunisie</t>
  </si>
  <si>
    <t>Turkménistan</t>
  </si>
  <si>
    <t>Turquie</t>
  </si>
  <si>
    <t>Tuvalu</t>
  </si>
  <si>
    <t>Ukraine</t>
  </si>
  <si>
    <t>Uruguay</t>
  </si>
  <si>
    <t>Vanuatu</t>
  </si>
  <si>
    <t>Venezuela</t>
  </si>
  <si>
    <t>Viêt Nam</t>
  </si>
  <si>
    <t>Yémen</t>
  </si>
  <si>
    <t>Yougoslavie</t>
  </si>
  <si>
    <t>Zambie</t>
  </si>
  <si>
    <t>Zimbabwe</t>
  </si>
  <si>
    <t>PAYS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</si>
</sst>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#,##0.000"/>
  </numFmts>
  <fonts count="11">
    <font>
      <sz val="10"/>
      <name val="Arial"/>
    </font>
    <font>
      <sz val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0"/>
      <name val="Calibri"/>
      <family val="2"/>
      <scheme val="minor"/>
    </font>
    <font>
      <sz val="8"/>
      <color theme="0"/>
      <name val="Calibri"/>
      <family val="2"/>
    </font>
    <font>
      <b/>
      <sz val="8"/>
      <color indexed="8"/>
      <name val="Verdana"/>
      <family val="2"/>
    </font>
    <font>
      <sz val="8"/>
      <color theme="1"/>
      <name val="Calibri"/>
      <family val="2"/>
      <scheme val="minor"/>
    </font>
    <font>
      <sz val="8"/>
      <color indexed="8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0" tint="-0.14996795556505021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1" tint="0.34998626667073579"/>
      </right>
      <top style="thin">
        <color indexed="64"/>
      </top>
      <bottom style="thin">
        <color indexed="64"/>
      </bottom>
      <diagonal/>
    </border>
    <border>
      <left style="thin">
        <color theme="1" tint="0.34998626667073579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0" fontId="2" fillId="0" borderId="0"/>
    <xf numFmtId="0" fontId="3" fillId="0" borderId="0"/>
  </cellStyleXfs>
  <cellXfs count="28">
    <xf numFmtId="0" fontId="0" fillId="0" borderId="0" xfId="0"/>
    <xf numFmtId="0" fontId="1" fillId="0" borderId="0" xfId="0" applyFont="1"/>
    <xf numFmtId="0" fontId="1" fillId="0" borderId="0" xfId="0" applyFont="1" applyBorder="1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Protection="1"/>
    <xf numFmtId="0" fontId="7" fillId="2" borderId="2" xfId="0" applyFont="1" applyFill="1" applyBorder="1" applyAlignment="1" applyProtection="1">
      <alignment horizontal="center" vertical="center" wrapText="1"/>
    </xf>
    <xf numFmtId="0" fontId="6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5" xfId="0" applyNumberFormat="1" applyFont="1" applyFill="1" applyBorder="1" applyAlignment="1" applyProtection="1">
      <alignment horizontal="center" vertical="center"/>
      <protection locked="0"/>
    </xf>
    <xf numFmtId="2" fontId="6" fillId="3" borderId="5" xfId="0" applyNumberFormat="1" applyFont="1" applyFill="1" applyBorder="1" applyAlignment="1" applyProtection="1">
      <alignment horizontal="center" vertical="center"/>
      <protection locked="0"/>
    </xf>
    <xf numFmtId="0" fontId="7" fillId="2" borderId="3" xfId="0" applyFont="1" applyFill="1" applyBorder="1" applyAlignment="1" applyProtection="1">
      <alignment horizontal="center" vertical="center" wrapText="1"/>
    </xf>
    <xf numFmtId="0" fontId="7" fillId="2" borderId="4" xfId="0" applyFont="1" applyFill="1" applyBorder="1" applyAlignment="1" applyProtection="1">
      <alignment horizontal="center" vertical="center" wrapText="1"/>
    </xf>
    <xf numFmtId="0" fontId="4" fillId="0" borderId="6" xfId="4" applyFont="1" applyFill="1" applyBorder="1" applyAlignment="1">
      <alignment vertical="top"/>
    </xf>
    <xf numFmtId="0" fontId="4" fillId="0" borderId="6" xfId="4" applyFont="1" applyFill="1" applyBorder="1" applyAlignment="1">
      <alignment horizontal="left" vertical="top"/>
    </xf>
    <xf numFmtId="0" fontId="4" fillId="0" borderId="6" xfId="4" applyFont="1" applyFill="1" applyBorder="1" applyAlignment="1">
      <alignment horizontal="right" vertical="top"/>
    </xf>
    <xf numFmtId="0" fontId="5" fillId="0" borderId="6" xfId="0" applyNumberFormat="1" applyFont="1" applyFill="1" applyBorder="1" applyAlignment="1">
      <alignment vertical="center"/>
    </xf>
    <xf numFmtId="0" fontId="5" fillId="0" borderId="6" xfId="1" applyFont="1" applyFill="1" applyBorder="1" applyAlignment="1">
      <alignment vertical="top"/>
    </xf>
    <xf numFmtId="0" fontId="5" fillId="0" borderId="6" xfId="1" applyFont="1" applyFill="1" applyBorder="1" applyAlignment="1">
      <alignment horizontal="right" vertical="top"/>
    </xf>
    <xf numFmtId="0" fontId="5" fillId="0" borderId="6" xfId="1" applyFont="1" applyFill="1" applyBorder="1" applyAlignment="1">
      <alignment horizontal="left" vertical="top"/>
    </xf>
    <xf numFmtId="0" fontId="4" fillId="4" borderId="6" xfId="4" applyFont="1" applyFill="1" applyBorder="1" applyAlignment="1">
      <alignment horizontal="center" vertical="center"/>
    </xf>
    <xf numFmtId="165" fontId="6" fillId="0" borderId="5" xfId="0" quotePrefix="1" applyNumberFormat="1" applyFont="1" applyBorder="1" applyAlignment="1" applyProtection="1">
      <alignment horizontal="left" vertical="center"/>
      <protection locked="0"/>
    </xf>
    <xf numFmtId="0" fontId="8" fillId="0" borderId="0" xfId="0" applyFont="1" applyBorder="1"/>
    <xf numFmtId="0" fontId="9" fillId="0" borderId="7" xfId="0" applyFont="1" applyBorder="1"/>
    <xf numFmtId="0" fontId="10" fillId="0" borderId="0" xfId="0" applyFont="1"/>
    <xf numFmtId="165" fontId="6" fillId="0" borderId="5" xfId="0" applyNumberFormat="1" applyFont="1" applyBorder="1" applyAlignment="1" applyProtection="1">
      <alignment horizontal="left" vertical="center"/>
      <protection locked="0"/>
    </xf>
    <xf numFmtId="164" fontId="6" fillId="0" borderId="0" xfId="0" applyNumberFormat="1" applyFont="1" applyBorder="1" applyAlignment="1" applyProtection="1">
      <alignment horizontal="left" vertical="center"/>
    </xf>
    <xf numFmtId="0" fontId="1" fillId="0" borderId="0" xfId="0" applyFont="1" applyAlignment="1">
      <alignment horizontal="left"/>
    </xf>
  </cellXfs>
  <cellStyles count="5">
    <cellStyle name="Normal" xfId="0" builtinId="0"/>
    <cellStyle name="Normal 2" xfId="1"/>
    <cellStyle name="Normal 6" xfId="2"/>
    <cellStyle name="Normal 7" xfId="3"/>
    <cellStyle name="Normal_Feuil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61"/>
  <sheetViews>
    <sheetView showGridLines="0" showZeros="0" tabSelected="1" zoomScaleNormal="100" workbookViewId="0">
      <selection activeCell="K10" sqref="K10"/>
    </sheetView>
  </sheetViews>
  <sheetFormatPr baseColWidth="10" defaultColWidth="7.7109375" defaultRowHeight="18" customHeight="1"/>
  <cols>
    <col min="1" max="2" width="1.7109375" style="1" customWidth="1"/>
    <col min="3" max="4" width="8.7109375" style="1" customWidth="1"/>
    <col min="5" max="7" width="8.7109375" style="3" customWidth="1"/>
    <col min="8" max="8" width="60.7109375" style="1" customWidth="1"/>
    <col min="9" max="9" width="45.7109375" style="1" customWidth="1"/>
    <col min="10" max="16384" width="7.7109375" style="1"/>
  </cols>
  <sheetData>
    <row r="1" spans="1:9" ht="24.95" customHeight="1">
      <c r="A1" s="5"/>
      <c r="B1" s="5"/>
      <c r="C1" s="11" t="s">
        <v>13</v>
      </c>
      <c r="D1" s="6" t="s">
        <v>14</v>
      </c>
      <c r="E1" s="6" t="s">
        <v>5</v>
      </c>
      <c r="F1" s="6" t="s">
        <v>6</v>
      </c>
      <c r="G1" s="12" t="s">
        <v>66</v>
      </c>
      <c r="H1" s="12" t="s">
        <v>65</v>
      </c>
      <c r="I1" s="12" t="s">
        <v>263</v>
      </c>
    </row>
    <row r="2" spans="1:9" ht="15" customHeight="1">
      <c r="A2" s="5"/>
      <c r="B2" s="5"/>
      <c r="C2" s="7" t="str">
        <f t="shared" ref="C2:C23" si="0">IF(ISNA(VLOOKUP(H2,RECHERCHE_CODE_UNITE,5,0)),"",(VLOOKUP(H2,RECHERCHE_CODE_UNITE,5,0)))</f>
        <v>A,20</v>
      </c>
      <c r="D2" s="8" t="str">
        <f t="shared" ref="D2:D23" si="1">IF(ISNA(VLOOKUP(H2,RECHERCHE_CODE_UNITE,6,0)),"",(VLOOKUP(H2,RECHERCHE_CODE_UNITE,6,0)))</f>
        <v>B,28</v>
      </c>
      <c r="E2" s="7" t="str">
        <f t="shared" ref="E2:E23" si="2">IF(ISNA(VLOOKUP(H2,RECHERCHE_CODE_UNITE,7,0)),"",(VLOOKUP(H2,RECHERCHE_CODE_UNITE,7,0)))</f>
        <v>PIECE</v>
      </c>
      <c r="F2" s="7">
        <f t="shared" ref="F2:F23" si="3">IF(ISNA(VLOOKUP(H2,RECHERCHE_CODE_UNITE,4,0)),"",(VLOOKUP(H2,RECHERCHE_CODE_UNITE,4,0)))</f>
        <v>12</v>
      </c>
      <c r="G2" s="7" t="str">
        <f t="shared" ref="G2:G21" si="4">IF(ISNA(VLOOKUP(H2,RECHERCHE_CODE_UNITE,2,0)),"",(VLOOKUP(H2,RECHERCHE_CODE_UNITE,2,0)))</f>
        <v>A1A1A21</v>
      </c>
      <c r="H2" s="25" t="s">
        <v>28</v>
      </c>
      <c r="I2" s="26"/>
    </row>
    <row r="3" spans="1:9" ht="15" customHeight="1">
      <c r="A3" s="5"/>
      <c r="B3" s="5"/>
      <c r="C3" s="7" t="str">
        <f t="shared" si="0"/>
        <v>A,9</v>
      </c>
      <c r="D3" s="8" t="str">
        <f t="shared" si="1"/>
        <v>B,17</v>
      </c>
      <c r="E3" s="7" t="str">
        <f t="shared" si="2"/>
        <v>PIECE</v>
      </c>
      <c r="F3" s="7">
        <f t="shared" si="3"/>
        <v>1</v>
      </c>
      <c r="G3" s="7" t="str">
        <f t="shared" si="4"/>
        <v>A1A1A10</v>
      </c>
      <c r="H3" s="25" t="s">
        <v>20</v>
      </c>
      <c r="I3" s="26"/>
    </row>
    <row r="4" spans="1:9" ht="15" customHeight="1">
      <c r="A4" s="5"/>
      <c r="B4" s="5"/>
      <c r="C4" s="7" t="str">
        <f t="shared" si="0"/>
        <v/>
      </c>
      <c r="D4" s="8" t="str">
        <f t="shared" si="1"/>
        <v/>
      </c>
      <c r="E4" s="7" t="str">
        <f t="shared" si="2"/>
        <v/>
      </c>
      <c r="F4" s="7" t="str">
        <f t="shared" si="3"/>
        <v/>
      </c>
      <c r="G4" s="7" t="str">
        <f t="shared" si="4"/>
        <v/>
      </c>
      <c r="H4" s="21" t="s">
        <v>61</v>
      </c>
      <c r="I4" s="26"/>
    </row>
    <row r="5" spans="1:9" ht="15" customHeight="1">
      <c r="A5" s="5"/>
      <c r="B5" s="5"/>
      <c r="C5" s="7" t="str">
        <f t="shared" si="0"/>
        <v>A,16</v>
      </c>
      <c r="D5" s="8" t="str">
        <f t="shared" si="1"/>
        <v>B,24</v>
      </c>
      <c r="E5" s="7" t="str">
        <f t="shared" si="2"/>
        <v>PIECE</v>
      </c>
      <c r="F5" s="7">
        <f t="shared" si="3"/>
        <v>8</v>
      </c>
      <c r="G5" s="7" t="str">
        <f t="shared" si="4"/>
        <v>A1A1A17</v>
      </c>
      <c r="H5" s="25" t="s">
        <v>18</v>
      </c>
      <c r="I5" s="26" t="s">
        <v>170</v>
      </c>
    </row>
    <row r="6" spans="1:9" ht="15" customHeight="1">
      <c r="A6" s="5"/>
      <c r="B6" s="5"/>
      <c r="C6" s="7" t="str">
        <f t="shared" si="0"/>
        <v>A,11</v>
      </c>
      <c r="D6" s="8" t="str">
        <f t="shared" si="1"/>
        <v>B,19</v>
      </c>
      <c r="E6" s="7" t="str">
        <f t="shared" si="2"/>
        <v>BOITE 5/1</v>
      </c>
      <c r="F6" s="7">
        <f t="shared" si="3"/>
        <v>3</v>
      </c>
      <c r="G6" s="7" t="str">
        <f t="shared" si="4"/>
        <v>A1A1A12</v>
      </c>
      <c r="H6" s="21" t="s">
        <v>7</v>
      </c>
      <c r="I6" s="26"/>
    </row>
    <row r="7" spans="1:9" ht="15" customHeight="1">
      <c r="A7" s="5"/>
      <c r="B7" s="5"/>
      <c r="C7" s="7" t="str">
        <f t="shared" si="0"/>
        <v/>
      </c>
      <c r="D7" s="8" t="str">
        <f t="shared" si="1"/>
        <v/>
      </c>
      <c r="E7" s="7" t="str">
        <f t="shared" si="2"/>
        <v/>
      </c>
      <c r="F7" s="7" t="str">
        <f t="shared" si="3"/>
        <v/>
      </c>
      <c r="G7" s="7" t="str">
        <f t="shared" si="4"/>
        <v/>
      </c>
      <c r="H7" s="21" t="s">
        <v>61</v>
      </c>
      <c r="I7" s="26"/>
    </row>
    <row r="8" spans="1:9" ht="15" customHeight="1">
      <c r="A8" s="5"/>
      <c r="B8" s="5"/>
      <c r="C8" s="7" t="str">
        <f t="shared" si="0"/>
        <v>A,19</v>
      </c>
      <c r="D8" s="8" t="str">
        <f t="shared" si="1"/>
        <v>B,27</v>
      </c>
      <c r="E8" s="7" t="str">
        <f t="shared" si="2"/>
        <v>KILO</v>
      </c>
      <c r="F8" s="7">
        <f t="shared" si="3"/>
        <v>11</v>
      </c>
      <c r="G8" s="7" t="str">
        <f t="shared" si="4"/>
        <v>A1A1A20</v>
      </c>
      <c r="H8" s="21" t="s">
        <v>27</v>
      </c>
      <c r="I8" s="26"/>
    </row>
    <row r="9" spans="1:9" ht="15" customHeight="1">
      <c r="A9" s="5"/>
      <c r="B9" s="5"/>
      <c r="C9" s="7">
        <f t="shared" si="0"/>
        <v>0</v>
      </c>
      <c r="D9" s="8">
        <f t="shared" si="1"/>
        <v>0</v>
      </c>
      <c r="E9" s="7">
        <f t="shared" si="2"/>
        <v>0</v>
      </c>
      <c r="F9" s="7">
        <f t="shared" si="3"/>
        <v>0</v>
      </c>
      <c r="G9" s="7">
        <f t="shared" si="4"/>
        <v>8000</v>
      </c>
      <c r="H9" s="21" t="s">
        <v>62</v>
      </c>
      <c r="I9" s="26" t="s">
        <v>73</v>
      </c>
    </row>
    <row r="10" spans="1:9" ht="15" customHeight="1">
      <c r="A10" s="5"/>
      <c r="B10" s="5"/>
      <c r="C10" s="7" t="str">
        <f t="shared" si="0"/>
        <v/>
      </c>
      <c r="D10" s="8" t="str">
        <f t="shared" si="1"/>
        <v/>
      </c>
      <c r="E10" s="7" t="str">
        <f t="shared" si="2"/>
        <v/>
      </c>
      <c r="F10" s="7" t="str">
        <f t="shared" si="3"/>
        <v/>
      </c>
      <c r="G10" s="7" t="str">
        <f t="shared" si="4"/>
        <v/>
      </c>
      <c r="H10" s="21" t="s">
        <v>61</v>
      </c>
      <c r="I10" s="26"/>
    </row>
    <row r="11" spans="1:9" ht="15" customHeight="1">
      <c r="A11" s="5"/>
      <c r="B11" s="5"/>
      <c r="C11" s="7">
        <f t="shared" si="0"/>
        <v>0</v>
      </c>
      <c r="D11" s="8">
        <f t="shared" si="1"/>
        <v>0</v>
      </c>
      <c r="E11" s="7">
        <f t="shared" si="2"/>
        <v>0</v>
      </c>
      <c r="F11" s="7">
        <f t="shared" si="3"/>
        <v>0</v>
      </c>
      <c r="G11" s="7">
        <f t="shared" si="4"/>
        <v>1234</v>
      </c>
      <c r="H11" s="21" t="s">
        <v>64</v>
      </c>
      <c r="I11" s="26"/>
    </row>
    <row r="12" spans="1:9" ht="15" customHeight="1">
      <c r="A12" s="5"/>
      <c r="B12" s="5"/>
      <c r="C12" s="7">
        <f t="shared" si="0"/>
        <v>0</v>
      </c>
      <c r="D12" s="8">
        <f t="shared" si="1"/>
        <v>0</v>
      </c>
      <c r="E12" s="7">
        <f t="shared" si="2"/>
        <v>0</v>
      </c>
      <c r="F12" s="7">
        <f t="shared" si="3"/>
        <v>0</v>
      </c>
      <c r="G12" s="7">
        <f t="shared" si="4"/>
        <v>8000</v>
      </c>
      <c r="H12" s="25" t="s">
        <v>62</v>
      </c>
      <c r="I12" s="26"/>
    </row>
    <row r="13" spans="1:9" ht="15" customHeight="1">
      <c r="A13" s="5"/>
      <c r="B13" s="5"/>
      <c r="C13" s="7" t="str">
        <f t="shared" si="0"/>
        <v/>
      </c>
      <c r="D13" s="8" t="str">
        <f t="shared" si="1"/>
        <v/>
      </c>
      <c r="E13" s="7" t="str">
        <f t="shared" si="2"/>
        <v/>
      </c>
      <c r="F13" s="7" t="str">
        <f t="shared" si="3"/>
        <v/>
      </c>
      <c r="G13" s="7" t="str">
        <f t="shared" si="4"/>
        <v/>
      </c>
      <c r="H13" s="21" t="s">
        <v>61</v>
      </c>
      <c r="I13" s="26"/>
    </row>
    <row r="14" spans="1:9" ht="15" customHeight="1">
      <c r="A14" s="5"/>
      <c r="B14" s="5"/>
      <c r="C14" s="7" t="str">
        <f t="shared" si="0"/>
        <v/>
      </c>
      <c r="D14" s="8" t="str">
        <f t="shared" si="1"/>
        <v/>
      </c>
      <c r="E14" s="7" t="str">
        <f t="shared" si="2"/>
        <v/>
      </c>
      <c r="F14" s="7" t="str">
        <f t="shared" si="3"/>
        <v/>
      </c>
      <c r="G14" s="7" t="str">
        <f t="shared" si="4"/>
        <v/>
      </c>
      <c r="H14" s="21"/>
      <c r="I14" s="26" t="s">
        <v>72</v>
      </c>
    </row>
    <row r="15" spans="1:9" ht="15" customHeight="1">
      <c r="A15" s="5"/>
      <c r="B15" s="5"/>
      <c r="C15" s="7">
        <f t="shared" si="0"/>
        <v>0</v>
      </c>
      <c r="D15" s="8">
        <f t="shared" si="1"/>
        <v>0</v>
      </c>
      <c r="E15" s="7">
        <f t="shared" si="2"/>
        <v>0</v>
      </c>
      <c r="F15" s="7">
        <f t="shared" si="3"/>
        <v>0</v>
      </c>
      <c r="G15" s="7">
        <f t="shared" si="4"/>
        <v>8000</v>
      </c>
      <c r="H15" s="21" t="s">
        <v>62</v>
      </c>
      <c r="I15" s="26"/>
    </row>
    <row r="16" spans="1:9" ht="15" customHeight="1">
      <c r="A16" s="5"/>
      <c r="B16" s="5"/>
      <c r="C16" s="7" t="str">
        <f t="shared" si="0"/>
        <v/>
      </c>
      <c r="D16" s="8" t="str">
        <f t="shared" si="1"/>
        <v/>
      </c>
      <c r="E16" s="7" t="str">
        <f t="shared" si="2"/>
        <v/>
      </c>
      <c r="F16" s="7" t="str">
        <f t="shared" si="3"/>
        <v/>
      </c>
      <c r="G16" s="7" t="str">
        <f t="shared" si="4"/>
        <v/>
      </c>
      <c r="H16" s="21"/>
      <c r="I16" s="26"/>
    </row>
    <row r="17" spans="1:9" ht="15" customHeight="1">
      <c r="A17" s="5"/>
      <c r="B17" s="5"/>
      <c r="C17" s="7" t="str">
        <f t="shared" si="0"/>
        <v/>
      </c>
      <c r="D17" s="8" t="str">
        <f t="shared" si="1"/>
        <v/>
      </c>
      <c r="E17" s="7" t="str">
        <f t="shared" si="2"/>
        <v/>
      </c>
      <c r="F17" s="7" t="str">
        <f t="shared" si="3"/>
        <v/>
      </c>
      <c r="G17" s="7" t="str">
        <f t="shared" si="4"/>
        <v/>
      </c>
      <c r="H17" s="21"/>
      <c r="I17" s="26"/>
    </row>
    <row r="18" spans="1:9" ht="15" customHeight="1">
      <c r="A18" s="5"/>
      <c r="B18" s="5"/>
      <c r="C18" s="7">
        <f t="shared" si="0"/>
        <v>0</v>
      </c>
      <c r="D18" s="8">
        <f t="shared" si="1"/>
        <v>0</v>
      </c>
      <c r="E18" s="7">
        <f t="shared" si="2"/>
        <v>0</v>
      </c>
      <c r="F18" s="7">
        <f t="shared" si="3"/>
        <v>0</v>
      </c>
      <c r="G18" s="7">
        <f t="shared" si="4"/>
        <v>8321</v>
      </c>
      <c r="H18" s="21" t="s">
        <v>63</v>
      </c>
      <c r="I18" s="26"/>
    </row>
    <row r="19" spans="1:9" ht="15" customHeight="1">
      <c r="A19" s="5"/>
      <c r="B19" s="5"/>
      <c r="C19" s="7" t="str">
        <f t="shared" si="0"/>
        <v/>
      </c>
      <c r="D19" s="8" t="str">
        <f t="shared" si="1"/>
        <v/>
      </c>
      <c r="E19" s="7" t="str">
        <f t="shared" si="2"/>
        <v/>
      </c>
      <c r="F19" s="7" t="str">
        <f t="shared" si="3"/>
        <v/>
      </c>
      <c r="G19" s="7" t="str">
        <f t="shared" si="4"/>
        <v/>
      </c>
      <c r="H19" s="21"/>
      <c r="I19" s="26"/>
    </row>
    <row r="20" spans="1:9" ht="15" customHeight="1">
      <c r="A20" s="5"/>
      <c r="B20" s="5"/>
      <c r="C20" s="7" t="str">
        <f t="shared" si="0"/>
        <v/>
      </c>
      <c r="D20" s="8" t="str">
        <f t="shared" si="1"/>
        <v/>
      </c>
      <c r="E20" s="7" t="str">
        <f t="shared" si="2"/>
        <v/>
      </c>
      <c r="F20" s="7" t="str">
        <f t="shared" si="3"/>
        <v/>
      </c>
      <c r="G20" s="7" t="str">
        <f t="shared" si="4"/>
        <v/>
      </c>
      <c r="H20" s="21"/>
      <c r="I20" s="26"/>
    </row>
    <row r="21" spans="1:9" ht="15" customHeight="1">
      <c r="A21" s="5"/>
      <c r="B21" s="5"/>
      <c r="C21" s="7" t="str">
        <f t="shared" si="0"/>
        <v/>
      </c>
      <c r="D21" s="8" t="str">
        <f t="shared" si="1"/>
        <v/>
      </c>
      <c r="E21" s="7" t="str">
        <f t="shared" si="2"/>
        <v/>
      </c>
      <c r="F21" s="7" t="str">
        <f t="shared" si="3"/>
        <v/>
      </c>
      <c r="G21" s="7" t="str">
        <f t="shared" si="4"/>
        <v/>
      </c>
      <c r="H21" s="21" t="s">
        <v>61</v>
      </c>
      <c r="I21" s="26"/>
    </row>
    <row r="22" spans="1:9" ht="18" customHeight="1">
      <c r="C22" s="7" t="str">
        <f t="shared" si="0"/>
        <v/>
      </c>
      <c r="D22" s="8" t="str">
        <f t="shared" si="1"/>
        <v/>
      </c>
      <c r="E22" s="7" t="str">
        <f t="shared" si="2"/>
        <v/>
      </c>
      <c r="F22" s="7" t="str">
        <f t="shared" si="3"/>
        <v/>
      </c>
      <c r="G22" s="7" t="str">
        <f>IF(ISNA(VLOOKUP(H22,RECHERCHE_CODE_UNITE,2,0)),"",(VLOOKUP(H22,RECHERCHE_CODE_UNITE,2,0)))</f>
        <v/>
      </c>
      <c r="H22" s="21" t="s">
        <v>61</v>
      </c>
      <c r="I22" s="27"/>
    </row>
    <row r="23" spans="1:9" ht="18" customHeight="1">
      <c r="C23" s="9" t="str">
        <f t="shared" si="0"/>
        <v/>
      </c>
      <c r="D23" s="10" t="str">
        <f t="shared" si="1"/>
        <v/>
      </c>
      <c r="E23" s="9" t="str">
        <f t="shared" si="2"/>
        <v/>
      </c>
      <c r="F23" s="9" t="str">
        <f t="shared" si="3"/>
        <v/>
      </c>
      <c r="G23" s="9" t="str">
        <f>IF(ISNA(VLOOKUP(H23,RECHERCHE_CODE_UNITE,2,0)),"",(VLOOKUP(H23,RECHERCHE_CODE_UNITE,2,0)))</f>
        <v/>
      </c>
      <c r="H23" s="21"/>
      <c r="I23" s="27"/>
    </row>
    <row r="24" spans="1:9" ht="18" customHeight="1">
      <c r="G24" s="4"/>
      <c r="I24" s="27"/>
    </row>
    <row r="25" spans="1:9" ht="18" customHeight="1">
      <c r="E25" s="4"/>
      <c r="F25" s="4"/>
      <c r="H25" s="1" t="s">
        <v>62</v>
      </c>
      <c r="I25" s="27"/>
    </row>
    <row r="26" spans="1:9" ht="18" customHeight="1">
      <c r="H26" s="2" t="s">
        <v>61</v>
      </c>
      <c r="I26" s="27"/>
    </row>
    <row r="27" spans="1:9" ht="18" customHeight="1">
      <c r="C27" s="2"/>
      <c r="D27" s="2"/>
      <c r="H27" s="1" t="s">
        <v>64</v>
      </c>
      <c r="I27" s="27"/>
    </row>
    <row r="28" spans="1:9" ht="18" customHeight="1">
      <c r="H28" s="1" t="s">
        <v>61</v>
      </c>
      <c r="I28" s="27"/>
    </row>
    <row r="29" spans="1:9" ht="18" customHeight="1">
      <c r="I29" s="27"/>
    </row>
    <row r="30" spans="1:9" ht="18" customHeight="1">
      <c r="I30" s="27"/>
    </row>
    <row r="31" spans="1:9" ht="18" customHeight="1">
      <c r="I31" s="27"/>
    </row>
    <row r="32" spans="1:9" ht="18" customHeight="1">
      <c r="I32" s="27"/>
    </row>
    <row r="33" spans="9:9" ht="18" customHeight="1">
      <c r="I33" s="27"/>
    </row>
    <row r="34" spans="9:9" ht="18" customHeight="1">
      <c r="I34" s="27"/>
    </row>
    <row r="35" spans="9:9" ht="18" customHeight="1">
      <c r="I35" s="27"/>
    </row>
    <row r="36" spans="9:9" ht="18" customHeight="1">
      <c r="I36" s="27"/>
    </row>
    <row r="37" spans="9:9" ht="18" customHeight="1">
      <c r="I37" s="27"/>
    </row>
    <row r="38" spans="9:9" ht="18" customHeight="1">
      <c r="I38" s="27"/>
    </row>
    <row r="39" spans="9:9" ht="18" customHeight="1">
      <c r="I39" s="27"/>
    </row>
    <row r="40" spans="9:9" ht="18" customHeight="1">
      <c r="I40" s="27"/>
    </row>
    <row r="41" spans="9:9" ht="18" customHeight="1">
      <c r="I41" s="27"/>
    </row>
    <row r="42" spans="9:9" ht="18" customHeight="1">
      <c r="I42" s="27"/>
    </row>
    <row r="43" spans="9:9" ht="18" customHeight="1">
      <c r="I43" s="27"/>
    </row>
    <row r="44" spans="9:9" ht="18" customHeight="1">
      <c r="I44" s="27"/>
    </row>
    <row r="45" spans="9:9" ht="18" customHeight="1">
      <c r="I45" s="27"/>
    </row>
    <row r="46" spans="9:9" ht="18" customHeight="1">
      <c r="I46" s="27"/>
    </row>
    <row r="47" spans="9:9" ht="18" customHeight="1">
      <c r="I47" s="27"/>
    </row>
    <row r="48" spans="9:9" ht="18" customHeight="1">
      <c r="I48" s="27"/>
    </row>
    <row r="49" spans="9:9" ht="18" customHeight="1">
      <c r="I49" s="27"/>
    </row>
    <row r="50" spans="9:9" ht="18" customHeight="1">
      <c r="I50" s="27"/>
    </row>
    <row r="51" spans="9:9" ht="18" customHeight="1">
      <c r="I51" s="27"/>
    </row>
    <row r="52" spans="9:9" ht="18" customHeight="1">
      <c r="I52" s="27"/>
    </row>
    <row r="53" spans="9:9" ht="18" customHeight="1">
      <c r="I53" s="27"/>
    </row>
    <row r="54" spans="9:9" ht="18" customHeight="1">
      <c r="I54" s="27"/>
    </row>
    <row r="55" spans="9:9" ht="18" customHeight="1">
      <c r="I55" s="27"/>
    </row>
    <row r="56" spans="9:9" ht="18" customHeight="1">
      <c r="I56" s="27"/>
    </row>
    <row r="57" spans="9:9" ht="18" customHeight="1">
      <c r="I57" s="27"/>
    </row>
    <row r="58" spans="9:9" ht="18" customHeight="1">
      <c r="I58" s="27"/>
    </row>
    <row r="59" spans="9:9" ht="18" customHeight="1">
      <c r="I59" s="27"/>
    </row>
    <row r="60" spans="9:9" ht="18" customHeight="1">
      <c r="I60" s="27"/>
    </row>
    <row r="61" spans="9:9" ht="18" customHeight="1">
      <c r="I61" s="27"/>
    </row>
  </sheetData>
  <sheetProtection formatCells="0" formatColumns="0" formatRows="0" selectLockedCells="1"/>
  <dataValidations count="1">
    <dataValidation allowBlank="1" showInputMessage="1" showErrorMessage="1" prompt="Frapper les lettres contenues" sqref="H2:H23"/>
  </dataValidations>
  <pageMargins left="0.19685039370078741" right="0.19685039370078741" top="0.19685039370078741" bottom="0.19685039370078741" header="0" footer="0"/>
  <pageSetup paperSize="9" orientation="landscape" r:id="rId1"/>
  <headerFooter alignWithMargins="0"/>
  <legacyDrawing r:id="rId2"/>
  <controls>
    <control shapeId="1028" r:id="rId3" name="ComboBox2"/>
    <control shapeId="1027" r:id="rId4" name="Combo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95"/>
  <sheetViews>
    <sheetView topLeftCell="A2" workbookViewId="0">
      <selection activeCell="E36" sqref="E36"/>
    </sheetView>
  </sheetViews>
  <sheetFormatPr baseColWidth="10" defaultRowHeight="12.75"/>
  <cols>
    <col min="1" max="1" width="18.140625" customWidth="1"/>
  </cols>
  <sheetData>
    <row r="1" spans="1:2">
      <c r="A1" s="22" t="s">
        <v>67</v>
      </c>
      <c r="B1" s="22" t="s">
        <v>68</v>
      </c>
    </row>
    <row r="2" spans="1:2">
      <c r="A2" s="23" t="s">
        <v>69</v>
      </c>
      <c r="B2" s="23">
        <v>11</v>
      </c>
    </row>
    <row r="3" spans="1:2">
      <c r="A3" s="23" t="s">
        <v>70</v>
      </c>
      <c r="B3" s="23">
        <v>12</v>
      </c>
    </row>
    <row r="4" spans="1:2">
      <c r="A4" s="23" t="s">
        <v>71</v>
      </c>
      <c r="B4" s="23">
        <v>13</v>
      </c>
    </row>
    <row r="5" spans="1:2">
      <c r="A5" s="23" t="s">
        <v>72</v>
      </c>
      <c r="B5" s="23">
        <v>14</v>
      </c>
    </row>
    <row r="6" spans="1:2">
      <c r="A6" s="23" t="s">
        <v>73</v>
      </c>
      <c r="B6" s="23">
        <v>15</v>
      </c>
    </row>
    <row r="7" spans="1:2">
      <c r="A7" s="23" t="s">
        <v>74</v>
      </c>
      <c r="B7" s="23">
        <v>16</v>
      </c>
    </row>
    <row r="8" spans="1:2">
      <c r="A8" s="23" t="s">
        <v>75</v>
      </c>
      <c r="B8" s="23">
        <v>17</v>
      </c>
    </row>
    <row r="9" spans="1:2">
      <c r="A9" s="23" t="s">
        <v>76</v>
      </c>
      <c r="B9" s="23">
        <v>18</v>
      </c>
    </row>
    <row r="10" spans="1:2">
      <c r="A10" s="23" t="s">
        <v>77</v>
      </c>
      <c r="B10" s="23">
        <v>19</v>
      </c>
    </row>
    <row r="11" spans="1:2">
      <c r="A11" s="23" t="s">
        <v>78</v>
      </c>
      <c r="B11" s="23">
        <v>20</v>
      </c>
    </row>
    <row r="12" spans="1:2">
      <c r="A12" s="23" t="s">
        <v>79</v>
      </c>
      <c r="B12" s="23">
        <v>21</v>
      </c>
    </row>
    <row r="13" spans="1:2">
      <c r="A13" s="23" t="s">
        <v>80</v>
      </c>
      <c r="B13" s="23">
        <v>22</v>
      </c>
    </row>
    <row r="14" spans="1:2">
      <c r="A14" s="23" t="s">
        <v>81</v>
      </c>
      <c r="B14" s="23">
        <v>23</v>
      </c>
    </row>
    <row r="15" spans="1:2">
      <c r="A15" s="23" t="s">
        <v>82</v>
      </c>
      <c r="B15" s="23">
        <v>24</v>
      </c>
    </row>
    <row r="16" spans="1:2">
      <c r="A16" s="23" t="s">
        <v>83</v>
      </c>
      <c r="B16" s="23">
        <v>25</v>
      </c>
    </row>
    <row r="17" spans="1:2">
      <c r="A17" s="23" t="s">
        <v>84</v>
      </c>
      <c r="B17" s="23">
        <v>26</v>
      </c>
    </row>
    <row r="18" spans="1:2">
      <c r="A18" s="23" t="s">
        <v>85</v>
      </c>
      <c r="B18" s="23">
        <v>27</v>
      </c>
    </row>
    <row r="19" spans="1:2">
      <c r="A19" s="23" t="s">
        <v>86</v>
      </c>
      <c r="B19" s="23">
        <v>28</v>
      </c>
    </row>
    <row r="20" spans="1:2">
      <c r="A20" s="23" t="s">
        <v>87</v>
      </c>
      <c r="B20" s="23">
        <v>29</v>
      </c>
    </row>
    <row r="21" spans="1:2">
      <c r="A21" s="23" t="s">
        <v>88</v>
      </c>
      <c r="B21" s="23">
        <v>30</v>
      </c>
    </row>
    <row r="22" spans="1:2">
      <c r="A22" s="23" t="s">
        <v>89</v>
      </c>
      <c r="B22" s="23">
        <v>31</v>
      </c>
    </row>
    <row r="23" spans="1:2">
      <c r="A23" s="23" t="s">
        <v>90</v>
      </c>
      <c r="B23" s="23">
        <v>32</v>
      </c>
    </row>
    <row r="24" spans="1:2">
      <c r="A24" s="23" t="s">
        <v>91</v>
      </c>
      <c r="B24" s="23">
        <v>33</v>
      </c>
    </row>
    <row r="25" spans="1:2">
      <c r="A25" s="23" t="s">
        <v>92</v>
      </c>
      <c r="B25" s="23">
        <v>34</v>
      </c>
    </row>
    <row r="26" spans="1:2">
      <c r="A26" s="23" t="s">
        <v>93</v>
      </c>
      <c r="B26" s="23">
        <v>35</v>
      </c>
    </row>
    <row r="27" spans="1:2">
      <c r="A27" s="23" t="s">
        <v>94</v>
      </c>
      <c r="B27" s="23">
        <v>36</v>
      </c>
    </row>
    <row r="28" spans="1:2">
      <c r="A28" s="23" t="s">
        <v>95</v>
      </c>
      <c r="B28" s="23">
        <v>37</v>
      </c>
    </row>
    <row r="29" spans="1:2">
      <c r="A29" s="23" t="s">
        <v>96</v>
      </c>
      <c r="B29" s="23">
        <v>38</v>
      </c>
    </row>
    <row r="30" spans="1:2">
      <c r="A30" s="23" t="s">
        <v>97</v>
      </c>
      <c r="B30" s="23">
        <v>39</v>
      </c>
    </row>
    <row r="31" spans="1:2">
      <c r="A31" s="23" t="s">
        <v>98</v>
      </c>
      <c r="B31" s="23">
        <v>40</v>
      </c>
    </row>
    <row r="32" spans="1:2">
      <c r="A32" s="23" t="s">
        <v>99</v>
      </c>
      <c r="B32" s="23">
        <v>41</v>
      </c>
    </row>
    <row r="33" spans="1:2">
      <c r="A33" s="23" t="s">
        <v>100</v>
      </c>
      <c r="B33" s="23">
        <v>42</v>
      </c>
    </row>
    <row r="34" spans="1:2">
      <c r="A34" s="23" t="s">
        <v>101</v>
      </c>
      <c r="B34" s="24">
        <v>43</v>
      </c>
    </row>
    <row r="35" spans="1:2">
      <c r="A35" s="23" t="s">
        <v>102</v>
      </c>
      <c r="B35" s="24">
        <v>44</v>
      </c>
    </row>
    <row r="36" spans="1:2">
      <c r="A36" s="23" t="s">
        <v>103</v>
      </c>
      <c r="B36" s="24">
        <v>45</v>
      </c>
    </row>
    <row r="37" spans="1:2">
      <c r="A37" s="23" t="s">
        <v>104</v>
      </c>
      <c r="B37" s="24">
        <v>46</v>
      </c>
    </row>
    <row r="38" spans="1:2">
      <c r="A38" s="23" t="s">
        <v>105</v>
      </c>
      <c r="B38" s="24">
        <v>47</v>
      </c>
    </row>
    <row r="39" spans="1:2">
      <c r="A39" s="23" t="s">
        <v>106</v>
      </c>
      <c r="B39" s="24">
        <v>48</v>
      </c>
    </row>
    <row r="40" spans="1:2">
      <c r="A40" s="23" t="s">
        <v>107</v>
      </c>
      <c r="B40" s="24">
        <v>49</v>
      </c>
    </row>
    <row r="41" spans="1:2">
      <c r="A41" s="23" t="s">
        <v>108</v>
      </c>
      <c r="B41" s="24">
        <v>50</v>
      </c>
    </row>
    <row r="42" spans="1:2">
      <c r="A42" s="23" t="s">
        <v>109</v>
      </c>
      <c r="B42" s="24">
        <v>51</v>
      </c>
    </row>
    <row r="43" spans="1:2">
      <c r="A43" s="23" t="s">
        <v>110</v>
      </c>
      <c r="B43" s="24">
        <v>52</v>
      </c>
    </row>
    <row r="44" spans="1:2">
      <c r="A44" s="23" t="s">
        <v>111</v>
      </c>
      <c r="B44" s="24">
        <v>53</v>
      </c>
    </row>
    <row r="45" spans="1:2">
      <c r="A45" s="23" t="s">
        <v>112</v>
      </c>
      <c r="B45" s="24">
        <v>54</v>
      </c>
    </row>
    <row r="46" spans="1:2">
      <c r="A46" s="23" t="s">
        <v>113</v>
      </c>
      <c r="B46" s="24">
        <v>55</v>
      </c>
    </row>
    <row r="47" spans="1:2">
      <c r="A47" s="23" t="s">
        <v>114</v>
      </c>
      <c r="B47" s="24">
        <v>56</v>
      </c>
    </row>
    <row r="48" spans="1:2">
      <c r="A48" s="23" t="s">
        <v>115</v>
      </c>
      <c r="B48" s="24">
        <v>57</v>
      </c>
    </row>
    <row r="49" spans="1:2">
      <c r="A49" s="23" t="s">
        <v>116</v>
      </c>
      <c r="B49" s="24">
        <v>58</v>
      </c>
    </row>
    <row r="50" spans="1:2">
      <c r="A50" s="23" t="s">
        <v>117</v>
      </c>
      <c r="B50" s="24">
        <v>59</v>
      </c>
    </row>
    <row r="51" spans="1:2">
      <c r="A51" s="23" t="s">
        <v>118</v>
      </c>
      <c r="B51" s="24">
        <v>60</v>
      </c>
    </row>
    <row r="52" spans="1:2">
      <c r="A52" s="23" t="s">
        <v>119</v>
      </c>
      <c r="B52" s="24">
        <v>61</v>
      </c>
    </row>
    <row r="53" spans="1:2">
      <c r="A53" s="23" t="s">
        <v>120</v>
      </c>
      <c r="B53" s="24">
        <v>62</v>
      </c>
    </row>
    <row r="54" spans="1:2">
      <c r="A54" s="23" t="s">
        <v>121</v>
      </c>
      <c r="B54" s="24">
        <v>63</v>
      </c>
    </row>
    <row r="55" spans="1:2">
      <c r="A55" s="23" t="s">
        <v>122</v>
      </c>
      <c r="B55" s="24">
        <v>64</v>
      </c>
    </row>
    <row r="56" spans="1:2">
      <c r="A56" s="23" t="s">
        <v>123</v>
      </c>
      <c r="B56" s="24">
        <v>65</v>
      </c>
    </row>
    <row r="57" spans="1:2">
      <c r="A57" s="23" t="s">
        <v>124</v>
      </c>
      <c r="B57" s="24">
        <v>66</v>
      </c>
    </row>
    <row r="58" spans="1:2">
      <c r="A58" s="23" t="s">
        <v>125</v>
      </c>
      <c r="B58" s="24">
        <v>67</v>
      </c>
    </row>
    <row r="59" spans="1:2">
      <c r="A59" s="23" t="s">
        <v>126</v>
      </c>
      <c r="B59" s="24">
        <v>68</v>
      </c>
    </row>
    <row r="60" spans="1:2">
      <c r="A60" s="23" t="s">
        <v>127</v>
      </c>
      <c r="B60" s="24">
        <v>69</v>
      </c>
    </row>
    <row r="61" spans="1:2">
      <c r="A61" s="23" t="s">
        <v>128</v>
      </c>
      <c r="B61" s="24">
        <v>70</v>
      </c>
    </row>
    <row r="62" spans="1:2">
      <c r="A62" s="23" t="s">
        <v>129</v>
      </c>
      <c r="B62" s="24">
        <v>71</v>
      </c>
    </row>
    <row r="63" spans="1:2">
      <c r="A63" s="23" t="s">
        <v>130</v>
      </c>
      <c r="B63" s="24">
        <v>72</v>
      </c>
    </row>
    <row r="64" spans="1:2">
      <c r="A64" s="23" t="s">
        <v>131</v>
      </c>
      <c r="B64" s="24">
        <v>73</v>
      </c>
    </row>
    <row r="65" spans="1:2">
      <c r="A65" s="23" t="s">
        <v>132</v>
      </c>
      <c r="B65" s="24">
        <v>74</v>
      </c>
    </row>
    <row r="66" spans="1:2">
      <c r="A66" s="23" t="s">
        <v>133</v>
      </c>
      <c r="B66" s="24">
        <v>75</v>
      </c>
    </row>
    <row r="67" spans="1:2">
      <c r="A67" s="23" t="s">
        <v>134</v>
      </c>
      <c r="B67" s="24">
        <v>76</v>
      </c>
    </row>
    <row r="68" spans="1:2">
      <c r="A68" s="23" t="s">
        <v>135</v>
      </c>
      <c r="B68" s="24">
        <v>77</v>
      </c>
    </row>
    <row r="69" spans="1:2">
      <c r="A69" s="23" t="s">
        <v>136</v>
      </c>
      <c r="B69" s="24">
        <v>78</v>
      </c>
    </row>
    <row r="70" spans="1:2">
      <c r="A70" s="23" t="s">
        <v>137</v>
      </c>
      <c r="B70" s="24">
        <v>79</v>
      </c>
    </row>
    <row r="71" spans="1:2">
      <c r="A71" s="23" t="s">
        <v>138</v>
      </c>
      <c r="B71" s="24">
        <v>80</v>
      </c>
    </row>
    <row r="72" spans="1:2">
      <c r="A72" s="23" t="s">
        <v>139</v>
      </c>
      <c r="B72" s="24">
        <v>81</v>
      </c>
    </row>
    <row r="73" spans="1:2">
      <c r="A73" s="23" t="s">
        <v>140</v>
      </c>
      <c r="B73" s="24">
        <v>82</v>
      </c>
    </row>
    <row r="74" spans="1:2">
      <c r="A74" s="23" t="s">
        <v>141</v>
      </c>
      <c r="B74" s="24">
        <v>83</v>
      </c>
    </row>
    <row r="75" spans="1:2">
      <c r="A75" s="23" t="s">
        <v>142</v>
      </c>
      <c r="B75" s="24">
        <v>84</v>
      </c>
    </row>
    <row r="76" spans="1:2">
      <c r="A76" s="23" t="s">
        <v>143</v>
      </c>
      <c r="B76" s="24">
        <v>85</v>
      </c>
    </row>
    <row r="77" spans="1:2">
      <c r="A77" s="23" t="s">
        <v>144</v>
      </c>
      <c r="B77" s="24">
        <v>86</v>
      </c>
    </row>
    <row r="78" spans="1:2">
      <c r="A78" s="23" t="s">
        <v>145</v>
      </c>
      <c r="B78" s="24">
        <v>87</v>
      </c>
    </row>
    <row r="79" spans="1:2">
      <c r="A79" s="23" t="s">
        <v>146</v>
      </c>
      <c r="B79" s="24">
        <v>88</v>
      </c>
    </row>
    <row r="80" spans="1:2">
      <c r="A80" s="23" t="s">
        <v>147</v>
      </c>
      <c r="B80" s="24">
        <v>89</v>
      </c>
    </row>
    <row r="81" spans="1:2">
      <c r="A81" s="23" t="s">
        <v>148</v>
      </c>
      <c r="B81" s="24">
        <v>90</v>
      </c>
    </row>
    <row r="82" spans="1:2">
      <c r="A82" s="23" t="s">
        <v>149</v>
      </c>
      <c r="B82" s="24">
        <v>91</v>
      </c>
    </row>
    <row r="83" spans="1:2">
      <c r="A83" s="23" t="s">
        <v>150</v>
      </c>
      <c r="B83" s="24">
        <v>92</v>
      </c>
    </row>
    <row r="84" spans="1:2">
      <c r="A84" s="23" t="s">
        <v>151</v>
      </c>
      <c r="B84" s="24">
        <v>93</v>
      </c>
    </row>
    <row r="85" spans="1:2">
      <c r="A85" s="23" t="s">
        <v>152</v>
      </c>
      <c r="B85" s="24">
        <v>94</v>
      </c>
    </row>
    <row r="86" spans="1:2">
      <c r="A86" s="23" t="s">
        <v>153</v>
      </c>
      <c r="B86" s="24">
        <v>95</v>
      </c>
    </row>
    <row r="87" spans="1:2">
      <c r="A87" s="23" t="s">
        <v>154</v>
      </c>
      <c r="B87" s="24">
        <v>96</v>
      </c>
    </row>
    <row r="88" spans="1:2">
      <c r="A88" s="23" t="s">
        <v>155</v>
      </c>
      <c r="B88" s="24">
        <v>97</v>
      </c>
    </row>
    <row r="89" spans="1:2">
      <c r="A89" s="23" t="s">
        <v>156</v>
      </c>
      <c r="B89" s="24">
        <v>98</v>
      </c>
    </row>
    <row r="90" spans="1:2">
      <c r="A90" s="23" t="s">
        <v>157</v>
      </c>
      <c r="B90" s="24">
        <v>99</v>
      </c>
    </row>
    <row r="91" spans="1:2">
      <c r="A91" s="23" t="s">
        <v>158</v>
      </c>
      <c r="B91" s="24">
        <v>100</v>
      </c>
    </row>
    <row r="92" spans="1:2">
      <c r="A92" s="23" t="s">
        <v>159</v>
      </c>
      <c r="B92" s="24">
        <v>101</v>
      </c>
    </row>
    <row r="93" spans="1:2">
      <c r="A93" s="23" t="s">
        <v>160</v>
      </c>
      <c r="B93" s="24">
        <v>102</v>
      </c>
    </row>
    <row r="94" spans="1:2">
      <c r="A94" s="23" t="s">
        <v>161</v>
      </c>
      <c r="B94" s="24">
        <v>103</v>
      </c>
    </row>
    <row r="95" spans="1:2">
      <c r="A95" s="23" t="s">
        <v>162</v>
      </c>
      <c r="B95" s="24">
        <v>104</v>
      </c>
    </row>
    <row r="96" spans="1:2">
      <c r="A96" s="23" t="s">
        <v>163</v>
      </c>
      <c r="B96" s="24">
        <v>105</v>
      </c>
    </row>
    <row r="97" spans="1:2">
      <c r="A97" s="23" t="s">
        <v>164</v>
      </c>
      <c r="B97" s="24">
        <v>106</v>
      </c>
    </row>
    <row r="98" spans="1:2">
      <c r="A98" s="23" t="s">
        <v>165</v>
      </c>
      <c r="B98" s="24">
        <v>107</v>
      </c>
    </row>
    <row r="99" spans="1:2">
      <c r="A99" s="23" t="s">
        <v>166</v>
      </c>
      <c r="B99" s="24">
        <v>108</v>
      </c>
    </row>
    <row r="100" spans="1:2">
      <c r="A100" s="23" t="s">
        <v>167</v>
      </c>
      <c r="B100" s="24">
        <v>109</v>
      </c>
    </row>
    <row r="101" spans="1:2">
      <c r="A101" s="23" t="s">
        <v>168</v>
      </c>
      <c r="B101" s="24">
        <v>110</v>
      </c>
    </row>
    <row r="102" spans="1:2">
      <c r="A102" s="23" t="s">
        <v>169</v>
      </c>
      <c r="B102" s="24">
        <v>111</v>
      </c>
    </row>
    <row r="103" spans="1:2">
      <c r="A103" s="23" t="s">
        <v>170</v>
      </c>
      <c r="B103" s="24">
        <v>112</v>
      </c>
    </row>
    <row r="104" spans="1:2">
      <c r="A104" s="23" t="s">
        <v>171</v>
      </c>
      <c r="B104" s="24">
        <v>113</v>
      </c>
    </row>
    <row r="105" spans="1:2">
      <c r="A105" s="23" t="s">
        <v>172</v>
      </c>
      <c r="B105" s="24">
        <v>114</v>
      </c>
    </row>
    <row r="106" spans="1:2">
      <c r="A106" s="23" t="s">
        <v>173</v>
      </c>
      <c r="B106" s="24">
        <v>115</v>
      </c>
    </row>
    <row r="107" spans="1:2">
      <c r="A107" s="23" t="s">
        <v>174</v>
      </c>
      <c r="B107" s="24">
        <v>116</v>
      </c>
    </row>
    <row r="108" spans="1:2">
      <c r="A108" s="23" t="s">
        <v>175</v>
      </c>
      <c r="B108" s="24">
        <v>117</v>
      </c>
    </row>
    <row r="109" spans="1:2">
      <c r="A109" s="23" t="s">
        <v>176</v>
      </c>
      <c r="B109" s="24">
        <v>118</v>
      </c>
    </row>
    <row r="110" spans="1:2">
      <c r="A110" s="23" t="s">
        <v>177</v>
      </c>
      <c r="B110" s="24">
        <v>119</v>
      </c>
    </row>
    <row r="111" spans="1:2">
      <c r="A111" s="23" t="s">
        <v>178</v>
      </c>
      <c r="B111" s="24">
        <v>120</v>
      </c>
    </row>
    <row r="112" spans="1:2">
      <c r="A112" s="23" t="s">
        <v>179</v>
      </c>
      <c r="B112" s="24">
        <v>121</v>
      </c>
    </row>
    <row r="113" spans="1:2">
      <c r="A113" s="23" t="s">
        <v>180</v>
      </c>
      <c r="B113" s="24">
        <v>122</v>
      </c>
    </row>
    <row r="114" spans="1:2">
      <c r="A114" s="23" t="s">
        <v>181</v>
      </c>
      <c r="B114" s="24">
        <v>123</v>
      </c>
    </row>
    <row r="115" spans="1:2">
      <c r="A115" s="23" t="s">
        <v>182</v>
      </c>
      <c r="B115" s="24">
        <v>124</v>
      </c>
    </row>
    <row r="116" spans="1:2">
      <c r="A116" s="23" t="s">
        <v>183</v>
      </c>
      <c r="B116" s="24">
        <v>125</v>
      </c>
    </row>
    <row r="117" spans="1:2">
      <c r="A117" s="23" t="s">
        <v>184</v>
      </c>
      <c r="B117" s="24">
        <v>126</v>
      </c>
    </row>
    <row r="118" spans="1:2">
      <c r="A118" s="23" t="s">
        <v>185</v>
      </c>
      <c r="B118" s="24">
        <v>127</v>
      </c>
    </row>
    <row r="119" spans="1:2">
      <c r="A119" s="23" t="s">
        <v>186</v>
      </c>
      <c r="B119" s="24">
        <v>128</v>
      </c>
    </row>
    <row r="120" spans="1:2">
      <c r="A120" s="23" t="s">
        <v>187</v>
      </c>
      <c r="B120" s="24">
        <v>129</v>
      </c>
    </row>
    <row r="121" spans="1:2">
      <c r="A121" s="23" t="s">
        <v>188</v>
      </c>
      <c r="B121" s="24">
        <v>130</v>
      </c>
    </row>
    <row r="122" spans="1:2">
      <c r="A122" s="23" t="s">
        <v>189</v>
      </c>
      <c r="B122" s="24">
        <v>131</v>
      </c>
    </row>
    <row r="123" spans="1:2">
      <c r="A123" s="23" t="s">
        <v>190</v>
      </c>
      <c r="B123" s="24">
        <v>132</v>
      </c>
    </row>
    <row r="124" spans="1:2">
      <c r="A124" s="23" t="s">
        <v>191</v>
      </c>
      <c r="B124" s="24">
        <v>133</v>
      </c>
    </row>
    <row r="125" spans="1:2">
      <c r="A125" s="23" t="s">
        <v>192</v>
      </c>
      <c r="B125" s="24">
        <v>134</v>
      </c>
    </row>
    <row r="126" spans="1:2">
      <c r="A126" s="23" t="s">
        <v>193</v>
      </c>
      <c r="B126" s="24">
        <v>135</v>
      </c>
    </row>
    <row r="127" spans="1:2">
      <c r="A127" s="23" t="s">
        <v>194</v>
      </c>
      <c r="B127" s="24">
        <v>136</v>
      </c>
    </row>
    <row r="128" spans="1:2">
      <c r="A128" s="23" t="s">
        <v>195</v>
      </c>
      <c r="B128" s="24">
        <v>137</v>
      </c>
    </row>
    <row r="129" spans="1:2">
      <c r="A129" s="23" t="s">
        <v>196</v>
      </c>
      <c r="B129" s="24">
        <v>138</v>
      </c>
    </row>
    <row r="130" spans="1:2">
      <c r="A130" s="23" t="s">
        <v>197</v>
      </c>
      <c r="B130" s="24">
        <v>139</v>
      </c>
    </row>
    <row r="131" spans="1:2">
      <c r="A131" s="23" t="s">
        <v>198</v>
      </c>
      <c r="B131" s="24">
        <v>140</v>
      </c>
    </row>
    <row r="132" spans="1:2">
      <c r="A132" s="23" t="s">
        <v>199</v>
      </c>
      <c r="B132" s="24">
        <v>141</v>
      </c>
    </row>
    <row r="133" spans="1:2">
      <c r="A133" s="23" t="s">
        <v>200</v>
      </c>
      <c r="B133" s="24">
        <v>142</v>
      </c>
    </row>
    <row r="134" spans="1:2">
      <c r="A134" s="23" t="s">
        <v>201</v>
      </c>
      <c r="B134" s="24">
        <v>143</v>
      </c>
    </row>
    <row r="135" spans="1:2">
      <c r="A135" s="23" t="s">
        <v>202</v>
      </c>
      <c r="B135" s="24">
        <v>144</v>
      </c>
    </row>
    <row r="136" spans="1:2">
      <c r="A136" s="23" t="s">
        <v>203</v>
      </c>
      <c r="B136" s="24">
        <v>145</v>
      </c>
    </row>
    <row r="137" spans="1:2">
      <c r="A137" s="23" t="s">
        <v>204</v>
      </c>
      <c r="B137" s="24">
        <v>146</v>
      </c>
    </row>
    <row r="138" spans="1:2">
      <c r="A138" s="23" t="s">
        <v>205</v>
      </c>
      <c r="B138" s="24">
        <v>147</v>
      </c>
    </row>
    <row r="139" spans="1:2">
      <c r="A139" s="23" t="s">
        <v>206</v>
      </c>
      <c r="B139" s="24">
        <v>148</v>
      </c>
    </row>
    <row r="140" spans="1:2">
      <c r="A140" s="23" t="s">
        <v>207</v>
      </c>
      <c r="B140" s="24">
        <v>149</v>
      </c>
    </row>
    <row r="141" spans="1:2">
      <c r="A141" s="23" t="s">
        <v>208</v>
      </c>
      <c r="B141" s="24">
        <v>150</v>
      </c>
    </row>
    <row r="142" spans="1:2">
      <c r="A142" s="23" t="s">
        <v>209</v>
      </c>
      <c r="B142" s="24">
        <v>151</v>
      </c>
    </row>
    <row r="143" spans="1:2">
      <c r="A143" s="23" t="s">
        <v>210</v>
      </c>
      <c r="B143" s="24">
        <v>152</v>
      </c>
    </row>
    <row r="144" spans="1:2">
      <c r="A144" s="23" t="s">
        <v>211</v>
      </c>
      <c r="B144" s="24">
        <v>153</v>
      </c>
    </row>
    <row r="145" spans="1:2">
      <c r="A145" s="23" t="s">
        <v>212</v>
      </c>
      <c r="B145" s="24">
        <v>154</v>
      </c>
    </row>
    <row r="146" spans="1:2">
      <c r="A146" s="23" t="s">
        <v>213</v>
      </c>
      <c r="B146" s="24">
        <v>155</v>
      </c>
    </row>
    <row r="147" spans="1:2">
      <c r="A147" s="23" t="s">
        <v>214</v>
      </c>
      <c r="B147" s="24">
        <v>156</v>
      </c>
    </row>
    <row r="148" spans="1:2">
      <c r="A148" s="23" t="s">
        <v>215</v>
      </c>
      <c r="B148" s="24">
        <v>157</v>
      </c>
    </row>
    <row r="149" spans="1:2">
      <c r="A149" s="23" t="s">
        <v>216</v>
      </c>
      <c r="B149" s="24">
        <v>158</v>
      </c>
    </row>
    <row r="150" spans="1:2">
      <c r="A150" s="23" t="s">
        <v>217</v>
      </c>
      <c r="B150" s="24">
        <v>159</v>
      </c>
    </row>
    <row r="151" spans="1:2">
      <c r="A151" s="23" t="s">
        <v>218</v>
      </c>
      <c r="B151" s="24">
        <v>160</v>
      </c>
    </row>
    <row r="152" spans="1:2">
      <c r="A152" s="23" t="s">
        <v>219</v>
      </c>
      <c r="B152" s="24">
        <v>161</v>
      </c>
    </row>
    <row r="153" spans="1:2">
      <c r="A153" s="23" t="s">
        <v>220</v>
      </c>
      <c r="B153" s="24">
        <v>162</v>
      </c>
    </row>
    <row r="154" spans="1:2">
      <c r="A154" s="23" t="s">
        <v>221</v>
      </c>
      <c r="B154" s="24">
        <v>163</v>
      </c>
    </row>
    <row r="155" spans="1:2">
      <c r="A155" s="23" t="s">
        <v>222</v>
      </c>
      <c r="B155" s="24">
        <v>164</v>
      </c>
    </row>
    <row r="156" spans="1:2">
      <c r="A156" s="23" t="s">
        <v>223</v>
      </c>
      <c r="B156" s="24">
        <v>165</v>
      </c>
    </row>
    <row r="157" spans="1:2">
      <c r="A157" s="23" t="s">
        <v>224</v>
      </c>
      <c r="B157" s="24">
        <v>166</v>
      </c>
    </row>
    <row r="158" spans="1:2">
      <c r="A158" s="23" t="s">
        <v>225</v>
      </c>
      <c r="B158" s="24">
        <v>167</v>
      </c>
    </row>
    <row r="159" spans="1:2">
      <c r="A159" s="23" t="s">
        <v>226</v>
      </c>
      <c r="B159" s="24">
        <v>168</v>
      </c>
    </row>
    <row r="160" spans="1:2">
      <c r="A160" s="23" t="s">
        <v>227</v>
      </c>
      <c r="B160" s="24">
        <v>169</v>
      </c>
    </row>
    <row r="161" spans="1:2">
      <c r="A161" s="23" t="s">
        <v>228</v>
      </c>
      <c r="B161" s="24">
        <v>170</v>
      </c>
    </row>
    <row r="162" spans="1:2">
      <c r="A162" s="23" t="s">
        <v>229</v>
      </c>
      <c r="B162" s="24">
        <v>171</v>
      </c>
    </row>
    <row r="163" spans="1:2">
      <c r="A163" s="23" t="s">
        <v>230</v>
      </c>
      <c r="B163" s="24">
        <v>172</v>
      </c>
    </row>
    <row r="164" spans="1:2">
      <c r="A164" s="23" t="s">
        <v>231</v>
      </c>
      <c r="B164" s="24">
        <v>173</v>
      </c>
    </row>
    <row r="165" spans="1:2">
      <c r="A165" s="23" t="s">
        <v>232</v>
      </c>
      <c r="B165" s="24">
        <v>174</v>
      </c>
    </row>
    <row r="166" spans="1:2">
      <c r="A166" s="23" t="s">
        <v>233</v>
      </c>
      <c r="B166" s="24">
        <v>175</v>
      </c>
    </row>
    <row r="167" spans="1:2">
      <c r="A167" s="23" t="s">
        <v>234</v>
      </c>
      <c r="B167" s="24">
        <v>176</v>
      </c>
    </row>
    <row r="168" spans="1:2">
      <c r="A168" s="23" t="s">
        <v>235</v>
      </c>
      <c r="B168" s="24">
        <v>177</v>
      </c>
    </row>
    <row r="169" spans="1:2">
      <c r="A169" s="23" t="s">
        <v>236</v>
      </c>
      <c r="B169" s="24">
        <v>178</v>
      </c>
    </row>
    <row r="170" spans="1:2">
      <c r="A170" s="23" t="s">
        <v>237</v>
      </c>
      <c r="B170" s="24">
        <v>179</v>
      </c>
    </row>
    <row r="171" spans="1:2">
      <c r="A171" s="23" t="s">
        <v>238</v>
      </c>
      <c r="B171" s="24">
        <v>180</v>
      </c>
    </row>
    <row r="172" spans="1:2">
      <c r="A172" s="23" t="s">
        <v>239</v>
      </c>
      <c r="B172" s="24">
        <v>181</v>
      </c>
    </row>
    <row r="173" spans="1:2">
      <c r="A173" s="23" t="s">
        <v>240</v>
      </c>
      <c r="B173" s="24">
        <v>182</v>
      </c>
    </row>
    <row r="174" spans="1:2">
      <c r="A174" s="23" t="s">
        <v>241</v>
      </c>
      <c r="B174" s="24">
        <v>183</v>
      </c>
    </row>
    <row r="175" spans="1:2">
      <c r="A175" s="23" t="s">
        <v>242</v>
      </c>
      <c r="B175" s="24">
        <v>184</v>
      </c>
    </row>
    <row r="176" spans="1:2">
      <c r="A176" s="23" t="s">
        <v>243</v>
      </c>
      <c r="B176" s="24">
        <v>185</v>
      </c>
    </row>
    <row r="177" spans="1:2">
      <c r="A177" s="23" t="s">
        <v>244</v>
      </c>
      <c r="B177" s="24">
        <v>186</v>
      </c>
    </row>
    <row r="178" spans="1:2">
      <c r="A178" s="23" t="s">
        <v>245</v>
      </c>
      <c r="B178" s="24">
        <v>187</v>
      </c>
    </row>
    <row r="179" spans="1:2">
      <c r="A179" s="23" t="s">
        <v>246</v>
      </c>
      <c r="B179" s="24">
        <v>188</v>
      </c>
    </row>
    <row r="180" spans="1:2">
      <c r="A180" s="23" t="s">
        <v>247</v>
      </c>
      <c r="B180" s="24">
        <v>189</v>
      </c>
    </row>
    <row r="181" spans="1:2">
      <c r="A181" s="23" t="s">
        <v>248</v>
      </c>
      <c r="B181" s="24">
        <v>190</v>
      </c>
    </row>
    <row r="182" spans="1:2">
      <c r="A182" s="23" t="s">
        <v>249</v>
      </c>
      <c r="B182" s="24">
        <v>191</v>
      </c>
    </row>
    <row r="183" spans="1:2">
      <c r="A183" s="23" t="s">
        <v>250</v>
      </c>
      <c r="B183" s="24">
        <v>192</v>
      </c>
    </row>
    <row r="184" spans="1:2">
      <c r="A184" s="23" t="s">
        <v>251</v>
      </c>
      <c r="B184" s="24">
        <v>193</v>
      </c>
    </row>
    <row r="185" spans="1:2">
      <c r="A185" s="23" t="s">
        <v>252</v>
      </c>
      <c r="B185" s="24">
        <v>194</v>
      </c>
    </row>
    <row r="186" spans="1:2">
      <c r="A186" s="23" t="s">
        <v>253</v>
      </c>
      <c r="B186" s="24">
        <v>195</v>
      </c>
    </row>
    <row r="187" spans="1:2">
      <c r="A187" s="23" t="s">
        <v>254</v>
      </c>
      <c r="B187" s="24">
        <v>196</v>
      </c>
    </row>
    <row r="188" spans="1:2">
      <c r="A188" s="23" t="s">
        <v>255</v>
      </c>
      <c r="B188" s="24">
        <v>197</v>
      </c>
    </row>
    <row r="189" spans="1:2">
      <c r="A189" s="23" t="s">
        <v>256</v>
      </c>
      <c r="B189" s="24">
        <v>198</v>
      </c>
    </row>
    <row r="190" spans="1:2">
      <c r="A190" s="23" t="s">
        <v>257</v>
      </c>
      <c r="B190" s="24">
        <v>199</v>
      </c>
    </row>
    <row r="191" spans="1:2">
      <c r="A191" s="23" t="s">
        <v>258</v>
      </c>
      <c r="B191" s="24">
        <v>200</v>
      </c>
    </row>
    <row r="192" spans="1:2">
      <c r="A192" s="23" t="s">
        <v>259</v>
      </c>
      <c r="B192" s="24">
        <v>201</v>
      </c>
    </row>
    <row r="193" spans="1:2">
      <c r="A193" s="23" t="s">
        <v>260</v>
      </c>
      <c r="B193" s="24">
        <v>202</v>
      </c>
    </row>
    <row r="194" spans="1:2">
      <c r="A194" s="23" t="s">
        <v>261</v>
      </c>
      <c r="B194" s="24">
        <v>203</v>
      </c>
    </row>
    <row r="195" spans="1:2">
      <c r="A195" s="23" t="s">
        <v>262</v>
      </c>
      <c r="B195" s="24">
        <v>204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16"/>
  <sheetViews>
    <sheetView workbookViewId="0">
      <pane ySplit="1" topLeftCell="A2" activePane="bottomLeft" state="frozen"/>
      <selection pane="bottomLeft" activeCell="A19" sqref="A19"/>
    </sheetView>
  </sheetViews>
  <sheetFormatPr baseColWidth="10" defaultRowHeight="15"/>
  <cols>
    <col min="1" max="1" width="52.140625" style="17" customWidth="1"/>
    <col min="2" max="2" width="17.85546875" style="19" customWidth="1"/>
    <col min="3" max="3" width="15.7109375" style="18" bestFit="1" customWidth="1"/>
    <col min="4" max="7" width="11.42578125" style="18"/>
    <col min="8" max="16384" width="11.42578125" style="16"/>
  </cols>
  <sheetData>
    <row r="1" spans="1:7">
      <c r="A1" s="20" t="s">
        <v>0</v>
      </c>
      <c r="B1" s="20" t="s">
        <v>17</v>
      </c>
      <c r="C1" s="20" t="s">
        <v>12</v>
      </c>
      <c r="D1" s="20" t="s">
        <v>6</v>
      </c>
      <c r="E1" s="20" t="s">
        <v>13</v>
      </c>
      <c r="F1" s="20" t="s">
        <v>14</v>
      </c>
      <c r="G1" s="20" t="s">
        <v>16</v>
      </c>
    </row>
    <row r="2" spans="1:7">
      <c r="A2" s="13" t="s">
        <v>8</v>
      </c>
      <c r="B2" s="14" t="s">
        <v>29</v>
      </c>
      <c r="C2" s="15" t="s">
        <v>3</v>
      </c>
      <c r="D2" s="18">
        <v>2</v>
      </c>
      <c r="E2" s="18" t="s">
        <v>40</v>
      </c>
      <c r="F2" s="15" t="s">
        <v>50</v>
      </c>
      <c r="G2" s="15" t="s">
        <v>3</v>
      </c>
    </row>
    <row r="3" spans="1:7">
      <c r="A3" s="13" t="s">
        <v>7</v>
      </c>
      <c r="B3" s="14" t="s">
        <v>30</v>
      </c>
      <c r="C3" s="15" t="s">
        <v>4</v>
      </c>
      <c r="D3" s="18">
        <v>3</v>
      </c>
      <c r="E3" s="18" t="s">
        <v>41</v>
      </c>
      <c r="F3" s="15" t="s">
        <v>51</v>
      </c>
      <c r="G3" s="15" t="s">
        <v>4</v>
      </c>
    </row>
    <row r="4" spans="1:7">
      <c r="A4" s="13" t="s">
        <v>11</v>
      </c>
      <c r="B4" s="14" t="s">
        <v>33</v>
      </c>
      <c r="C4" s="15" t="s">
        <v>1</v>
      </c>
      <c r="D4" s="18">
        <v>6</v>
      </c>
      <c r="E4" s="18" t="s">
        <v>26</v>
      </c>
      <c r="F4" s="15" t="s">
        <v>54</v>
      </c>
      <c r="G4" s="15" t="s">
        <v>1</v>
      </c>
    </row>
    <row r="5" spans="1:7">
      <c r="A5" s="13" t="s">
        <v>10</v>
      </c>
      <c r="B5" s="14" t="s">
        <v>32</v>
      </c>
      <c r="C5" s="15" t="s">
        <v>1</v>
      </c>
      <c r="D5" s="18">
        <v>5</v>
      </c>
      <c r="E5" s="18" t="s">
        <v>43</v>
      </c>
      <c r="F5" s="15" t="s">
        <v>53</v>
      </c>
      <c r="G5" s="15" t="s">
        <v>1</v>
      </c>
    </row>
    <row r="6" spans="1:7">
      <c r="A6" s="17" t="s">
        <v>20</v>
      </c>
      <c r="B6" s="14" t="s">
        <v>23</v>
      </c>
      <c r="C6" s="18" t="s">
        <v>2</v>
      </c>
      <c r="D6" s="18">
        <v>1</v>
      </c>
      <c r="E6" s="18" t="s">
        <v>21</v>
      </c>
      <c r="F6" s="15" t="s">
        <v>22</v>
      </c>
      <c r="G6" s="18" t="s">
        <v>2</v>
      </c>
    </row>
    <row r="7" spans="1:7">
      <c r="A7" s="17" t="s">
        <v>18</v>
      </c>
      <c r="B7" s="14" t="s">
        <v>35</v>
      </c>
      <c r="C7" s="18" t="s">
        <v>2</v>
      </c>
      <c r="D7" s="18">
        <v>8</v>
      </c>
      <c r="E7" s="18" t="s">
        <v>45</v>
      </c>
      <c r="F7" s="15" t="s">
        <v>56</v>
      </c>
      <c r="G7" s="18" t="s">
        <v>2</v>
      </c>
    </row>
    <row r="8" spans="1:7">
      <c r="A8" s="17" t="s">
        <v>28</v>
      </c>
      <c r="B8" s="14" t="s">
        <v>39</v>
      </c>
      <c r="C8" s="18" t="s">
        <v>2</v>
      </c>
      <c r="D8" s="18">
        <v>12</v>
      </c>
      <c r="E8" s="18" t="s">
        <v>49</v>
      </c>
      <c r="F8" s="15" t="s">
        <v>60</v>
      </c>
      <c r="G8" s="18" t="s">
        <v>2</v>
      </c>
    </row>
    <row r="9" spans="1:7">
      <c r="A9" s="17" t="s">
        <v>24</v>
      </c>
      <c r="B9" s="14" t="s">
        <v>36</v>
      </c>
      <c r="C9" s="15" t="s">
        <v>25</v>
      </c>
      <c r="D9" s="18">
        <v>9</v>
      </c>
      <c r="E9" s="18" t="s">
        <v>46</v>
      </c>
      <c r="F9" s="15" t="s">
        <v>57</v>
      </c>
      <c r="G9" s="18" t="s">
        <v>1</v>
      </c>
    </row>
    <row r="10" spans="1:7">
      <c r="A10" s="17" t="s">
        <v>19</v>
      </c>
      <c r="B10" s="14" t="s">
        <v>37</v>
      </c>
      <c r="C10" s="18" t="s">
        <v>2</v>
      </c>
      <c r="D10" s="18">
        <v>10</v>
      </c>
      <c r="E10" s="18" t="s">
        <v>47</v>
      </c>
      <c r="F10" s="15" t="s">
        <v>58</v>
      </c>
      <c r="G10" s="18" t="s">
        <v>2</v>
      </c>
    </row>
    <row r="11" spans="1:7">
      <c r="A11" s="13" t="s">
        <v>9</v>
      </c>
      <c r="B11" s="14" t="s">
        <v>31</v>
      </c>
      <c r="C11" s="15" t="s">
        <v>1</v>
      </c>
      <c r="D11" s="18">
        <v>4</v>
      </c>
      <c r="E11" s="18" t="s">
        <v>42</v>
      </c>
      <c r="F11" s="15" t="s">
        <v>52</v>
      </c>
      <c r="G11" s="15" t="s">
        <v>1</v>
      </c>
    </row>
    <row r="12" spans="1:7">
      <c r="A12" s="13" t="s">
        <v>15</v>
      </c>
      <c r="B12" s="14" t="s">
        <v>34</v>
      </c>
      <c r="C12" s="15" t="s">
        <v>1</v>
      </c>
      <c r="D12" s="18">
        <v>7</v>
      </c>
      <c r="E12" s="18" t="s">
        <v>44</v>
      </c>
      <c r="F12" s="15" t="s">
        <v>55</v>
      </c>
      <c r="G12" s="15" t="s">
        <v>1</v>
      </c>
    </row>
    <row r="13" spans="1:7">
      <c r="A13" s="17" t="s">
        <v>27</v>
      </c>
      <c r="B13" s="14" t="s">
        <v>38</v>
      </c>
      <c r="C13" s="18" t="s">
        <v>1</v>
      </c>
      <c r="D13" s="18">
        <v>11</v>
      </c>
      <c r="E13" s="18" t="s">
        <v>48</v>
      </c>
      <c r="F13" s="15" t="s">
        <v>59</v>
      </c>
      <c r="G13" s="18" t="s">
        <v>1</v>
      </c>
    </row>
    <row r="14" spans="1:7">
      <c r="A14" s="17" t="s">
        <v>62</v>
      </c>
      <c r="B14" s="19">
        <v>8000</v>
      </c>
    </row>
    <row r="15" spans="1:7">
      <c r="A15" s="17" t="s">
        <v>63</v>
      </c>
      <c r="B15" s="19">
        <v>8321</v>
      </c>
    </row>
    <row r="16" spans="1:7">
      <c r="A16" s="17" t="s">
        <v>64</v>
      </c>
      <c r="B16" s="19">
        <v>1234</v>
      </c>
    </row>
  </sheetData>
  <autoFilter ref="A1:G1">
    <sortState ref="A2:G13">
      <sortCondition ref="A1"/>
    </sortState>
  </autoFilter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</vt:lpstr>
      <vt:lpstr>Liste pays</vt:lpstr>
      <vt:lpstr>Liste services</vt:lpstr>
      <vt:lpstr>RECHERCHE_CODE_UNITE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2015-09-12T19:39:28Z</dcterms:created>
  <dcterms:modified xsi:type="dcterms:W3CDTF">2018-05-23T05:12:03Z</dcterms:modified>
</cp:coreProperties>
</file>