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xr:revisionPtr revIDLastSave="0" documentId="13_ncr:1_{BAB9243D-7A66-48FF-AD6F-FCECFEAC43EE}" xr6:coauthVersionLast="36" xr6:coauthVersionMax="47" xr10:uidLastSave="{00000000-0000-0000-0000-000000000000}"/>
  <bookViews>
    <workbookView xWindow="0" yWindow="0" windowWidth="28800" windowHeight="14025" xr2:uid="{00000000-000D-0000-FFFF-FFFF00000000}"/>
  </bookViews>
  <sheets>
    <sheet name="Analyse" sheetId="1" r:id="rId1"/>
  </sheets>
  <definedNames>
    <definedName name="_xlnm.Print_Area" localSheetId="0">Analyse!$A$1:$F$17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 a="1"/>
  <c r="J12" i="1"/>
  <c r="I2" i="1" l="1" a="1"/>
  <c r="I2" i="1" s="1"/>
  <c r="J2" i="1" a="1"/>
  <c r="J2" i="1" s="1"/>
  <c r="K2" i="1" a="1"/>
  <c r="K2" i="1" s="1"/>
  <c r="L2" i="1" a="1"/>
  <c r="L2" i="1" s="1"/>
  <c r="M2" i="1" a="1"/>
  <c r="M2" i="1" s="1"/>
  <c r="N2" i="1" a="1"/>
  <c r="N2" i="1" s="1"/>
  <c r="O2" i="1" a="1"/>
  <c r="O2" i="1" s="1"/>
  <c r="P2" i="1" a="1"/>
  <c r="P2" i="1"/>
  <c r="Q2" i="1" a="1"/>
  <c r="Q2" i="1" s="1"/>
  <c r="R2" i="1" a="1"/>
  <c r="R2" i="1" s="1"/>
  <c r="S2" i="1" a="1"/>
  <c r="S2" i="1" s="1"/>
  <c r="T2" i="1" a="1"/>
  <c r="T2" i="1" s="1"/>
  <c r="U2" i="1" a="1"/>
  <c r="U2" i="1" s="1"/>
  <c r="V2" i="1" a="1"/>
  <c r="V2" i="1" s="1"/>
  <c r="W2" i="1" a="1"/>
  <c r="W2" i="1" s="1"/>
  <c r="I3" i="1" a="1"/>
  <c r="I3" i="1"/>
  <c r="J3" i="1" a="1"/>
  <c r="J3" i="1" s="1"/>
  <c r="K3" i="1" a="1"/>
  <c r="K3" i="1" s="1"/>
  <c r="L3" i="1" a="1"/>
  <c r="L3" i="1" s="1"/>
  <c r="M3" i="1" a="1"/>
  <c r="M3" i="1" s="1"/>
  <c r="N3" i="1" a="1"/>
  <c r="N3" i="1" s="1"/>
  <c r="O3" i="1" a="1"/>
  <c r="O3" i="1" s="1"/>
  <c r="P3" i="1" a="1"/>
  <c r="P3" i="1" s="1"/>
  <c r="Q3" i="1" a="1"/>
  <c r="Q3" i="1"/>
  <c r="R3" i="1" a="1"/>
  <c r="R3" i="1" s="1"/>
  <c r="S3" i="1" a="1"/>
  <c r="S3" i="1" s="1"/>
  <c r="T3" i="1" a="1"/>
  <c r="T3" i="1" s="1"/>
  <c r="U3" i="1" a="1"/>
  <c r="U3" i="1" s="1"/>
  <c r="V3" i="1" a="1"/>
  <c r="V3" i="1" s="1"/>
  <c r="W3" i="1" a="1"/>
  <c r="W3" i="1" s="1"/>
  <c r="I4" i="1" a="1"/>
  <c r="I4" i="1" s="1"/>
  <c r="J4" i="1" a="1"/>
  <c r="J4" i="1"/>
  <c r="K4" i="1" a="1"/>
  <c r="K4" i="1" s="1"/>
  <c r="L4" i="1" a="1"/>
  <c r="L4" i="1" s="1"/>
  <c r="M4" i="1" a="1"/>
  <c r="M4" i="1" s="1"/>
  <c r="N4" i="1" a="1"/>
  <c r="N4" i="1" s="1"/>
  <c r="O4" i="1" a="1"/>
  <c r="O4" i="1" s="1"/>
  <c r="P4" i="1" a="1"/>
  <c r="P4" i="1" s="1"/>
  <c r="Q4" i="1" a="1"/>
  <c r="Q4" i="1" s="1"/>
  <c r="R4" i="1" a="1"/>
  <c r="R4" i="1"/>
  <c r="S4" i="1" a="1"/>
  <c r="S4" i="1" s="1"/>
  <c r="T4" i="1" a="1"/>
  <c r="T4" i="1"/>
  <c r="U4" i="1" a="1"/>
  <c r="U4" i="1" s="1"/>
  <c r="V4" i="1" a="1"/>
  <c r="V4" i="1" s="1"/>
  <c r="W4" i="1" a="1"/>
  <c r="W4" i="1" s="1"/>
  <c r="I5" i="1" a="1"/>
  <c r="I5" i="1" s="1"/>
  <c r="J5" i="1" a="1"/>
  <c r="J5" i="1" s="1"/>
  <c r="K5" i="1" a="1"/>
  <c r="K5" i="1"/>
  <c r="L5" i="1" a="1"/>
  <c r="L5" i="1" s="1"/>
  <c r="M5" i="1" a="1"/>
  <c r="M5" i="1"/>
  <c r="N5" i="1" a="1"/>
  <c r="N5" i="1" s="1"/>
  <c r="O5" i="1" a="1"/>
  <c r="O5" i="1" s="1"/>
  <c r="P5" i="1" a="1"/>
  <c r="P5" i="1" s="1"/>
  <c r="Q5" i="1" a="1"/>
  <c r="Q5" i="1" s="1"/>
  <c r="R5" i="1" a="1"/>
  <c r="R5" i="1" s="1"/>
  <c r="S5" i="1" a="1"/>
  <c r="S5" i="1"/>
  <c r="T5" i="1" a="1"/>
  <c r="T5" i="1" s="1"/>
  <c r="U5" i="1" a="1"/>
  <c r="U5" i="1"/>
  <c r="V5" i="1" a="1"/>
  <c r="V5" i="1" s="1"/>
  <c r="W5" i="1" a="1"/>
  <c r="W5" i="1" s="1"/>
  <c r="I6" i="1" a="1"/>
  <c r="I6" i="1" s="1"/>
  <c r="J6" i="1" a="1"/>
  <c r="J6" i="1" s="1"/>
  <c r="K6" i="1" a="1"/>
  <c r="K6" i="1" s="1"/>
  <c r="L6" i="1" a="1"/>
  <c r="L6" i="1"/>
  <c r="M6" i="1" a="1"/>
  <c r="M6" i="1" s="1"/>
  <c r="N6" i="1" a="1"/>
  <c r="N6" i="1"/>
  <c r="O6" i="1" a="1"/>
  <c r="O6" i="1" s="1"/>
  <c r="P6" i="1" a="1"/>
  <c r="P6" i="1" s="1"/>
  <c r="Q6" i="1" a="1"/>
  <c r="Q6" i="1" s="1"/>
  <c r="R6" i="1" a="1"/>
  <c r="R6" i="1" s="1"/>
  <c r="S6" i="1" a="1"/>
  <c r="S6" i="1" s="1"/>
  <c r="T6" i="1" a="1"/>
  <c r="T6" i="1"/>
  <c r="U6" i="1" a="1"/>
  <c r="U6" i="1" s="1"/>
  <c r="V6" i="1" a="1"/>
  <c r="V6" i="1"/>
  <c r="W6" i="1" a="1"/>
  <c r="W6" i="1" s="1"/>
  <c r="I7" i="1" a="1"/>
  <c r="I7" i="1" s="1"/>
  <c r="J7" i="1" a="1"/>
  <c r="J7" i="1" s="1"/>
  <c r="K7" i="1" a="1"/>
  <c r="K7" i="1" s="1"/>
  <c r="L7" i="1" a="1"/>
  <c r="L7" i="1" s="1"/>
  <c r="M7" i="1" a="1"/>
  <c r="M7" i="1"/>
  <c r="N7" i="1" a="1"/>
  <c r="N7" i="1" s="1"/>
  <c r="O7" i="1" a="1"/>
  <c r="O7" i="1"/>
  <c r="P7" i="1" a="1"/>
  <c r="P7" i="1" s="1"/>
  <c r="Q7" i="1" a="1"/>
  <c r="Q7" i="1" s="1"/>
  <c r="R7" i="1" a="1"/>
  <c r="R7" i="1" s="1"/>
  <c r="S7" i="1" a="1"/>
  <c r="S7" i="1" s="1"/>
  <c r="T7" i="1" a="1"/>
  <c r="T7" i="1" s="1"/>
  <c r="U7" i="1" a="1"/>
  <c r="U7" i="1"/>
  <c r="V7" i="1" a="1"/>
  <c r="V7" i="1" s="1"/>
  <c r="W7" i="1" a="1"/>
  <c r="W7" i="1"/>
  <c r="I8" i="1" a="1"/>
  <c r="I8" i="1" s="1"/>
  <c r="J8" i="1" a="1"/>
  <c r="J8" i="1" s="1"/>
  <c r="K8" i="1" a="1"/>
  <c r="K8" i="1" s="1"/>
  <c r="L8" i="1" a="1"/>
  <c r="L8" i="1" s="1"/>
  <c r="M8" i="1" a="1"/>
  <c r="M8" i="1" s="1"/>
  <c r="N8" i="1" a="1"/>
  <c r="N8" i="1"/>
  <c r="O8" i="1" a="1"/>
  <c r="O8" i="1" s="1"/>
  <c r="P8" i="1" a="1"/>
  <c r="P8" i="1"/>
  <c r="Q8" i="1" a="1"/>
  <c r="Q8" i="1" s="1"/>
  <c r="R8" i="1" a="1"/>
  <c r="R8" i="1" s="1"/>
  <c r="S8" i="1" a="1"/>
  <c r="S8" i="1" s="1"/>
  <c r="T8" i="1" a="1"/>
  <c r="T8" i="1" s="1"/>
  <c r="U8" i="1" a="1"/>
  <c r="U8" i="1" s="1"/>
  <c r="V8" i="1" a="1"/>
  <c r="V8" i="1"/>
  <c r="W8" i="1" a="1"/>
  <c r="W8" i="1" s="1"/>
  <c r="H3" i="1" a="1"/>
  <c r="H3" i="1" s="1"/>
  <c r="H4" i="1" a="1"/>
  <c r="H4" i="1"/>
  <c r="H5" i="1" a="1"/>
  <c r="H5" i="1" s="1"/>
  <c r="H6" i="1" a="1"/>
  <c r="H6" i="1"/>
  <c r="H7" i="1" a="1"/>
  <c r="H7" i="1" s="1"/>
  <c r="H8" i="1" a="1"/>
  <c r="H8" i="1" s="1"/>
  <c r="H2" i="1" a="1"/>
  <c r="H2" i="1" s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E10" i="1" l="1"/>
  <c r="E11" i="1"/>
  <c r="E12" i="1"/>
  <c r="E13" i="1"/>
  <c r="E14" i="1"/>
  <c r="E15" i="1"/>
  <c r="E16" i="1"/>
  <c r="Q9" i="1" l="1"/>
  <c r="E4" i="1" s="1"/>
  <c r="L9" i="1"/>
  <c r="C1" i="1" s="1"/>
  <c r="I9" i="1" l="1"/>
  <c r="D1" i="1" s="1"/>
  <c r="U9" i="1"/>
  <c r="B3" i="1" s="1"/>
  <c r="N9" i="1"/>
  <c r="C2" i="1" s="1"/>
  <c r="J9" i="1"/>
  <c r="E2" i="1" s="1"/>
  <c r="R9" i="1"/>
  <c r="C3" i="1" s="1"/>
  <c r="W9" i="1"/>
  <c r="B4" i="1" s="1"/>
  <c r="T9" i="1"/>
  <c r="D4" i="1" s="1"/>
  <c r="K9" i="1"/>
  <c r="D2" i="1" s="1"/>
  <c r="O9" i="1"/>
  <c r="D3" i="1" s="1"/>
  <c r="M9" i="1"/>
  <c r="E3" i="1" s="1"/>
  <c r="S9" i="1"/>
  <c r="B2" i="1" s="1"/>
  <c r="V9" i="1"/>
  <c r="C4" i="1" s="1"/>
  <c r="P9" i="1"/>
  <c r="B1" i="1" s="1"/>
  <c r="H9" i="1"/>
  <c r="E1" i="1" s="1"/>
</calcChain>
</file>

<file path=xl/sharedStrings.xml><?xml version="1.0" encoding="utf-8"?>
<sst xmlns="http://schemas.openxmlformats.org/spreadsheetml/2006/main" count="25" uniqueCount="20">
  <si>
    <t>Gravité</t>
  </si>
  <si>
    <t>D</t>
  </si>
  <si>
    <t>C</t>
  </si>
  <si>
    <t>B</t>
  </si>
  <si>
    <t>A</t>
  </si>
  <si>
    <t>Moyenne</t>
  </si>
  <si>
    <t>Faible</t>
  </si>
  <si>
    <t>Elevée</t>
  </si>
  <si>
    <t>Forte</t>
  </si>
  <si>
    <t>Probabilité</t>
  </si>
  <si>
    <t>R1</t>
  </si>
  <si>
    <t>R2</t>
  </si>
  <si>
    <t>R3</t>
  </si>
  <si>
    <t>R4</t>
  </si>
  <si>
    <t>R5</t>
  </si>
  <si>
    <t>R6</t>
  </si>
  <si>
    <t>R7</t>
  </si>
  <si>
    <t>Cotation initiale</t>
  </si>
  <si>
    <t>Résu :</t>
  </si>
  <si>
    <t>Premier résu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</si>
</sst>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18" xfId="0" applyFont="1" applyBorder="1" applyAlignment="1">
      <alignment horizontal="center" vertical="center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7"/>
  <sheetViews>
    <sheetView tabSelected="1" zoomScaleNormal="100" zoomScalePageLayoutView="44" workbookViewId="0">
      <selection activeCell="Y21" sqref="Y21"/>
    </sheetView>
  </sheetViews>
  <sheetFormatPr baseColWidth="10" defaultColWidth="11.42578125" defaultRowHeight="15" x14ac:dyDescent="0.25"/>
  <cols>
    <col min="1" max="1" width="3.85546875" style="1" customWidth="1"/>
    <col min="2" max="5" width="11.42578125" style="1"/>
    <col min="6" max="6" width="5" style="1" customWidth="1"/>
    <col min="7" max="7" width="10" style="1" customWidth="1"/>
    <col min="8" max="23" width="9" style="1" customWidth="1"/>
    <col min="24" max="16384" width="11.42578125" style="1"/>
  </cols>
  <sheetData>
    <row r="1" spans="1:23" s="7" customFormat="1" ht="21" customHeight="1" thickBot="1" x14ac:dyDescent="0.3">
      <c r="A1" s="5" t="s">
        <v>1</v>
      </c>
      <c r="B1" s="17" t="str">
        <f t="shared" ref="B1:E4" si="0">INDEX($H$9:$W$9,MATCH(B$5&amp;$A1,$H$1:$W$1,0))</f>
        <v/>
      </c>
      <c r="C1" s="18" t="str">
        <f t="shared" si="0"/>
        <v/>
      </c>
      <c r="D1" s="19" t="str">
        <f t="shared" si="0"/>
        <v/>
      </c>
      <c r="E1" s="20" t="str">
        <f t="shared" si="0"/>
        <v/>
      </c>
      <c r="H1" s="9" t="str">
        <f>E$5&amp;$A1</f>
        <v>4D</v>
      </c>
      <c r="I1" s="9" t="str">
        <f>D$5&amp;$A1</f>
        <v>3D</v>
      </c>
      <c r="J1" s="9" t="str">
        <f>E$5&amp;$A2</f>
        <v>4C</v>
      </c>
      <c r="K1" s="9" t="str">
        <f>D$5&amp;$A2</f>
        <v>3C</v>
      </c>
      <c r="L1" s="9" t="str">
        <f>C$5&amp;$A1</f>
        <v>2D</v>
      </c>
      <c r="M1" s="9" t="str">
        <f>E$5&amp;$A3</f>
        <v>4B</v>
      </c>
      <c r="N1" s="9" t="str">
        <f>C$5&amp;$A2</f>
        <v>2C</v>
      </c>
      <c r="O1" s="9" t="str">
        <f>D$5&amp;$A3</f>
        <v>3B</v>
      </c>
      <c r="P1" s="9" t="str">
        <f>B$5&amp;$A1</f>
        <v>1D</v>
      </c>
      <c r="Q1" s="9" t="str">
        <f>E$5&amp;$A4</f>
        <v>4A</v>
      </c>
      <c r="R1" s="9" t="str">
        <f>C$5&amp;$A3</f>
        <v>2B</v>
      </c>
      <c r="S1" s="9" t="str">
        <f>B$5&amp;$A2</f>
        <v>1C</v>
      </c>
      <c r="T1" s="9" t="str">
        <f>D$5&amp;$A4</f>
        <v>3A</v>
      </c>
      <c r="U1" s="9" t="str">
        <f>B$5&amp;$A3</f>
        <v>1B</v>
      </c>
      <c r="V1" s="9" t="str">
        <f>C$5&amp;$A4</f>
        <v>2A</v>
      </c>
      <c r="W1" s="9" t="str">
        <f>B$5&amp;$A4</f>
        <v>1A</v>
      </c>
    </row>
    <row r="2" spans="1:23" s="7" customFormat="1" ht="21" customHeight="1" x14ac:dyDescent="0.25">
      <c r="A2" s="5" t="s">
        <v>2</v>
      </c>
      <c r="B2" s="37" t="str">
        <f t="shared" si="0"/>
        <v/>
      </c>
      <c r="C2" s="21" t="str">
        <f t="shared" si="0"/>
        <v/>
      </c>
      <c r="D2" s="22" t="str">
        <f t="shared" si="0"/>
        <v/>
      </c>
      <c r="E2" s="23" t="str">
        <f t="shared" si="0"/>
        <v/>
      </c>
      <c r="H2" s="36" t="str">
        <f t="array" ref="H2">INDEX(IF($E$10:$E$16=H$1,", "&amp;$B$10:$B$16,""),ROW(1:1))</f>
        <v/>
      </c>
      <c r="I2" s="36" t="str">
        <f t="array" ref="I2">INDEX(IF($E$10:$E$16=I$1,", "&amp;$B$10:$B$16,""),ROW(1:1))</f>
        <v/>
      </c>
      <c r="J2" s="36" t="str">
        <f t="array" ref="J2">INDEX(IF($E$10:$E$16=J$1,", "&amp;$B$10:$B$16,""),ROW(1:1))</f>
        <v/>
      </c>
      <c r="K2" s="36" t="str">
        <f t="array" ref="K2">INDEX(IF($E$10:$E$16=K$1,", "&amp;$B$10:$B$16,""),ROW(1:1))</f>
        <v/>
      </c>
      <c r="L2" s="36" t="str">
        <f t="array" ref="L2">INDEX(IF($E$10:$E$16=L$1,", "&amp;$B$10:$B$16,""),ROW(1:1))</f>
        <v/>
      </c>
      <c r="M2" s="36" t="str">
        <f t="array" ref="M2">INDEX(IF($E$10:$E$16=M$1,", "&amp;$B$10:$B$16,""),ROW(1:1))</f>
        <v/>
      </c>
      <c r="N2" s="36" t="str">
        <f t="array" ref="N2">INDEX(IF($E$10:$E$16=N$1,", "&amp;$B$10:$B$16,""),ROW(1:1))</f>
        <v/>
      </c>
      <c r="O2" s="36" t="str">
        <f t="array" ref="O2">INDEX(IF($E$10:$E$16=O$1,", "&amp;$B$10:$B$16,""),ROW(1:1))</f>
        <v/>
      </c>
      <c r="P2" s="36" t="str">
        <f t="array" ref="P2">INDEX(IF($E$10:$E$16=P$1,", "&amp;$B$10:$B$16,""),ROW(1:1))</f>
        <v/>
      </c>
      <c r="Q2" s="36" t="str">
        <f t="array" ref="Q2">INDEX(IF($E$10:$E$16=Q$1,", "&amp;$B$10:$B$16,""),ROW(1:1))</f>
        <v/>
      </c>
      <c r="R2" s="36" t="str">
        <f t="array" ref="R2">INDEX(IF($E$10:$E$16=R$1,", "&amp;$B$10:$B$16,""),ROW(1:1))</f>
        <v>, R1</v>
      </c>
      <c r="S2" s="36" t="str">
        <f t="array" ref="S2">INDEX(IF($E$10:$E$16=S$1,", "&amp;$B$10:$B$16,""),ROW(1:1))</f>
        <v/>
      </c>
      <c r="T2" s="36" t="str">
        <f t="array" ref="T2">INDEX(IF($E$10:$E$16=T$1,", "&amp;$B$10:$B$16,""),ROW(1:1))</f>
        <v/>
      </c>
      <c r="U2" s="36" t="str">
        <f t="array" ref="U2">INDEX(IF($E$10:$E$16=U$1,", "&amp;$B$10:$B$16,""),ROW(1:1))</f>
        <v/>
      </c>
      <c r="V2" s="36" t="str">
        <f t="array" ref="V2">INDEX(IF($E$10:$E$16=V$1,", "&amp;$B$10:$B$16,""),ROW(1:1))</f>
        <v/>
      </c>
      <c r="W2" s="36" t="str">
        <f t="array" ref="W2">INDEX(IF($E$10:$E$16=W$1,", "&amp;$B$10:$B$16,""),ROW(1:1))</f>
        <v/>
      </c>
    </row>
    <row r="3" spans="1:23" s="7" customFormat="1" ht="21" customHeight="1" x14ac:dyDescent="0.25">
      <c r="A3" s="5" t="s">
        <v>3</v>
      </c>
      <c r="B3" s="37" t="str">
        <f t="shared" si="0"/>
        <v/>
      </c>
      <c r="C3" s="21" t="str">
        <f t="shared" si="0"/>
        <v>R1, R3</v>
      </c>
      <c r="D3" s="21" t="str">
        <f t="shared" si="0"/>
        <v/>
      </c>
      <c r="E3" s="24" t="str">
        <f t="shared" si="0"/>
        <v>R4</v>
      </c>
      <c r="H3" s="36" t="str">
        <f t="array" ref="H3">INDEX(IF($E$10:$E$16=H$1,", "&amp;$B$10:$B$16,""),ROW(2:2))</f>
        <v/>
      </c>
      <c r="I3" s="36" t="str">
        <f t="array" ref="I3">INDEX(IF($E$10:$E$16=I$1,", "&amp;$B$10:$B$16,""),ROW(2:2))</f>
        <v/>
      </c>
      <c r="J3" s="36" t="str">
        <f t="array" ref="J3">INDEX(IF($E$10:$E$16=J$1,", "&amp;$B$10:$B$16,""),ROW(2:2))</f>
        <v/>
      </c>
      <c r="K3" s="36" t="str">
        <f t="array" ref="K3">INDEX(IF($E$10:$E$16=K$1,", "&amp;$B$10:$B$16,""),ROW(2:2))</f>
        <v/>
      </c>
      <c r="L3" s="36" t="str">
        <f t="array" ref="L3">INDEX(IF($E$10:$E$16=L$1,", "&amp;$B$10:$B$16,""),ROW(2:2))</f>
        <v/>
      </c>
      <c r="M3" s="36" t="str">
        <f t="array" ref="M3">INDEX(IF($E$10:$E$16=M$1,", "&amp;$B$10:$B$16,""),ROW(2:2))</f>
        <v/>
      </c>
      <c r="N3" s="36" t="str">
        <f t="array" ref="N3">INDEX(IF($E$10:$E$16=N$1,", "&amp;$B$10:$B$16,""),ROW(2:2))</f>
        <v/>
      </c>
      <c r="O3" s="36" t="str">
        <f t="array" ref="O3">INDEX(IF($E$10:$E$16=O$1,", "&amp;$B$10:$B$16,""),ROW(2:2))</f>
        <v/>
      </c>
      <c r="P3" s="36" t="str">
        <f t="array" ref="P3">INDEX(IF($E$10:$E$16=P$1,", "&amp;$B$10:$B$16,""),ROW(2:2))</f>
        <v/>
      </c>
      <c r="Q3" s="36" t="str">
        <f t="array" ref="Q3">INDEX(IF($E$10:$E$16=Q$1,", "&amp;$B$10:$B$16,""),ROW(2:2))</f>
        <v>, R2</v>
      </c>
      <c r="R3" s="36" t="str">
        <f t="array" ref="R3">INDEX(IF($E$10:$E$16=R$1,", "&amp;$B$10:$B$16,""),ROW(2:2))</f>
        <v/>
      </c>
      <c r="S3" s="36" t="str">
        <f t="array" ref="S3">INDEX(IF($E$10:$E$16=S$1,", "&amp;$B$10:$B$16,""),ROW(2:2))</f>
        <v/>
      </c>
      <c r="T3" s="36" t="str">
        <f t="array" ref="T3">INDEX(IF($E$10:$E$16=T$1,", "&amp;$B$10:$B$16,""),ROW(2:2))</f>
        <v/>
      </c>
      <c r="U3" s="36" t="str">
        <f t="array" ref="U3">INDEX(IF($E$10:$E$16=U$1,", "&amp;$B$10:$B$16,""),ROW(2:2))</f>
        <v/>
      </c>
      <c r="V3" s="36" t="str">
        <f t="array" ref="V3">INDEX(IF($E$10:$E$16=V$1,", "&amp;$B$10:$B$16,""),ROW(2:2))</f>
        <v/>
      </c>
      <c r="W3" s="36" t="str">
        <f t="array" ref="W3">INDEX(IF($E$10:$E$16=W$1,", "&amp;$B$10:$B$16,""),ROW(2:2))</f>
        <v/>
      </c>
    </row>
    <row r="4" spans="1:23" s="7" customFormat="1" ht="21" customHeight="1" thickBot="1" x14ac:dyDescent="0.3">
      <c r="A4" s="6" t="s">
        <v>4</v>
      </c>
      <c r="B4" s="37" t="str">
        <f t="shared" si="0"/>
        <v/>
      </c>
      <c r="C4" s="37" t="str">
        <f t="shared" si="0"/>
        <v/>
      </c>
      <c r="D4" s="37" t="str">
        <f t="shared" si="0"/>
        <v/>
      </c>
      <c r="E4" s="25" t="str">
        <f t="shared" si="0"/>
        <v>R2</v>
      </c>
      <c r="F4" s="35"/>
      <c r="H4" s="36" t="str">
        <f t="array" ref="H4">INDEX(IF($E$10:$E$16=H$1,", "&amp;$B$10:$B$16,""),ROW(3:3))</f>
        <v/>
      </c>
      <c r="I4" s="36" t="str">
        <f t="array" ref="I4">INDEX(IF($E$10:$E$16=I$1,", "&amp;$B$10:$B$16,""),ROW(3:3))</f>
        <v/>
      </c>
      <c r="J4" s="36" t="str">
        <f t="array" ref="J4">INDEX(IF($E$10:$E$16=J$1,", "&amp;$B$10:$B$16,""),ROW(3:3))</f>
        <v/>
      </c>
      <c r="K4" s="36" t="str">
        <f t="array" ref="K4">INDEX(IF($E$10:$E$16=K$1,", "&amp;$B$10:$B$16,""),ROW(3:3))</f>
        <v/>
      </c>
      <c r="L4" s="36" t="str">
        <f t="array" ref="L4">INDEX(IF($E$10:$E$16=L$1,", "&amp;$B$10:$B$16,""),ROW(3:3))</f>
        <v/>
      </c>
      <c r="M4" s="36" t="str">
        <f t="array" ref="M4">INDEX(IF($E$10:$E$16=M$1,", "&amp;$B$10:$B$16,""),ROW(3:3))</f>
        <v/>
      </c>
      <c r="N4" s="36" t="str">
        <f t="array" ref="N4">INDEX(IF($E$10:$E$16=N$1,", "&amp;$B$10:$B$16,""),ROW(3:3))</f>
        <v/>
      </c>
      <c r="O4" s="36" t="str">
        <f t="array" ref="O4">INDEX(IF($E$10:$E$16=O$1,", "&amp;$B$10:$B$16,""),ROW(3:3))</f>
        <v/>
      </c>
      <c r="P4" s="36" t="str">
        <f t="array" ref="P4">INDEX(IF($E$10:$E$16=P$1,", "&amp;$B$10:$B$16,""),ROW(3:3))</f>
        <v/>
      </c>
      <c r="Q4" s="36" t="str">
        <f t="array" ref="Q4">INDEX(IF($E$10:$E$16=Q$1,", "&amp;$B$10:$B$16,""),ROW(3:3))</f>
        <v/>
      </c>
      <c r="R4" s="36" t="str">
        <f t="array" ref="R4">INDEX(IF($E$10:$E$16=R$1,", "&amp;$B$10:$B$16,""),ROW(3:3))</f>
        <v>, R3</v>
      </c>
      <c r="S4" s="36" t="str">
        <f t="array" ref="S4">INDEX(IF($E$10:$E$16=S$1,", "&amp;$B$10:$B$16,""),ROW(3:3))</f>
        <v/>
      </c>
      <c r="T4" s="36" t="str">
        <f t="array" ref="T4">INDEX(IF($E$10:$E$16=T$1,", "&amp;$B$10:$B$16,""),ROW(3:3))</f>
        <v/>
      </c>
      <c r="U4" s="36" t="str">
        <f t="array" ref="U4">INDEX(IF($E$10:$E$16=U$1,", "&amp;$B$10:$B$16,""),ROW(3:3))</f>
        <v/>
      </c>
      <c r="V4" s="36" t="str">
        <f t="array" ref="V4">INDEX(IF($E$10:$E$16=V$1,", "&amp;$B$10:$B$16,""),ROW(3:3))</f>
        <v/>
      </c>
      <c r="W4" s="36" t="str">
        <f t="array" ref="W4">INDEX(IF($E$10:$E$16=W$1,", "&amp;$B$10:$B$16,""),ROW(3:3))</f>
        <v/>
      </c>
    </row>
    <row r="5" spans="1:23" s="7" customFormat="1" ht="18.75" x14ac:dyDescent="0.25">
      <c r="B5" s="14">
        <v>1</v>
      </c>
      <c r="C5" s="13">
        <v>2</v>
      </c>
      <c r="D5" s="13">
        <v>3</v>
      </c>
      <c r="E5" s="15">
        <v>4</v>
      </c>
      <c r="H5" s="36" t="str">
        <f t="array" ref="H5">INDEX(IF($E$10:$E$16=H$1,", "&amp;$B$10:$B$16,""),ROW(4:4))</f>
        <v/>
      </c>
      <c r="I5" s="36" t="str">
        <f t="array" ref="I5">INDEX(IF($E$10:$E$16=I$1,", "&amp;$B$10:$B$16,""),ROW(4:4))</f>
        <v/>
      </c>
      <c r="J5" s="36" t="str">
        <f t="array" ref="J5">INDEX(IF($E$10:$E$16=J$1,", "&amp;$B$10:$B$16,""),ROW(4:4))</f>
        <v/>
      </c>
      <c r="K5" s="36" t="str">
        <f t="array" ref="K5">INDEX(IF($E$10:$E$16=K$1,", "&amp;$B$10:$B$16,""),ROW(4:4))</f>
        <v/>
      </c>
      <c r="L5" s="36" t="str">
        <f t="array" ref="L5">INDEX(IF($E$10:$E$16=L$1,", "&amp;$B$10:$B$16,""),ROW(4:4))</f>
        <v/>
      </c>
      <c r="M5" s="36" t="str">
        <f t="array" ref="M5">INDEX(IF($E$10:$E$16=M$1,", "&amp;$B$10:$B$16,""),ROW(4:4))</f>
        <v>, R4</v>
      </c>
      <c r="N5" s="36" t="str">
        <f t="array" ref="N5">INDEX(IF($E$10:$E$16=N$1,", "&amp;$B$10:$B$16,""),ROW(4:4))</f>
        <v/>
      </c>
      <c r="O5" s="36" t="str">
        <f t="array" ref="O5">INDEX(IF($E$10:$E$16=O$1,", "&amp;$B$10:$B$16,""),ROW(4:4))</f>
        <v/>
      </c>
      <c r="P5" s="36" t="str">
        <f t="array" ref="P5">INDEX(IF($E$10:$E$16=P$1,", "&amp;$B$10:$B$16,""),ROW(4:4))</f>
        <v/>
      </c>
      <c r="Q5" s="36" t="str">
        <f t="array" ref="Q5">INDEX(IF($E$10:$E$16=Q$1,", "&amp;$B$10:$B$16,""),ROW(4:4))</f>
        <v/>
      </c>
      <c r="R5" s="36" t="str">
        <f t="array" ref="R5">INDEX(IF($E$10:$E$16=R$1,", "&amp;$B$10:$B$16,""),ROW(4:4))</f>
        <v/>
      </c>
      <c r="S5" s="36" t="str">
        <f t="array" ref="S5">INDEX(IF($E$10:$E$16=S$1,", "&amp;$B$10:$B$16,""),ROW(4:4))</f>
        <v/>
      </c>
      <c r="T5" s="36" t="str">
        <f t="array" ref="T5">INDEX(IF($E$10:$E$16=T$1,", "&amp;$B$10:$B$16,""),ROW(4:4))</f>
        <v/>
      </c>
      <c r="U5" s="36" t="str">
        <f t="array" ref="U5">INDEX(IF($E$10:$E$16=U$1,", "&amp;$B$10:$B$16,""),ROW(4:4))</f>
        <v/>
      </c>
      <c r="V5" s="36" t="str">
        <f t="array" ref="V5">INDEX(IF($E$10:$E$16=V$1,", "&amp;$B$10:$B$16,""),ROW(4:4))</f>
        <v/>
      </c>
      <c r="W5" s="36" t="str">
        <f t="array" ref="W5">INDEX(IF($E$10:$E$16=W$1,", "&amp;$B$10:$B$16,""),ROW(4:4))</f>
        <v/>
      </c>
    </row>
    <row r="6" spans="1:23" s="7" customFormat="1" ht="19.5" thickBot="1" x14ac:dyDescent="0.3">
      <c r="B6" s="16" t="s">
        <v>6</v>
      </c>
      <c r="C6" s="9" t="s">
        <v>5</v>
      </c>
      <c r="D6" s="9" t="s">
        <v>7</v>
      </c>
      <c r="E6" s="6" t="s">
        <v>8</v>
      </c>
      <c r="H6" s="36" t="str">
        <f t="array" ref="H6">INDEX(IF($E$10:$E$16=H$1,", "&amp;$B$10:$B$16,""),ROW(5:5))</f>
        <v/>
      </c>
      <c r="I6" s="36" t="str">
        <f t="array" ref="I6">INDEX(IF($E$10:$E$16=I$1,", "&amp;$B$10:$B$16,""),ROW(5:5))</f>
        <v/>
      </c>
      <c r="J6" s="36" t="str">
        <f t="array" ref="J6">INDEX(IF($E$10:$E$16=J$1,", "&amp;$B$10:$B$16,""),ROW(5:5))</f>
        <v/>
      </c>
      <c r="K6" s="36" t="str">
        <f t="array" ref="K6">INDEX(IF($E$10:$E$16=K$1,", "&amp;$B$10:$B$16,""),ROW(5:5))</f>
        <v/>
      </c>
      <c r="L6" s="36" t="str">
        <f t="array" ref="L6">INDEX(IF($E$10:$E$16=L$1,", "&amp;$B$10:$B$16,""),ROW(5:5))</f>
        <v/>
      </c>
      <c r="M6" s="36" t="str">
        <f t="array" ref="M6">INDEX(IF($E$10:$E$16=M$1,", "&amp;$B$10:$B$16,""),ROW(5:5))</f>
        <v/>
      </c>
      <c r="N6" s="36" t="str">
        <f t="array" ref="N6">INDEX(IF($E$10:$E$16=N$1,", "&amp;$B$10:$B$16,""),ROW(5:5))</f>
        <v/>
      </c>
      <c r="O6" s="36" t="str">
        <f t="array" ref="O6">INDEX(IF($E$10:$E$16=O$1,", "&amp;$B$10:$B$16,""),ROW(5:5))</f>
        <v/>
      </c>
      <c r="P6" s="36" t="str">
        <f t="array" ref="P6">INDEX(IF($E$10:$E$16=P$1,", "&amp;$B$10:$B$16,""),ROW(5:5))</f>
        <v/>
      </c>
      <c r="Q6" s="36" t="str">
        <f t="array" ref="Q6">INDEX(IF($E$10:$E$16=Q$1,", "&amp;$B$10:$B$16,""),ROW(5:5))</f>
        <v/>
      </c>
      <c r="R6" s="36" t="str">
        <f t="array" ref="R6">INDEX(IF($E$10:$E$16=R$1,", "&amp;$B$10:$B$16,""),ROW(5:5))</f>
        <v/>
      </c>
      <c r="S6" s="36" t="str">
        <f t="array" ref="S6">INDEX(IF($E$10:$E$16=S$1,", "&amp;$B$10:$B$16,""),ROW(5:5))</f>
        <v/>
      </c>
      <c r="T6" s="36" t="str">
        <f t="array" ref="T6">INDEX(IF($E$10:$E$16=T$1,", "&amp;$B$10:$B$16,""),ROW(5:5))</f>
        <v/>
      </c>
      <c r="U6" s="36" t="str">
        <f t="array" ref="U6">INDEX(IF($E$10:$E$16=U$1,", "&amp;$B$10:$B$16,""),ROW(5:5))</f>
        <v/>
      </c>
      <c r="V6" s="36" t="str">
        <f t="array" ref="V6">INDEX(IF($E$10:$E$16=V$1,", "&amp;$B$10:$B$16,""),ROW(5:5))</f>
        <v/>
      </c>
      <c r="W6" s="36" t="str">
        <f t="array" ref="W6">INDEX(IF($E$10:$E$16=W$1,", "&amp;$B$10:$B$16,""),ROW(5:5))</f>
        <v/>
      </c>
    </row>
    <row r="7" spans="1:23" s="7" customFormat="1" ht="19.5" thickBot="1" x14ac:dyDescent="0.3">
      <c r="B7" s="38" t="s">
        <v>9</v>
      </c>
      <c r="C7" s="39"/>
      <c r="D7" s="39"/>
      <c r="E7" s="40"/>
      <c r="F7" s="8"/>
      <c r="H7" s="36" t="str">
        <f t="array" ref="H7">INDEX(IF($E$10:$E$16=H$1,", "&amp;$B$10:$B$16,""),ROW(6:6))</f>
        <v/>
      </c>
      <c r="I7" s="36" t="str">
        <f t="array" ref="I7">INDEX(IF($E$10:$E$16=I$1,", "&amp;$B$10:$B$16,""),ROW(6:6))</f>
        <v/>
      </c>
      <c r="J7" s="36" t="str">
        <f t="array" ref="J7">INDEX(IF($E$10:$E$16=J$1,", "&amp;$B$10:$B$16,""),ROW(6:6))</f>
        <v/>
      </c>
      <c r="K7" s="36" t="str">
        <f t="array" ref="K7">INDEX(IF($E$10:$E$16=K$1,", "&amp;$B$10:$B$16,""),ROW(6:6))</f>
        <v/>
      </c>
      <c r="L7" s="36" t="str">
        <f t="array" ref="L7">INDEX(IF($E$10:$E$16=L$1,", "&amp;$B$10:$B$16,""),ROW(6:6))</f>
        <v/>
      </c>
      <c r="M7" s="36" t="str">
        <f t="array" ref="M7">INDEX(IF($E$10:$E$16=M$1,", "&amp;$B$10:$B$16,""),ROW(6:6))</f>
        <v/>
      </c>
      <c r="N7" s="36" t="str">
        <f t="array" ref="N7">INDEX(IF($E$10:$E$16=N$1,", "&amp;$B$10:$B$16,""),ROW(6:6))</f>
        <v/>
      </c>
      <c r="O7" s="36" t="str">
        <f t="array" ref="O7">INDEX(IF($E$10:$E$16=O$1,", "&amp;$B$10:$B$16,""),ROW(6:6))</f>
        <v/>
      </c>
      <c r="P7" s="36" t="str">
        <f t="array" ref="P7">INDEX(IF($E$10:$E$16=P$1,", "&amp;$B$10:$B$16,""),ROW(6:6))</f>
        <v/>
      </c>
      <c r="Q7" s="36" t="str">
        <f t="array" ref="Q7">INDEX(IF($E$10:$E$16=Q$1,", "&amp;$B$10:$B$16,""),ROW(6:6))</f>
        <v/>
      </c>
      <c r="R7" s="36" t="str">
        <f t="array" ref="R7">INDEX(IF($E$10:$E$16=R$1,", "&amp;$B$10:$B$16,""),ROW(6:6))</f>
        <v/>
      </c>
      <c r="S7" s="36" t="str">
        <f t="array" ref="S7">INDEX(IF($E$10:$E$16=S$1,", "&amp;$B$10:$B$16,""),ROW(6:6))</f>
        <v/>
      </c>
      <c r="T7" s="36" t="str">
        <f t="array" ref="T7">INDEX(IF($E$10:$E$16=T$1,", "&amp;$B$10:$B$16,""),ROW(6:6))</f>
        <v/>
      </c>
      <c r="U7" s="36" t="str">
        <f t="array" ref="U7">INDEX(IF($E$10:$E$16=U$1,", "&amp;$B$10:$B$16,""),ROW(6:6))</f>
        <v/>
      </c>
      <c r="V7" s="36" t="str">
        <f t="array" ref="V7">INDEX(IF($E$10:$E$16=V$1,", "&amp;$B$10:$B$16,""),ROW(6:6))</f>
        <v/>
      </c>
      <c r="W7" s="36" t="str">
        <f t="array" ref="W7">INDEX(IF($E$10:$E$16=W$1,", "&amp;$B$10:$B$16,""),ROW(6:6))</f>
        <v/>
      </c>
    </row>
    <row r="8" spans="1:23" s="7" customFormat="1" ht="19.5" thickBot="1" x14ac:dyDescent="0.3">
      <c r="H8" s="36" t="str">
        <f t="array" ref="H8">INDEX(IF($E$10:$E$16=H$1,", "&amp;$B$10:$B$16,""),ROW(7:7))</f>
        <v/>
      </c>
      <c r="I8" s="36" t="str">
        <f t="array" ref="I8">INDEX(IF($E$10:$E$16=I$1,", "&amp;$B$10:$B$16,""),ROW(7:7))</f>
        <v/>
      </c>
      <c r="J8" s="36" t="str">
        <f t="array" ref="J8">INDEX(IF($E$10:$E$16=J$1,", "&amp;$B$10:$B$16,""),ROW(7:7))</f>
        <v/>
      </c>
      <c r="K8" s="36" t="str">
        <f t="array" ref="K8">INDEX(IF($E$10:$E$16=K$1,", "&amp;$B$10:$B$16,""),ROW(7:7))</f>
        <v/>
      </c>
      <c r="L8" s="36" t="str">
        <f t="array" ref="L8">INDEX(IF($E$10:$E$16=L$1,", "&amp;$B$10:$B$16,""),ROW(7:7))</f>
        <v/>
      </c>
      <c r="M8" s="36" t="str">
        <f t="array" ref="M8">INDEX(IF($E$10:$E$16=M$1,", "&amp;$B$10:$B$16,""),ROW(7:7))</f>
        <v/>
      </c>
      <c r="N8" s="36" t="str">
        <f t="array" ref="N8">INDEX(IF($E$10:$E$16=N$1,", "&amp;$B$10:$B$16,""),ROW(7:7))</f>
        <v/>
      </c>
      <c r="O8" s="36" t="str">
        <f t="array" ref="O8">INDEX(IF($E$10:$E$16=O$1,", "&amp;$B$10:$B$16,""),ROW(7:7))</f>
        <v/>
      </c>
      <c r="P8" s="36" t="str">
        <f t="array" ref="P8">INDEX(IF($E$10:$E$16=P$1,", "&amp;$B$10:$B$16,""),ROW(7:7))</f>
        <v/>
      </c>
      <c r="Q8" s="36" t="str">
        <f t="array" ref="Q8">INDEX(IF($E$10:$E$16=Q$1,", "&amp;$B$10:$B$16,""),ROW(7:7))</f>
        <v/>
      </c>
      <c r="R8" s="36" t="str">
        <f t="array" ref="R8">INDEX(IF($E$10:$E$16=R$1,", "&amp;$B$10:$B$16,""),ROW(7:7))</f>
        <v/>
      </c>
      <c r="S8" s="36" t="str">
        <f t="array" ref="S8">INDEX(IF($E$10:$E$16=S$1,", "&amp;$B$10:$B$16,""),ROW(7:7))</f>
        <v/>
      </c>
      <c r="T8" s="36" t="str">
        <f t="array" ref="T8">INDEX(IF($E$10:$E$16=T$1,", "&amp;$B$10:$B$16,""),ROW(7:7))</f>
        <v/>
      </c>
      <c r="U8" s="36" t="str">
        <f t="array" ref="U8">INDEX(IF($E$10:$E$16=U$1,", "&amp;$B$10:$B$16,""),ROW(7:7))</f>
        <v/>
      </c>
      <c r="V8" s="36" t="str">
        <f t="array" ref="V8">INDEX(IF($E$10:$E$16=V$1,", "&amp;$B$10:$B$16,""),ROW(7:7))</f>
        <v/>
      </c>
      <c r="W8" s="36" t="str">
        <f t="array" ref="W8">INDEX(IF($E$10:$E$16=W$1,", "&amp;$B$10:$B$16,""),ROW(7:7))</f>
        <v/>
      </c>
    </row>
    <row r="9" spans="1:23" s="7" customFormat="1" ht="35.450000000000003" customHeight="1" thickBot="1" x14ac:dyDescent="0.3">
      <c r="C9" s="11" t="s">
        <v>9</v>
      </c>
      <c r="D9" s="10" t="s">
        <v>0</v>
      </c>
      <c r="E9" s="12" t="s">
        <v>17</v>
      </c>
      <c r="G9" s="7" t="s">
        <v>18</v>
      </c>
      <c r="H9" s="36" t="str">
        <f>IFERROR(MID(_xlfn.CONCAT(H2:H8),3,20),"")</f>
        <v/>
      </c>
      <c r="I9" s="36" t="str">
        <f t="shared" ref="I9:W9" si="1">IFERROR(MID(_xlfn.CONCAT(I2:I8),3,20),"")</f>
        <v/>
      </c>
      <c r="J9" s="36" t="str">
        <f t="shared" si="1"/>
        <v/>
      </c>
      <c r="K9" s="36" t="str">
        <f t="shared" si="1"/>
        <v/>
      </c>
      <c r="L9" s="36" t="str">
        <f t="shared" si="1"/>
        <v/>
      </c>
      <c r="M9" s="36" t="str">
        <f t="shared" si="1"/>
        <v>R4</v>
      </c>
      <c r="N9" s="36" t="str">
        <f t="shared" si="1"/>
        <v/>
      </c>
      <c r="O9" s="36" t="str">
        <f t="shared" si="1"/>
        <v/>
      </c>
      <c r="P9" s="36" t="str">
        <f t="shared" si="1"/>
        <v/>
      </c>
      <c r="Q9" s="36" t="str">
        <f t="shared" si="1"/>
        <v>R2</v>
      </c>
      <c r="R9" s="36" t="str">
        <f t="shared" si="1"/>
        <v>R1, R3</v>
      </c>
      <c r="S9" s="36" t="str">
        <f t="shared" si="1"/>
        <v/>
      </c>
      <c r="T9" s="36" t="str">
        <f t="shared" si="1"/>
        <v/>
      </c>
      <c r="U9" s="36" t="str">
        <f t="shared" si="1"/>
        <v/>
      </c>
      <c r="V9" s="36" t="str">
        <f t="shared" si="1"/>
        <v/>
      </c>
      <c r="W9" s="36" t="str">
        <f t="shared" si="1"/>
        <v/>
      </c>
    </row>
    <row r="10" spans="1:23" s="7" customFormat="1" ht="19.5" customHeight="1" x14ac:dyDescent="0.25">
      <c r="B10" s="2" t="s">
        <v>10</v>
      </c>
      <c r="C10" s="26">
        <v>2</v>
      </c>
      <c r="D10" s="27" t="s">
        <v>3</v>
      </c>
      <c r="E10" s="28" t="str">
        <f>CONCATENATE(C10,D10)</f>
        <v>2B</v>
      </c>
    </row>
    <row r="11" spans="1:23" s="7" customFormat="1" ht="19.5" customHeight="1" x14ac:dyDescent="0.25">
      <c r="B11" s="3" t="s">
        <v>11</v>
      </c>
      <c r="C11" s="29">
        <v>4</v>
      </c>
      <c r="D11" s="30" t="s">
        <v>4</v>
      </c>
      <c r="E11" s="31" t="str">
        <f t="shared" ref="E11:E16" si="2">CONCATENATE(C11,D11)</f>
        <v>4A</v>
      </c>
    </row>
    <row r="12" spans="1:23" s="7" customFormat="1" ht="19.5" customHeight="1" x14ac:dyDescent="0.25">
      <c r="B12" s="3" t="s">
        <v>12</v>
      </c>
      <c r="C12" s="29">
        <v>2</v>
      </c>
      <c r="D12" s="30" t="s">
        <v>3</v>
      </c>
      <c r="E12" s="31" t="str">
        <f t="shared" si="2"/>
        <v>2B</v>
      </c>
      <c r="G12" s="41"/>
      <c r="H12" s="41" t="s">
        <v>19</v>
      </c>
      <c r="I12" s="41"/>
      <c r="J12" s="41" t="str">
        <f t="array" ref="J12">INDEX($H$9:$W$9,MATCH(TRUE,H9:W9&lt;&gt;"",0))</f>
        <v>R4</v>
      </c>
    </row>
    <row r="13" spans="1:23" s="7" customFormat="1" ht="19.5" customHeight="1" x14ac:dyDescent="0.25">
      <c r="B13" s="3" t="s">
        <v>13</v>
      </c>
      <c r="C13" s="29">
        <v>4</v>
      </c>
      <c r="D13" s="30" t="s">
        <v>3</v>
      </c>
      <c r="E13" s="31" t="str">
        <f t="shared" si="2"/>
        <v>4B</v>
      </c>
    </row>
    <row r="14" spans="1:23" s="7" customFormat="1" ht="19.5" customHeight="1" x14ac:dyDescent="0.25">
      <c r="B14" s="3" t="s">
        <v>14</v>
      </c>
      <c r="C14" s="29"/>
      <c r="D14" s="30"/>
      <c r="E14" s="31" t="str">
        <f t="shared" si="2"/>
        <v/>
      </c>
    </row>
    <row r="15" spans="1:23" s="7" customFormat="1" ht="19.5" customHeight="1" x14ac:dyDescent="0.25">
      <c r="B15" s="3" t="s">
        <v>15</v>
      </c>
      <c r="C15" s="29"/>
      <c r="D15" s="30"/>
      <c r="E15" s="31" t="str">
        <f t="shared" si="2"/>
        <v/>
      </c>
    </row>
    <row r="16" spans="1:23" s="7" customFormat="1" ht="19.5" customHeight="1" thickBot="1" x14ac:dyDescent="0.3">
      <c r="B16" s="4" t="s">
        <v>16</v>
      </c>
      <c r="C16" s="32"/>
      <c r="D16" s="33"/>
      <c r="E16" s="34" t="str">
        <f t="shared" si="2"/>
        <v/>
      </c>
    </row>
    <row r="17" s="7" customFormat="1" ht="34.5" customHeight="1" x14ac:dyDescent="0.25"/>
  </sheetData>
  <sheetProtection selectLockedCells="1"/>
  <mergeCells count="1">
    <mergeCell ref="B7:E7"/>
  </mergeCells>
  <dataValidations disablePrompts="1" count="2">
    <dataValidation type="list" allowBlank="1" showInputMessage="1" showErrorMessage="1" sqref="C10:C16" xr:uid="{00000000-0002-0000-0000-000000000000}">
      <formula1>$B$5:$E$5</formula1>
    </dataValidation>
    <dataValidation type="list" allowBlank="1" showInputMessage="1" showErrorMessage="1" sqref="D10:D16" xr:uid="{00000000-0002-0000-0000-000001000000}">
      <formula1>#REF!</formula1>
    </dataValidation>
  </dataValidations>
  <pageMargins left="0.7" right="0.7" top="0.75" bottom="0.75" header="0.3" footer="0.3"/>
  <pageSetup paperSize="9" scale="54" fitToHeight="0" orientation="portrait" r:id="rId1"/>
  <headerFooter>
    <oddFooter>&amp;C&amp;"-,Gras"Analyse effectuée par la DMAé/SET M2000&amp;"-,Normal"
dmae-fmira-m2000.resp.fct@intradef.gouv.fr 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Analyse</vt:lpstr>
      <vt:lpstr>Analyse!Zone_d_impression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2026-02-04T09:57:37Z</cp:lastPrinted>
  <dcterms:created xsi:type="dcterms:W3CDTF">2026-02-02T15:38:27Z</dcterms:created>
  <dcterms:modified xsi:type="dcterms:W3CDTF">2026-03-06T09:15:28Z</dcterms:modified>
</cp:coreProperties>
</file>