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xr:revisionPtr revIDLastSave="0" documentId="13_ncr:1_{4EF522A4-D647-42CD-9D74-49C47C9D1749}" xr6:coauthVersionLast="36" xr6:coauthVersionMax="47" xr10:uidLastSave="{00000000-0000-0000-0000-000000000000}"/>
  <bookViews>
    <workbookView xWindow="0" yWindow="0" windowWidth="28800" windowHeight="14025" xr2:uid="{30F92279-E929-4A5A-8AE1-57A99C94877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C12" i="1"/>
  <c r="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D10" i="1"/>
  <c r="G11" i="1" l="1"/>
  <c r="G12" i="1"/>
  <c r="G10" i="1"/>
</calcChain>
</file>

<file path=xl/sharedStrings.xml><?xml version="1.0" encoding="utf-8"?>
<sst xmlns="http://schemas.openxmlformats.org/spreadsheetml/2006/main" count="8" uniqueCount="8">
  <si>
    <t>Création</t>
  </si>
  <si>
    <t>Connectivité</t>
  </si>
  <si>
    <t>Mise en page</t>
  </si>
  <si>
    <t>Date de début</t>
  </si>
  <si>
    <t>Date de fin</t>
  </si>
  <si>
    <t>Total</t>
  </si>
  <si>
    <t>Avancement</t>
  </si>
  <si>
    <t>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</si>
</sst>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9" fontId="0" fillId="0" borderId="0" xfId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 textRotation="90"/>
    </xf>
    <xf numFmtId="14" fontId="0" fillId="0" borderId="0" xfId="0" applyNumberForma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87F61-C0BA-4D7D-88BE-E9F06E1BD4C2}">
  <dimension ref="B6:AW13"/>
  <sheetViews>
    <sheetView tabSelected="1" topLeftCell="A4" workbookViewId="0">
      <selection activeCell="C11" sqref="C11"/>
    </sheetView>
  </sheetViews>
  <sheetFormatPr baseColWidth="10" defaultRowHeight="14.25"/>
  <cols>
    <col min="1" max="1" width="6.5" customWidth="1"/>
    <col min="2" max="2" width="12.375" bestFit="1" customWidth="1"/>
    <col min="3" max="3" width="13.75" bestFit="1" customWidth="1"/>
    <col min="4" max="4" width="10.875" bestFit="1" customWidth="1"/>
    <col min="5" max="5" width="5.375" bestFit="1" customWidth="1"/>
    <col min="6" max="6" width="12.125" bestFit="1" customWidth="1"/>
    <col min="7" max="7" width="12.25" bestFit="1" customWidth="1"/>
    <col min="8" max="8" width="4.75" customWidth="1"/>
    <col min="9" max="28" width="3.75" bestFit="1" customWidth="1"/>
    <col min="29" max="29" width="3" customWidth="1"/>
    <col min="30" max="49" width="3.75" customWidth="1"/>
  </cols>
  <sheetData>
    <row r="6" spans="2:49" ht="74.25" customHeight="1">
      <c r="I6" s="4">
        <v>45962</v>
      </c>
      <c r="J6" s="4">
        <v>45963</v>
      </c>
      <c r="K6" s="4">
        <v>45964</v>
      </c>
      <c r="L6" s="4">
        <v>45965</v>
      </c>
      <c r="M6" s="4">
        <v>45966</v>
      </c>
      <c r="N6" s="4">
        <v>45967</v>
      </c>
      <c r="O6" s="4">
        <v>45968</v>
      </c>
      <c r="P6" s="4">
        <v>45969</v>
      </c>
      <c r="Q6" s="4">
        <v>45970</v>
      </c>
      <c r="R6" s="4">
        <v>45971</v>
      </c>
      <c r="S6" s="4">
        <v>45972</v>
      </c>
      <c r="T6" s="4">
        <v>45973</v>
      </c>
      <c r="U6" s="4">
        <v>45974</v>
      </c>
      <c r="V6" s="4">
        <v>45975</v>
      </c>
      <c r="W6" s="4">
        <v>45976</v>
      </c>
      <c r="X6" s="4">
        <v>45977</v>
      </c>
      <c r="Y6" s="4">
        <v>45978</v>
      </c>
      <c r="Z6" s="4">
        <v>45979</v>
      </c>
      <c r="AA6" s="4">
        <v>45980</v>
      </c>
      <c r="AB6" s="4">
        <v>45981</v>
      </c>
    </row>
    <row r="9" spans="2:49" ht="15">
      <c r="C9" s="1" t="s">
        <v>3</v>
      </c>
      <c r="D9" s="1" t="s">
        <v>4</v>
      </c>
      <c r="E9" s="1" t="s">
        <v>5</v>
      </c>
      <c r="F9" s="1" t="s">
        <v>6</v>
      </c>
      <c r="G9" s="1" t="s">
        <v>7</v>
      </c>
    </row>
    <row r="10" spans="2:49">
      <c r="B10" t="s">
        <v>0</v>
      </c>
      <c r="C10" s="2"/>
      <c r="D10" s="2"/>
      <c r="E10" s="2">
        <v>129</v>
      </c>
      <c r="F10" s="2">
        <v>100</v>
      </c>
      <c r="G10" s="3">
        <f>SUM(F10/E10)</f>
        <v>0.77519379844961245</v>
      </c>
      <c r="I10" s="2">
        <v>5</v>
      </c>
      <c r="J10" s="2">
        <v>5</v>
      </c>
      <c r="K10" s="2">
        <v>5</v>
      </c>
      <c r="L10" s="2">
        <v>5</v>
      </c>
      <c r="M10" s="2">
        <v>10</v>
      </c>
      <c r="N10" s="2">
        <v>10</v>
      </c>
      <c r="O10" s="2">
        <v>10</v>
      </c>
      <c r="P10" s="2">
        <v>10</v>
      </c>
      <c r="Q10" s="2">
        <v>10</v>
      </c>
      <c r="R10" s="2"/>
      <c r="S10" s="2">
        <v>10</v>
      </c>
      <c r="T10" s="2">
        <v>10</v>
      </c>
      <c r="U10" s="2">
        <v>10</v>
      </c>
      <c r="V10" s="2"/>
      <c r="W10" s="2"/>
      <c r="X10" s="2"/>
      <c r="Y10" s="2"/>
      <c r="Z10" s="2"/>
      <c r="AA10" s="2"/>
      <c r="AB10" s="2"/>
      <c r="AD10">
        <f>SUM($I10:I10)</f>
        <v>5</v>
      </c>
      <c r="AE10">
        <f>SUM($I10:J10)</f>
        <v>10</v>
      </c>
      <c r="AF10">
        <f>SUM($I10:K10)</f>
        <v>15</v>
      </c>
      <c r="AG10">
        <f>SUM($I10:L10)</f>
        <v>20</v>
      </c>
      <c r="AH10">
        <f>SUM($I10:M10)</f>
        <v>30</v>
      </c>
      <c r="AI10">
        <f>SUM($I10:N10)</f>
        <v>40</v>
      </c>
      <c r="AJ10">
        <f>SUM($I10:O10)</f>
        <v>50</v>
      </c>
      <c r="AK10">
        <f>SUM($I10:P10)</f>
        <v>60</v>
      </c>
      <c r="AL10">
        <f>SUM($I10:Q10)</f>
        <v>70</v>
      </c>
      <c r="AM10">
        <f>SUM($I10:R10)</f>
        <v>70</v>
      </c>
      <c r="AN10">
        <f>SUM($I10:S10)</f>
        <v>80</v>
      </c>
      <c r="AO10">
        <f>SUM($I10:T10)</f>
        <v>90</v>
      </c>
      <c r="AP10">
        <f>SUM($I10:U10)</f>
        <v>100</v>
      </c>
      <c r="AQ10">
        <f>SUM($I10:V10)</f>
        <v>100</v>
      </c>
      <c r="AR10">
        <f>SUM($I10:W10)</f>
        <v>100</v>
      </c>
      <c r="AS10">
        <f>SUM($I10:X10)</f>
        <v>100</v>
      </c>
      <c r="AT10">
        <f>SUM($I10:Y10)</f>
        <v>100</v>
      </c>
      <c r="AU10">
        <f>SUM($I10:Z10)</f>
        <v>100</v>
      </c>
      <c r="AV10">
        <f>SUM($I10:AA10)</f>
        <v>100</v>
      </c>
      <c r="AW10">
        <f>SUM($I10:AB10)</f>
        <v>100</v>
      </c>
    </row>
    <row r="11" spans="2:49">
      <c r="B11" t="s">
        <v>1</v>
      </c>
      <c r="C11" s="5">
        <f>INDEX($I$6:$AB$6,,MATCH($E10/2,$AD10:$AW10,1)-1)</f>
        <v>45968</v>
      </c>
      <c r="D11" s="2"/>
      <c r="E11" s="2">
        <v>129</v>
      </c>
      <c r="F11" s="2">
        <v>80</v>
      </c>
      <c r="G11" s="3">
        <f t="shared" ref="G11:G12" si="0">SUM(F11/E11)</f>
        <v>0.62015503875968991</v>
      </c>
      <c r="I11" s="2"/>
      <c r="J11" s="2"/>
      <c r="K11" s="2">
        <v>10</v>
      </c>
      <c r="L11" s="2">
        <v>5</v>
      </c>
      <c r="M11" s="2">
        <v>5</v>
      </c>
      <c r="N11" s="2">
        <v>10</v>
      </c>
      <c r="O11" s="2">
        <v>10</v>
      </c>
      <c r="P11" s="2">
        <v>10</v>
      </c>
      <c r="Q11" s="2">
        <v>10</v>
      </c>
      <c r="R11" s="2">
        <v>10</v>
      </c>
      <c r="S11" s="2">
        <v>10</v>
      </c>
      <c r="T11" s="2"/>
      <c r="U11" s="2"/>
      <c r="V11" s="2"/>
      <c r="W11" s="2"/>
      <c r="X11" s="2"/>
      <c r="Y11" s="2"/>
      <c r="Z11" s="2"/>
      <c r="AA11" s="2"/>
      <c r="AB11" s="2"/>
      <c r="AD11">
        <f>SUM($I11:I11)</f>
        <v>0</v>
      </c>
      <c r="AE11">
        <f>SUM($I11:J11)</f>
        <v>0</v>
      </c>
      <c r="AF11">
        <f>SUM($I11:K11)</f>
        <v>10</v>
      </c>
      <c r="AG11">
        <f>SUM($I11:L11)</f>
        <v>15</v>
      </c>
      <c r="AH11">
        <f>SUM($I11:M11)</f>
        <v>20</v>
      </c>
      <c r="AI11">
        <f>SUM($I11:N11)</f>
        <v>30</v>
      </c>
      <c r="AJ11">
        <f>SUM($I11:O11)</f>
        <v>40</v>
      </c>
      <c r="AK11">
        <f>SUM($I11:P11)</f>
        <v>50</v>
      </c>
      <c r="AL11">
        <f>SUM($I11:Q11)</f>
        <v>60</v>
      </c>
      <c r="AM11">
        <f>SUM($I11:R11)</f>
        <v>70</v>
      </c>
      <c r="AN11">
        <f>SUM($I11:S11)</f>
        <v>80</v>
      </c>
      <c r="AO11">
        <f>SUM($I11:T11)</f>
        <v>80</v>
      </c>
      <c r="AP11">
        <f>SUM($I11:U11)</f>
        <v>80</v>
      </c>
      <c r="AQ11">
        <f>SUM($I11:V11)</f>
        <v>80</v>
      </c>
      <c r="AR11">
        <f>SUM($I11:W11)</f>
        <v>80</v>
      </c>
      <c r="AS11">
        <f>SUM($I11:X11)</f>
        <v>80</v>
      </c>
      <c r="AT11">
        <f>SUM($I11:Y11)</f>
        <v>80</v>
      </c>
      <c r="AU11">
        <f>SUM($I11:Z11)</f>
        <v>80</v>
      </c>
      <c r="AV11">
        <f>SUM($I11:AA11)</f>
        <v>80</v>
      </c>
      <c r="AW11">
        <f>SUM($I11:AB11)</f>
        <v>80</v>
      </c>
    </row>
    <row r="12" spans="2:49">
      <c r="B12" t="s">
        <v>2</v>
      </c>
      <c r="C12" s="5">
        <f>INDEX($I$6:$AB$6,,MATCH($E11/2,$AD11:$AW11,1)-1)</f>
        <v>45969</v>
      </c>
      <c r="D12" s="2"/>
      <c r="E12" s="2">
        <v>129</v>
      </c>
      <c r="F12" s="2">
        <v>72</v>
      </c>
      <c r="G12" s="3">
        <f t="shared" si="0"/>
        <v>0.55813953488372092</v>
      </c>
      <c r="I12" s="2"/>
      <c r="J12" s="2"/>
      <c r="K12" s="2">
        <v>5</v>
      </c>
      <c r="L12" s="2">
        <v>5</v>
      </c>
      <c r="M12" s="2">
        <v>10</v>
      </c>
      <c r="N12" s="2">
        <v>12</v>
      </c>
      <c r="O12" s="2">
        <v>10</v>
      </c>
      <c r="P12" s="2">
        <v>10</v>
      </c>
      <c r="Q12" s="2">
        <v>10</v>
      </c>
      <c r="R12" s="2">
        <v>10</v>
      </c>
      <c r="S12" s="2"/>
      <c r="T12" s="2"/>
      <c r="U12" s="2"/>
      <c r="V12" s="2"/>
      <c r="W12" s="2"/>
      <c r="X12" s="2"/>
      <c r="Y12" s="2"/>
      <c r="Z12" s="2"/>
      <c r="AA12" s="2"/>
      <c r="AB12" s="2"/>
      <c r="AD12">
        <f>SUM($I12:I12)</f>
        <v>0</v>
      </c>
      <c r="AE12">
        <f>SUM($I12:J12)</f>
        <v>0</v>
      </c>
      <c r="AF12">
        <f>SUM($I12:K12)</f>
        <v>5</v>
      </c>
      <c r="AG12">
        <f>SUM($I12:L12)</f>
        <v>10</v>
      </c>
      <c r="AH12">
        <f>SUM($I12:M12)</f>
        <v>20</v>
      </c>
      <c r="AI12">
        <f>SUM($I12:N12)</f>
        <v>32</v>
      </c>
      <c r="AJ12">
        <f>SUM($I12:O12)</f>
        <v>42</v>
      </c>
      <c r="AK12">
        <f>SUM($I12:P12)</f>
        <v>52</v>
      </c>
      <c r="AL12">
        <f>SUM($I12:Q12)</f>
        <v>62</v>
      </c>
      <c r="AM12">
        <f>SUM($I12:R12)</f>
        <v>72</v>
      </c>
      <c r="AN12">
        <f>SUM($I12:S12)</f>
        <v>72</v>
      </c>
      <c r="AO12">
        <f>SUM($I12:T12)</f>
        <v>72</v>
      </c>
      <c r="AP12">
        <f>SUM($I12:U12)</f>
        <v>72</v>
      </c>
      <c r="AQ12">
        <f>SUM($I12:V12)</f>
        <v>72</v>
      </c>
      <c r="AR12">
        <f>SUM($I12:W12)</f>
        <v>72</v>
      </c>
      <c r="AS12">
        <f>SUM($I12:X12)</f>
        <v>72</v>
      </c>
      <c r="AT12">
        <f>SUM($I12:Y12)</f>
        <v>72</v>
      </c>
      <c r="AU12">
        <f>SUM($I12:Z12)</f>
        <v>72</v>
      </c>
      <c r="AV12">
        <f>SUM($I12:AA12)</f>
        <v>72</v>
      </c>
      <c r="AW12">
        <f>SUM($I12:AB12)</f>
        <v>72</v>
      </c>
    </row>
    <row r="13" spans="2:49">
      <c r="C13" s="5">
        <f>INDEX($I$6:$AB$6,,MATCH($E12/2,$AD12:$AW12,1)-1)</f>
        <v>45969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</dc:creator>
  <dcterms:created xsi:type="dcterms:W3CDTF">2025-11-21T13:31:46Z</dcterms:created>
  <dcterms:modified xsi:type="dcterms:W3CDTF">2025-11-21T18:44:07Z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25ca717-11da-4935-b601-f527b9741f2e_Enabled">
    <vt:lpwstr>true</vt:lpwstr>
  </property>
  <property fmtid="{D5CDD505-2E9C-101B-9397-08002B2CF9AE}" pid="3" name="MSIP_Label_725ca717-11da-4935-b601-f527b9741f2e_SetDate">
    <vt:lpwstr>2025-11-21T13:38:22Z</vt:lpwstr>
  </property>
  <property fmtid="{D5CDD505-2E9C-101B-9397-08002B2CF9AE}" pid="4" name="MSIP_Label_725ca717-11da-4935-b601-f527b9741f2e_Method">
    <vt:lpwstr>Standard</vt:lpwstr>
  </property>
  <property fmtid="{D5CDD505-2E9C-101B-9397-08002B2CF9AE}" pid="5" name="MSIP_Label_725ca717-11da-4935-b601-f527b9741f2e_Name">
    <vt:lpwstr>C2 - Internal</vt:lpwstr>
  </property>
  <property fmtid="{D5CDD505-2E9C-101B-9397-08002B2CF9AE}" pid="6" name="MSIP_Label_725ca717-11da-4935-b601-f527b9741f2e_SiteId">
    <vt:lpwstr>d852d5cd-724c-4128-8812-ffa5db3f8507</vt:lpwstr>
  </property>
  <property fmtid="{D5CDD505-2E9C-101B-9397-08002B2CF9AE}" pid="7" name="MSIP_Label_725ca717-11da-4935-b601-f527b9741f2e_ActionId">
    <vt:lpwstr>5f814275-a7f8-4486-8f6b-08743bf6cda9</vt:lpwstr>
  </property>
  <property fmtid="{D5CDD505-2E9C-101B-9397-08002B2CF9AE}" pid="8" name="MSIP_Label_725ca717-11da-4935-b601-f527b9741f2e_ContentBits">
    <vt:lpwstr>0</vt:lpwstr>
  </property>
  <property fmtid="{D5CDD505-2E9C-101B-9397-08002B2CF9AE}" pid="9" name="MSIP_Label_725ca717-11da-4935-b601-f527b9741f2e_Tag">
    <vt:lpwstr>10, 3, 0, 1</vt:lpwstr>
  </property>
</Properties>
</file>