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xr:revisionPtr revIDLastSave="0" documentId="13_ncr:1_{BB4030F5-E4FF-474F-ABC4-86CCB81C97D0}" xr6:coauthVersionLast="36" xr6:coauthVersionMax="47" xr10:uidLastSave="{00000000-0000-0000-0000-000000000000}"/>
  <bookViews>
    <workbookView xWindow="0" yWindow="0" windowWidth="28800" windowHeight="14025" xr2:uid="{CE2E6EA0-CA27-4490-B0DF-E1FA1A83ED73}"/>
  </bookViews>
  <sheets>
    <sheet name="Calendrier_2024-2025" sheetId="1" r:id="rId1"/>
    <sheet name="Jours_férié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 a="1"/>
  <c r="G11" i="1" s="1"/>
  <c r="H11" i="1" a="1"/>
  <c r="H11" i="1"/>
  <c r="I11" i="1" a="1"/>
  <c r="I11" i="1" s="1"/>
  <c r="J11" i="1" a="1"/>
  <c r="J11" i="1" s="1"/>
  <c r="G12" i="1" a="1"/>
  <c r="G12" i="1" s="1"/>
  <c r="H12" i="1" a="1"/>
  <c r="H12" i="1" s="1"/>
  <c r="I12" i="1" a="1"/>
  <c r="I12" i="1" s="1"/>
  <c r="J12" i="1" a="1"/>
  <c r="J12" i="1"/>
  <c r="G13" i="1" a="1"/>
  <c r="G13" i="1" s="1"/>
  <c r="H13" i="1" a="1"/>
  <c r="H13" i="1" s="1"/>
  <c r="I13" i="1" a="1"/>
  <c r="I13" i="1" s="1"/>
  <c r="J13" i="1" a="1"/>
  <c r="J13" i="1"/>
  <c r="G14" i="1" a="1"/>
  <c r="G14" i="1" s="1"/>
  <c r="H14" i="1" a="1"/>
  <c r="H14" i="1" s="1"/>
  <c r="I14" i="1" a="1"/>
  <c r="I14" i="1" s="1"/>
  <c r="J14" i="1" a="1"/>
  <c r="J14" i="1"/>
  <c r="G15" i="1" a="1"/>
  <c r="G15" i="1" s="1"/>
  <c r="H15" i="1" a="1"/>
  <c r="H15" i="1" s="1"/>
  <c r="I15" i="1" a="1"/>
  <c r="I15" i="1" s="1"/>
  <c r="J15" i="1" a="1"/>
  <c r="J15" i="1"/>
  <c r="G16" i="1" a="1"/>
  <c r="G16" i="1" s="1"/>
  <c r="H16" i="1" a="1"/>
  <c r="H16" i="1" s="1"/>
  <c r="I16" i="1" a="1"/>
  <c r="I16" i="1" s="1"/>
  <c r="J16" i="1" a="1"/>
  <c r="J16" i="1"/>
  <c r="G17" i="1" a="1"/>
  <c r="G17" i="1" s="1"/>
  <c r="H17" i="1" a="1"/>
  <c r="H17" i="1"/>
  <c r="I17" i="1" a="1"/>
  <c r="I17" i="1" s="1"/>
  <c r="J17" i="1" a="1"/>
  <c r="J17" i="1" s="1"/>
  <c r="G18" i="1" a="1"/>
  <c r="G18" i="1" s="1"/>
  <c r="H18" i="1" a="1"/>
  <c r="H18" i="1" s="1"/>
  <c r="I18" i="1" a="1"/>
  <c r="I18" i="1" s="1"/>
  <c r="J18" i="1" a="1"/>
  <c r="J18" i="1"/>
  <c r="G19" i="1" a="1"/>
  <c r="G19" i="1" s="1"/>
  <c r="H19" i="1" a="1"/>
  <c r="H19" i="1" s="1"/>
  <c r="I19" i="1" a="1"/>
  <c r="I19" i="1" s="1"/>
  <c r="J19" i="1" a="1"/>
  <c r="J19" i="1" s="1"/>
  <c r="G20" i="1" a="1"/>
  <c r="G20" i="1" s="1"/>
  <c r="H20" i="1" a="1"/>
  <c r="H20" i="1" s="1"/>
  <c r="I20" i="1" a="1"/>
  <c r="I20" i="1" s="1"/>
  <c r="J20" i="1" a="1"/>
  <c r="J20" i="1"/>
  <c r="G21" i="1" a="1"/>
  <c r="G21" i="1" s="1"/>
  <c r="H21" i="1" a="1"/>
  <c r="H21" i="1"/>
  <c r="I21" i="1" a="1"/>
  <c r="I21" i="1" s="1"/>
  <c r="J21" i="1" a="1"/>
  <c r="J21" i="1" s="1"/>
  <c r="G22" i="1" a="1"/>
  <c r="G22" i="1" s="1"/>
  <c r="H22" i="1" a="1"/>
  <c r="H22" i="1" s="1"/>
  <c r="I22" i="1" a="1"/>
  <c r="I22" i="1" s="1"/>
  <c r="J22" i="1" a="1"/>
  <c r="J22" i="1"/>
  <c r="G23" i="1" a="1"/>
  <c r="G23" i="1" s="1"/>
  <c r="H23" i="1" a="1"/>
  <c r="H23" i="1" s="1"/>
  <c r="I23" i="1" a="1"/>
  <c r="I23" i="1" s="1"/>
  <c r="J23" i="1" a="1"/>
  <c r="J23" i="1" s="1"/>
  <c r="G24" i="1" a="1"/>
  <c r="G24" i="1" s="1"/>
  <c r="H24" i="1" a="1"/>
  <c r="H24" i="1" s="1"/>
  <c r="I24" i="1" a="1"/>
  <c r="I24" i="1" s="1"/>
  <c r="J24" i="1" a="1"/>
  <c r="J24" i="1"/>
  <c r="G25" i="1" a="1"/>
  <c r="G25" i="1" s="1"/>
  <c r="H25" i="1" a="1"/>
  <c r="H25" i="1" s="1"/>
  <c r="I25" i="1" a="1"/>
  <c r="I25" i="1" s="1"/>
  <c r="J25" i="1" a="1"/>
  <c r="J25" i="1" s="1"/>
  <c r="G26" i="1" a="1"/>
  <c r="G26" i="1" s="1"/>
  <c r="H26" i="1" a="1"/>
  <c r="H26" i="1" s="1"/>
  <c r="I26" i="1" a="1"/>
  <c r="I26" i="1" s="1"/>
  <c r="J26" i="1" a="1"/>
  <c r="J26" i="1"/>
  <c r="G27" i="1" a="1"/>
  <c r="G27" i="1" s="1"/>
  <c r="H27" i="1" a="1"/>
  <c r="H27" i="1" s="1"/>
  <c r="I27" i="1" a="1"/>
  <c r="I27" i="1" s="1"/>
  <c r="J27" i="1" a="1"/>
  <c r="J27" i="1" s="1"/>
  <c r="G28" i="1" a="1"/>
  <c r="G28" i="1" s="1"/>
  <c r="H28" i="1" a="1"/>
  <c r="H28" i="1" s="1"/>
  <c r="I28" i="1" a="1"/>
  <c r="I28" i="1" s="1"/>
  <c r="J28" i="1" a="1"/>
  <c r="J28" i="1"/>
  <c r="G29" i="1" a="1"/>
  <c r="G29" i="1" s="1"/>
  <c r="H29" i="1" a="1"/>
  <c r="H29" i="1" s="1"/>
  <c r="I29" i="1" a="1"/>
  <c r="I29" i="1" s="1"/>
  <c r="J29" i="1" a="1"/>
  <c r="J29" i="1" s="1"/>
  <c r="G30" i="1" a="1"/>
  <c r="G30" i="1" s="1"/>
  <c r="H30" i="1" a="1"/>
  <c r="H30" i="1" s="1"/>
  <c r="I30" i="1" a="1"/>
  <c r="I30" i="1" s="1"/>
  <c r="J30" i="1" a="1"/>
  <c r="J30" i="1"/>
  <c r="G31" i="1" a="1"/>
  <c r="G31" i="1" s="1"/>
  <c r="H31" i="1" a="1"/>
  <c r="H31" i="1" s="1"/>
  <c r="I31" i="1" a="1"/>
  <c r="I31" i="1" s="1"/>
  <c r="J31" i="1" a="1"/>
  <c r="J31" i="1" s="1"/>
  <c r="G32" i="1" a="1"/>
  <c r="G32" i="1" s="1"/>
  <c r="H32" i="1" a="1"/>
  <c r="H32" i="1" s="1"/>
  <c r="I32" i="1" a="1"/>
  <c r="I32" i="1" s="1"/>
  <c r="J32" i="1" a="1"/>
  <c r="J32" i="1"/>
  <c r="G33" i="1" a="1"/>
  <c r="G33" i="1" s="1"/>
  <c r="H33" i="1" a="1"/>
  <c r="H33" i="1" s="1"/>
  <c r="I33" i="1" a="1"/>
  <c r="I33" i="1" s="1"/>
  <c r="J33" i="1" a="1"/>
  <c r="J33" i="1" s="1"/>
  <c r="G34" i="1" a="1"/>
  <c r="G34" i="1" s="1"/>
  <c r="H34" i="1" a="1"/>
  <c r="H34" i="1" s="1"/>
  <c r="I34" i="1" a="1"/>
  <c r="I34" i="1" s="1"/>
  <c r="J34" i="1" a="1"/>
  <c r="J34" i="1"/>
  <c r="G35" i="1" a="1"/>
  <c r="G35" i="1" s="1"/>
  <c r="H35" i="1" a="1"/>
  <c r="H35" i="1" s="1"/>
  <c r="I35" i="1" a="1"/>
  <c r="I35" i="1" s="1"/>
  <c r="J35" i="1" a="1"/>
  <c r="J35" i="1" s="1"/>
  <c r="G36" i="1" a="1"/>
  <c r="G36" i="1" s="1"/>
  <c r="H36" i="1" a="1"/>
  <c r="H36" i="1" s="1"/>
  <c r="I36" i="1" a="1"/>
  <c r="I36" i="1" s="1"/>
  <c r="J36" i="1" a="1"/>
  <c r="J36" i="1"/>
  <c r="G37" i="1" a="1"/>
  <c r="G37" i="1" s="1"/>
  <c r="H37" i="1" a="1"/>
  <c r="H37" i="1" s="1"/>
  <c r="I37" i="1" a="1"/>
  <c r="I37" i="1" s="1"/>
  <c r="J37" i="1" a="1"/>
  <c r="J37" i="1" s="1"/>
  <c r="G38" i="1" a="1"/>
  <c r="G38" i="1" s="1"/>
  <c r="H38" i="1" a="1"/>
  <c r="H38" i="1" s="1"/>
  <c r="I38" i="1" a="1"/>
  <c r="I38" i="1" s="1"/>
  <c r="J38" i="1" a="1"/>
  <c r="J38" i="1"/>
  <c r="G39" i="1" a="1"/>
  <c r="G39" i="1" s="1"/>
  <c r="H39" i="1" a="1"/>
  <c r="H39" i="1" s="1"/>
  <c r="I39" i="1" a="1"/>
  <c r="I39" i="1" s="1"/>
  <c r="J39" i="1" a="1"/>
  <c r="J39" i="1" s="1"/>
  <c r="G40" i="1" a="1"/>
  <c r="G40" i="1" s="1"/>
  <c r="H40" i="1" a="1"/>
  <c r="H40" i="1" s="1"/>
  <c r="I40" i="1" a="1"/>
  <c r="I40" i="1" s="1"/>
  <c r="J40" i="1" a="1"/>
  <c r="J40" i="1"/>
  <c r="G41" i="1" a="1"/>
  <c r="G41" i="1" s="1"/>
  <c r="H41" i="1" a="1"/>
  <c r="H41" i="1" s="1"/>
  <c r="I41" i="1" a="1"/>
  <c r="I41" i="1" s="1"/>
  <c r="J41" i="1" a="1"/>
  <c r="J41" i="1" s="1"/>
  <c r="G42" i="1" a="1"/>
  <c r="G42" i="1" s="1"/>
  <c r="H42" i="1" a="1"/>
  <c r="H42" i="1" s="1"/>
  <c r="I42" i="1" a="1"/>
  <c r="I42" i="1" s="1"/>
  <c r="J42" i="1" a="1"/>
  <c r="J42" i="1"/>
  <c r="G43" i="1" a="1"/>
  <c r="G43" i="1" s="1"/>
  <c r="H43" i="1" a="1"/>
  <c r="H43" i="1" s="1"/>
  <c r="I43" i="1" a="1"/>
  <c r="I43" i="1" s="1"/>
  <c r="J43" i="1" a="1"/>
  <c r="J43" i="1" s="1"/>
  <c r="G44" i="1" a="1"/>
  <c r="G44" i="1" s="1"/>
  <c r="H44" i="1" a="1"/>
  <c r="H44" i="1" s="1"/>
  <c r="I44" i="1" a="1"/>
  <c r="I44" i="1" s="1"/>
  <c r="J44" i="1" a="1"/>
  <c r="J44" i="1"/>
  <c r="G45" i="1" a="1"/>
  <c r="G45" i="1" s="1"/>
  <c r="H45" i="1" a="1"/>
  <c r="H45" i="1" s="1"/>
  <c r="I45" i="1" a="1"/>
  <c r="I45" i="1" s="1"/>
  <c r="J45" i="1" a="1"/>
  <c r="J45" i="1" s="1"/>
  <c r="G46" i="1" a="1"/>
  <c r="G46" i="1" s="1"/>
  <c r="H46" i="1" a="1"/>
  <c r="H46" i="1" s="1"/>
  <c r="I46" i="1" a="1"/>
  <c r="I46" i="1" s="1"/>
  <c r="J46" i="1" a="1"/>
  <c r="J46" i="1"/>
  <c r="G47" i="1" a="1"/>
  <c r="G47" i="1" s="1"/>
  <c r="H47" i="1" a="1"/>
  <c r="H47" i="1" s="1"/>
  <c r="I47" i="1" a="1"/>
  <c r="I47" i="1" s="1"/>
  <c r="J47" i="1" a="1"/>
  <c r="J47" i="1" s="1"/>
  <c r="G48" i="1" a="1"/>
  <c r="G48" i="1" s="1"/>
  <c r="H48" i="1" a="1"/>
  <c r="H48" i="1" s="1"/>
  <c r="I48" i="1" a="1"/>
  <c r="I48" i="1" s="1"/>
  <c r="J48" i="1" a="1"/>
  <c r="J48" i="1"/>
  <c r="G49" i="1" a="1"/>
  <c r="G49" i="1" s="1"/>
  <c r="H49" i="1" a="1"/>
  <c r="H49" i="1" s="1"/>
  <c r="I49" i="1" a="1"/>
  <c r="I49" i="1" s="1"/>
  <c r="J49" i="1" a="1"/>
  <c r="J49" i="1" s="1"/>
  <c r="G50" i="1" a="1"/>
  <c r="G50" i="1" s="1"/>
  <c r="H50" i="1" a="1"/>
  <c r="H50" i="1" s="1"/>
  <c r="I50" i="1" a="1"/>
  <c r="I50" i="1" s="1"/>
  <c r="J50" i="1" a="1"/>
  <c r="J50" i="1"/>
  <c r="G51" i="1" a="1"/>
  <c r="G51" i="1" s="1"/>
  <c r="H51" i="1" a="1"/>
  <c r="H51" i="1" s="1"/>
  <c r="I51" i="1" a="1"/>
  <c r="I51" i="1" s="1"/>
  <c r="J51" i="1" a="1"/>
  <c r="J51" i="1" s="1"/>
  <c r="G52" i="1" a="1"/>
  <c r="G52" i="1" s="1"/>
  <c r="H52" i="1" a="1"/>
  <c r="H52" i="1" s="1"/>
  <c r="I52" i="1" a="1"/>
  <c r="I52" i="1" s="1"/>
  <c r="J52" i="1" a="1"/>
  <c r="J52" i="1"/>
  <c r="G53" i="1" a="1"/>
  <c r="G53" i="1" s="1"/>
  <c r="H53" i="1" a="1"/>
  <c r="H53" i="1"/>
  <c r="I53" i="1" a="1"/>
  <c r="I53" i="1" s="1"/>
  <c r="J53" i="1" a="1"/>
  <c r="J53" i="1" s="1"/>
  <c r="G54" i="1" a="1"/>
  <c r="G54" i="1" s="1"/>
  <c r="H54" i="1" a="1"/>
  <c r="H54" i="1" s="1"/>
  <c r="I54" i="1" a="1"/>
  <c r="I54" i="1" s="1"/>
  <c r="J54" i="1" a="1"/>
  <c r="J54" i="1"/>
  <c r="G55" i="1" a="1"/>
  <c r="G55" i="1" s="1"/>
  <c r="H55" i="1" a="1"/>
  <c r="H55" i="1" s="1"/>
  <c r="I55" i="1" a="1"/>
  <c r="I55" i="1" s="1"/>
  <c r="J55" i="1" a="1"/>
  <c r="J55" i="1" s="1"/>
  <c r="G56" i="1" a="1"/>
  <c r="G56" i="1" s="1"/>
  <c r="H56" i="1" a="1"/>
  <c r="H56" i="1" s="1"/>
  <c r="I56" i="1" a="1"/>
  <c r="I56" i="1" s="1"/>
  <c r="J56" i="1" a="1"/>
  <c r="J56" i="1"/>
  <c r="G57" i="1" a="1"/>
  <c r="G57" i="1" s="1"/>
  <c r="H57" i="1" a="1"/>
  <c r="H57" i="1" s="1"/>
  <c r="I57" i="1" a="1"/>
  <c r="I57" i="1" s="1"/>
  <c r="J57" i="1" a="1"/>
  <c r="J57" i="1" s="1"/>
  <c r="G58" i="1" a="1"/>
  <c r="G58" i="1" s="1"/>
  <c r="H58" i="1" a="1"/>
  <c r="H58" i="1" s="1"/>
  <c r="I58" i="1" a="1"/>
  <c r="I58" i="1" s="1"/>
  <c r="J58" i="1" a="1"/>
  <c r="J58" i="1"/>
  <c r="G59" i="1" a="1"/>
  <c r="G59" i="1" s="1"/>
  <c r="H59" i="1" a="1"/>
  <c r="H59" i="1" s="1"/>
  <c r="I59" i="1" a="1"/>
  <c r="I59" i="1" s="1"/>
  <c r="J59" i="1" a="1"/>
  <c r="J59" i="1" s="1"/>
  <c r="G60" i="1" a="1"/>
  <c r="G60" i="1" s="1"/>
  <c r="H60" i="1" a="1"/>
  <c r="H60" i="1" s="1"/>
  <c r="I60" i="1" a="1"/>
  <c r="I60" i="1" s="1"/>
  <c r="J60" i="1" a="1"/>
  <c r="J60" i="1"/>
  <c r="G61" i="1" a="1"/>
  <c r="G61" i="1" s="1"/>
  <c r="H61" i="1" a="1"/>
  <c r="H61" i="1" s="1"/>
  <c r="I61" i="1" a="1"/>
  <c r="I61" i="1" s="1"/>
  <c r="J61" i="1" a="1"/>
  <c r="J61" i="1" s="1"/>
  <c r="G62" i="1" a="1"/>
  <c r="G62" i="1" s="1"/>
  <c r="H62" i="1" a="1"/>
  <c r="H62" i="1" s="1"/>
  <c r="I62" i="1" a="1"/>
  <c r="I62" i="1" s="1"/>
  <c r="J62" i="1" a="1"/>
  <c r="J62" i="1"/>
  <c r="G63" i="1" a="1"/>
  <c r="G63" i="1" s="1"/>
  <c r="H63" i="1" a="1"/>
  <c r="H63" i="1" s="1"/>
  <c r="I63" i="1" a="1"/>
  <c r="I63" i="1" s="1"/>
  <c r="J63" i="1" a="1"/>
  <c r="J63" i="1" s="1"/>
  <c r="G64" i="1" a="1"/>
  <c r="G64" i="1" s="1"/>
  <c r="H64" i="1" a="1"/>
  <c r="H64" i="1" s="1"/>
  <c r="I64" i="1" a="1"/>
  <c r="I64" i="1" s="1"/>
  <c r="J64" i="1" a="1"/>
  <c r="J64" i="1"/>
  <c r="G65" i="1" a="1"/>
  <c r="G65" i="1" s="1"/>
  <c r="H65" i="1" a="1"/>
  <c r="H65" i="1" s="1"/>
  <c r="I65" i="1" a="1"/>
  <c r="I65" i="1" s="1"/>
  <c r="J65" i="1" a="1"/>
  <c r="J65" i="1" s="1"/>
  <c r="G66" i="1" a="1"/>
  <c r="G66" i="1" s="1"/>
  <c r="H66" i="1" a="1"/>
  <c r="H66" i="1" s="1"/>
  <c r="I66" i="1" a="1"/>
  <c r="I66" i="1" s="1"/>
  <c r="J66" i="1" a="1"/>
  <c r="J66" i="1"/>
  <c r="G67" i="1" a="1"/>
  <c r="G67" i="1" s="1"/>
  <c r="H67" i="1" a="1"/>
  <c r="H67" i="1" s="1"/>
  <c r="I67" i="1" a="1"/>
  <c r="I67" i="1" s="1"/>
  <c r="J67" i="1" a="1"/>
  <c r="J67" i="1" s="1"/>
  <c r="G68" i="1" a="1"/>
  <c r="G68" i="1" s="1"/>
  <c r="H68" i="1" a="1"/>
  <c r="H68" i="1" s="1"/>
  <c r="I68" i="1" a="1"/>
  <c r="I68" i="1" s="1"/>
  <c r="J68" i="1" a="1"/>
  <c r="J68" i="1"/>
  <c r="G69" i="1" a="1"/>
  <c r="G69" i="1" s="1"/>
  <c r="H69" i="1" a="1"/>
  <c r="H69" i="1" s="1"/>
  <c r="I69" i="1" a="1"/>
  <c r="I69" i="1" s="1"/>
  <c r="J69" i="1" a="1"/>
  <c r="J69" i="1" s="1"/>
  <c r="G70" i="1" a="1"/>
  <c r="G70" i="1" s="1"/>
  <c r="H70" i="1" a="1"/>
  <c r="H70" i="1" s="1"/>
  <c r="I70" i="1" a="1"/>
  <c r="I70" i="1" s="1"/>
  <c r="J70" i="1" a="1"/>
  <c r="J70" i="1"/>
  <c r="G71" i="1" a="1"/>
  <c r="G71" i="1" s="1"/>
  <c r="H71" i="1" a="1"/>
  <c r="H71" i="1" s="1"/>
  <c r="I71" i="1" a="1"/>
  <c r="I71" i="1" s="1"/>
  <c r="J71" i="1" a="1"/>
  <c r="J71" i="1" s="1"/>
  <c r="G72" i="1" a="1"/>
  <c r="G72" i="1" s="1"/>
  <c r="H72" i="1" a="1"/>
  <c r="H72" i="1" s="1"/>
  <c r="I72" i="1" a="1"/>
  <c r="I72" i="1" s="1"/>
  <c r="J72" i="1" a="1"/>
  <c r="J72" i="1"/>
  <c r="G73" i="1" a="1"/>
  <c r="G73" i="1" s="1"/>
  <c r="H73" i="1" a="1"/>
  <c r="H73" i="1" s="1"/>
  <c r="I73" i="1" a="1"/>
  <c r="I73" i="1" s="1"/>
  <c r="J73" i="1" a="1"/>
  <c r="J73" i="1" s="1"/>
  <c r="G74" i="1" a="1"/>
  <c r="G74" i="1" s="1"/>
  <c r="H74" i="1" a="1"/>
  <c r="H74" i="1" s="1"/>
  <c r="I74" i="1" a="1"/>
  <c r="I74" i="1" s="1"/>
  <c r="J74" i="1" a="1"/>
  <c r="J74" i="1"/>
  <c r="G75" i="1" a="1"/>
  <c r="G75" i="1" s="1"/>
  <c r="H75" i="1" a="1"/>
  <c r="H75" i="1" s="1"/>
  <c r="I75" i="1" a="1"/>
  <c r="I75" i="1" s="1"/>
  <c r="J75" i="1" a="1"/>
  <c r="J75" i="1" s="1"/>
  <c r="G76" i="1" a="1"/>
  <c r="G76" i="1" s="1"/>
  <c r="H76" i="1" a="1"/>
  <c r="H76" i="1" s="1"/>
  <c r="I76" i="1" a="1"/>
  <c r="I76" i="1" s="1"/>
  <c r="J76" i="1" a="1"/>
  <c r="J76" i="1"/>
  <c r="G77" i="1" a="1"/>
  <c r="G77" i="1" s="1"/>
  <c r="H77" i="1" a="1"/>
  <c r="H77" i="1" s="1"/>
  <c r="I77" i="1" a="1"/>
  <c r="I77" i="1" s="1"/>
  <c r="J77" i="1" a="1"/>
  <c r="J77" i="1" s="1"/>
  <c r="G78" i="1" a="1"/>
  <c r="G78" i="1" s="1"/>
  <c r="H78" i="1" a="1"/>
  <c r="H78" i="1" s="1"/>
  <c r="I78" i="1" a="1"/>
  <c r="I78" i="1" s="1"/>
  <c r="J78" i="1" a="1"/>
  <c r="J78" i="1"/>
  <c r="G79" i="1" a="1"/>
  <c r="G79" i="1" s="1"/>
  <c r="H79" i="1" a="1"/>
  <c r="H79" i="1" s="1"/>
  <c r="I79" i="1" a="1"/>
  <c r="I79" i="1" s="1"/>
  <c r="J79" i="1" a="1"/>
  <c r="J79" i="1" s="1"/>
  <c r="G80" i="1" a="1"/>
  <c r="G80" i="1" s="1"/>
  <c r="H80" i="1" a="1"/>
  <c r="H80" i="1" s="1"/>
  <c r="I80" i="1" a="1"/>
  <c r="I80" i="1" s="1"/>
  <c r="J80" i="1" a="1"/>
  <c r="J80" i="1"/>
  <c r="G81" i="1" a="1"/>
  <c r="G81" i="1" s="1"/>
  <c r="H81" i="1" a="1"/>
  <c r="H81" i="1" s="1"/>
  <c r="I81" i="1" a="1"/>
  <c r="I81" i="1" s="1"/>
  <c r="J81" i="1" a="1"/>
  <c r="J81" i="1" s="1"/>
  <c r="G82" i="1" a="1"/>
  <c r="G82" i="1" s="1"/>
  <c r="H82" i="1" a="1"/>
  <c r="H82" i="1" s="1"/>
  <c r="I82" i="1" a="1"/>
  <c r="I82" i="1" s="1"/>
  <c r="J82" i="1" a="1"/>
  <c r="J82" i="1"/>
  <c r="G83" i="1" a="1"/>
  <c r="G83" i="1" s="1"/>
  <c r="H83" i="1" a="1"/>
  <c r="H83" i="1" s="1"/>
  <c r="I83" i="1" a="1"/>
  <c r="I83" i="1" s="1"/>
  <c r="J83" i="1" a="1"/>
  <c r="J83" i="1" s="1"/>
  <c r="G84" i="1" a="1"/>
  <c r="G84" i="1" s="1"/>
  <c r="H84" i="1" a="1"/>
  <c r="H84" i="1" s="1"/>
  <c r="I84" i="1" a="1"/>
  <c r="I84" i="1" s="1"/>
  <c r="J84" i="1" a="1"/>
  <c r="J84" i="1"/>
  <c r="G85" i="1" a="1"/>
  <c r="G85" i="1" s="1"/>
  <c r="H85" i="1" a="1"/>
  <c r="H85" i="1" s="1"/>
  <c r="I85" i="1" a="1"/>
  <c r="I85" i="1" s="1"/>
  <c r="J85" i="1" a="1"/>
  <c r="J85" i="1" s="1"/>
  <c r="G86" i="1" a="1"/>
  <c r="G86" i="1"/>
  <c r="H86" i="1" a="1"/>
  <c r="H86" i="1" s="1"/>
  <c r="I86" i="1" a="1"/>
  <c r="I86" i="1" s="1"/>
  <c r="J86" i="1" a="1"/>
  <c r="J86" i="1" s="1"/>
  <c r="G87" i="1" a="1"/>
  <c r="G87" i="1" s="1"/>
  <c r="H87" i="1" a="1"/>
  <c r="H87" i="1" s="1"/>
  <c r="I87" i="1" a="1"/>
  <c r="I87" i="1" s="1"/>
  <c r="J87" i="1" a="1"/>
  <c r="J87" i="1" s="1"/>
  <c r="G88" i="1" a="1"/>
  <c r="G88" i="1"/>
  <c r="H88" i="1" a="1"/>
  <c r="H88" i="1" s="1"/>
  <c r="I88" i="1" a="1"/>
  <c r="I88" i="1" s="1"/>
  <c r="J88" i="1" a="1"/>
  <c r="J88" i="1" s="1"/>
  <c r="G89" i="1" a="1"/>
  <c r="G89" i="1" s="1"/>
  <c r="H89" i="1" a="1"/>
  <c r="H89" i="1" s="1"/>
  <c r="I89" i="1" a="1"/>
  <c r="I89" i="1"/>
  <c r="J89" i="1" a="1"/>
  <c r="J89" i="1" s="1"/>
  <c r="G90" i="1" a="1"/>
  <c r="G90" i="1"/>
  <c r="H90" i="1" a="1"/>
  <c r="H90" i="1" s="1"/>
  <c r="I90" i="1" a="1"/>
  <c r="I90" i="1" s="1"/>
  <c r="J90" i="1" a="1"/>
  <c r="J90" i="1" s="1"/>
  <c r="G91" i="1" a="1"/>
  <c r="G91" i="1" s="1"/>
  <c r="H91" i="1" a="1"/>
  <c r="H91" i="1" s="1"/>
  <c r="I91" i="1" a="1"/>
  <c r="I91" i="1"/>
  <c r="J91" i="1" a="1"/>
  <c r="J91" i="1" s="1"/>
  <c r="G92" i="1" a="1"/>
  <c r="G92" i="1"/>
  <c r="H92" i="1" a="1"/>
  <c r="H92" i="1" s="1"/>
  <c r="I92" i="1" a="1"/>
  <c r="I92" i="1" s="1"/>
  <c r="J92" i="1" a="1"/>
  <c r="J92" i="1" s="1"/>
  <c r="G93" i="1" a="1"/>
  <c r="G93" i="1" s="1"/>
  <c r="H93" i="1" a="1"/>
  <c r="H93" i="1" s="1"/>
  <c r="I93" i="1" a="1"/>
  <c r="I93" i="1"/>
  <c r="J93" i="1" a="1"/>
  <c r="J93" i="1" s="1"/>
  <c r="G94" i="1" a="1"/>
  <c r="G94" i="1"/>
  <c r="H94" i="1" a="1"/>
  <c r="H94" i="1" s="1"/>
  <c r="I94" i="1" a="1"/>
  <c r="I94" i="1" s="1"/>
  <c r="J94" i="1" a="1"/>
  <c r="J94" i="1" s="1"/>
  <c r="G95" i="1" a="1"/>
  <c r="G95" i="1" s="1"/>
  <c r="H95" i="1" a="1"/>
  <c r="H95" i="1" s="1"/>
  <c r="I95" i="1" a="1"/>
  <c r="I95" i="1"/>
  <c r="J95" i="1" a="1"/>
  <c r="J95" i="1" s="1"/>
  <c r="G96" i="1" a="1"/>
  <c r="G96" i="1"/>
  <c r="H96" i="1" a="1"/>
  <c r="H96" i="1" s="1"/>
  <c r="I96" i="1" a="1"/>
  <c r="I96" i="1" s="1"/>
  <c r="J96" i="1" a="1"/>
  <c r="J96" i="1" s="1"/>
  <c r="G97" i="1" a="1"/>
  <c r="G97" i="1" s="1"/>
  <c r="H97" i="1" a="1"/>
  <c r="H97" i="1" s="1"/>
  <c r="I97" i="1" a="1"/>
  <c r="I97" i="1"/>
  <c r="J97" i="1" a="1"/>
  <c r="J97" i="1" s="1"/>
  <c r="G98" i="1" a="1"/>
  <c r="G98" i="1"/>
  <c r="H98" i="1" a="1"/>
  <c r="H98" i="1" s="1"/>
  <c r="I98" i="1" a="1"/>
  <c r="I98" i="1" s="1"/>
  <c r="J98" i="1" a="1"/>
  <c r="J98" i="1" s="1"/>
  <c r="G99" i="1" a="1"/>
  <c r="G99" i="1" s="1"/>
  <c r="H99" i="1" a="1"/>
  <c r="H99" i="1" s="1"/>
  <c r="I99" i="1" a="1"/>
  <c r="I99" i="1"/>
  <c r="J99" i="1" a="1"/>
  <c r="J99" i="1" s="1"/>
  <c r="G100" i="1" a="1"/>
  <c r="G100" i="1"/>
  <c r="H100" i="1" a="1"/>
  <c r="H100" i="1" s="1"/>
  <c r="I100" i="1" a="1"/>
  <c r="I100" i="1" s="1"/>
  <c r="J100" i="1" a="1"/>
  <c r="J100" i="1" s="1"/>
  <c r="G101" i="1" a="1"/>
  <c r="G101" i="1" s="1"/>
  <c r="H101" i="1" a="1"/>
  <c r="H101" i="1" s="1"/>
  <c r="I101" i="1" a="1"/>
  <c r="I101" i="1"/>
  <c r="J101" i="1" a="1"/>
  <c r="J101" i="1" s="1"/>
  <c r="G102" i="1" a="1"/>
  <c r="G102" i="1"/>
  <c r="H102" i="1" a="1"/>
  <c r="H102" i="1" s="1"/>
  <c r="I102" i="1" a="1"/>
  <c r="I102" i="1" s="1"/>
  <c r="J102" i="1" a="1"/>
  <c r="J102" i="1" s="1"/>
  <c r="G103" i="1" a="1"/>
  <c r="G103" i="1" s="1"/>
  <c r="H103" i="1" a="1"/>
  <c r="H103" i="1" s="1"/>
  <c r="I103" i="1" a="1"/>
  <c r="I103" i="1"/>
  <c r="J103" i="1" a="1"/>
  <c r="J103" i="1" s="1"/>
  <c r="G104" i="1" a="1"/>
  <c r="G104" i="1"/>
  <c r="H104" i="1" a="1"/>
  <c r="H104" i="1" s="1"/>
  <c r="I104" i="1" a="1"/>
  <c r="I104" i="1" s="1"/>
  <c r="J104" i="1" a="1"/>
  <c r="J104" i="1" s="1"/>
  <c r="G105" i="1" a="1"/>
  <c r="G105" i="1" s="1"/>
  <c r="H105" i="1" a="1"/>
  <c r="H105" i="1" s="1"/>
  <c r="I105" i="1" a="1"/>
  <c r="I105" i="1"/>
  <c r="J105" i="1" a="1"/>
  <c r="J105" i="1" s="1"/>
  <c r="G106" i="1" a="1"/>
  <c r="G106" i="1"/>
  <c r="H106" i="1" a="1"/>
  <c r="H106" i="1" s="1"/>
  <c r="I106" i="1" a="1"/>
  <c r="I106" i="1" s="1"/>
  <c r="J106" i="1" a="1"/>
  <c r="J106" i="1" s="1"/>
  <c r="G107" i="1" a="1"/>
  <c r="G107" i="1" s="1"/>
  <c r="H107" i="1" a="1"/>
  <c r="H107" i="1" s="1"/>
  <c r="I107" i="1" a="1"/>
  <c r="I107" i="1"/>
  <c r="J107" i="1" a="1"/>
  <c r="J107" i="1" s="1"/>
  <c r="G108" i="1" a="1"/>
  <c r="G108" i="1"/>
  <c r="H108" i="1" a="1"/>
  <c r="H108" i="1" s="1"/>
  <c r="I108" i="1" a="1"/>
  <c r="I108" i="1" s="1"/>
  <c r="J108" i="1" a="1"/>
  <c r="J108" i="1" s="1"/>
  <c r="G109" i="1" a="1"/>
  <c r="G109" i="1" s="1"/>
  <c r="H109" i="1" a="1"/>
  <c r="H109" i="1" s="1"/>
  <c r="I109" i="1" a="1"/>
  <c r="I109" i="1"/>
  <c r="J109" i="1" a="1"/>
  <c r="J109" i="1" s="1"/>
  <c r="G110" i="1" a="1"/>
  <c r="G110" i="1"/>
  <c r="H110" i="1" a="1"/>
  <c r="H110" i="1" s="1"/>
  <c r="I110" i="1" a="1"/>
  <c r="I110" i="1" s="1"/>
  <c r="J110" i="1" a="1"/>
  <c r="J110" i="1" s="1"/>
  <c r="G111" i="1" a="1"/>
  <c r="G111" i="1" s="1"/>
  <c r="H111" i="1" a="1"/>
  <c r="H111" i="1" s="1"/>
  <c r="I111" i="1" a="1"/>
  <c r="I111" i="1"/>
  <c r="J111" i="1" a="1"/>
  <c r="J111" i="1" s="1"/>
  <c r="G112" i="1" a="1"/>
  <c r="G112" i="1"/>
  <c r="H112" i="1" a="1"/>
  <c r="H112" i="1" s="1"/>
  <c r="I112" i="1" a="1"/>
  <c r="I112" i="1" s="1"/>
  <c r="J112" i="1" a="1"/>
  <c r="J112" i="1" s="1"/>
  <c r="G113" i="1" a="1"/>
  <c r="G113" i="1" s="1"/>
  <c r="H113" i="1" a="1"/>
  <c r="H113" i="1" s="1"/>
  <c r="I113" i="1" a="1"/>
  <c r="I113" i="1"/>
  <c r="J113" i="1" a="1"/>
  <c r="J113" i="1" s="1"/>
  <c r="G114" i="1" a="1"/>
  <c r="G114" i="1"/>
  <c r="H114" i="1" a="1"/>
  <c r="H114" i="1" s="1"/>
  <c r="I114" i="1" a="1"/>
  <c r="I114" i="1" s="1"/>
  <c r="J114" i="1" a="1"/>
  <c r="J114" i="1" s="1"/>
  <c r="G115" i="1" a="1"/>
  <c r="G115" i="1" s="1"/>
  <c r="H115" i="1" a="1"/>
  <c r="H115" i="1" s="1"/>
  <c r="I115" i="1" a="1"/>
  <c r="I115" i="1"/>
  <c r="J115" i="1" a="1"/>
  <c r="J115" i="1" s="1"/>
  <c r="G116" i="1" a="1"/>
  <c r="G116" i="1"/>
  <c r="H116" i="1" a="1"/>
  <c r="H116" i="1" s="1"/>
  <c r="I116" i="1" a="1"/>
  <c r="I116" i="1" s="1"/>
  <c r="J116" i="1" a="1"/>
  <c r="J116" i="1" s="1"/>
  <c r="G117" i="1" a="1"/>
  <c r="G117" i="1" s="1"/>
  <c r="H117" i="1" a="1"/>
  <c r="H117" i="1" s="1"/>
  <c r="I117" i="1" a="1"/>
  <c r="I117" i="1"/>
  <c r="J117" i="1" a="1"/>
  <c r="J117" i="1" s="1"/>
  <c r="G118" i="1" a="1"/>
  <c r="G118" i="1"/>
  <c r="H118" i="1" a="1"/>
  <c r="H118" i="1" s="1"/>
  <c r="I118" i="1" a="1"/>
  <c r="I118" i="1" s="1"/>
  <c r="J118" i="1" a="1"/>
  <c r="J118" i="1" s="1"/>
  <c r="G119" i="1" a="1"/>
  <c r="G119" i="1" s="1"/>
  <c r="H119" i="1" a="1"/>
  <c r="H119" i="1" s="1"/>
  <c r="I119" i="1" a="1"/>
  <c r="I119" i="1"/>
  <c r="J119" i="1" a="1"/>
  <c r="J119" i="1" s="1"/>
  <c r="G120" i="1" a="1"/>
  <c r="G120" i="1"/>
  <c r="H120" i="1" a="1"/>
  <c r="H120" i="1" s="1"/>
  <c r="I120" i="1" a="1"/>
  <c r="I120" i="1" s="1"/>
  <c r="J120" i="1" a="1"/>
  <c r="J120" i="1" s="1"/>
  <c r="G121" i="1" a="1"/>
  <c r="G121" i="1" s="1"/>
  <c r="H121" i="1" a="1"/>
  <c r="H121" i="1" s="1"/>
  <c r="I121" i="1" a="1"/>
  <c r="I121" i="1"/>
  <c r="J121" i="1" a="1"/>
  <c r="J121" i="1" s="1"/>
  <c r="G122" i="1" a="1"/>
  <c r="G122" i="1"/>
  <c r="H122" i="1" a="1"/>
  <c r="H122" i="1" s="1"/>
  <c r="I122" i="1" a="1"/>
  <c r="I122" i="1" s="1"/>
  <c r="J122" i="1" a="1"/>
  <c r="J122" i="1" s="1"/>
  <c r="G123" i="1" a="1"/>
  <c r="G123" i="1" s="1"/>
  <c r="H123" i="1" a="1"/>
  <c r="H123" i="1" s="1"/>
  <c r="I123" i="1" a="1"/>
  <c r="I123" i="1"/>
  <c r="J123" i="1" a="1"/>
  <c r="J123" i="1" s="1"/>
  <c r="G124" i="1" a="1"/>
  <c r="G124" i="1"/>
  <c r="H124" i="1" a="1"/>
  <c r="H124" i="1" s="1"/>
  <c r="I124" i="1" a="1"/>
  <c r="I124" i="1" s="1"/>
  <c r="J124" i="1" a="1"/>
  <c r="J124" i="1" s="1"/>
  <c r="G125" i="1" a="1"/>
  <c r="G125" i="1" s="1"/>
  <c r="H125" i="1" a="1"/>
  <c r="H125" i="1" s="1"/>
  <c r="I125" i="1" a="1"/>
  <c r="I125" i="1"/>
  <c r="J125" i="1" a="1"/>
  <c r="J125" i="1" s="1"/>
  <c r="G126" i="1" a="1"/>
  <c r="G126" i="1"/>
  <c r="H126" i="1" a="1"/>
  <c r="H126" i="1" s="1"/>
  <c r="I126" i="1" a="1"/>
  <c r="I126" i="1" s="1"/>
  <c r="J126" i="1" a="1"/>
  <c r="J126" i="1" s="1"/>
  <c r="G127" i="1" a="1"/>
  <c r="G127" i="1" s="1"/>
  <c r="H127" i="1" a="1"/>
  <c r="H127" i="1" s="1"/>
  <c r="I127" i="1" a="1"/>
  <c r="I127" i="1"/>
  <c r="J127" i="1" a="1"/>
  <c r="J127" i="1" s="1"/>
  <c r="G128" i="1" a="1"/>
  <c r="G128" i="1"/>
  <c r="H128" i="1" a="1"/>
  <c r="H128" i="1" s="1"/>
  <c r="I128" i="1" a="1"/>
  <c r="I128" i="1" s="1"/>
  <c r="J128" i="1" a="1"/>
  <c r="J128" i="1" s="1"/>
  <c r="G129" i="1" a="1"/>
  <c r="G129" i="1" s="1"/>
  <c r="H129" i="1" a="1"/>
  <c r="H129" i="1" s="1"/>
  <c r="I129" i="1" a="1"/>
  <c r="I129" i="1"/>
  <c r="J129" i="1" a="1"/>
  <c r="J129" i="1" s="1"/>
  <c r="G130" i="1" a="1"/>
  <c r="G130" i="1"/>
  <c r="H130" i="1" a="1"/>
  <c r="H130" i="1" s="1"/>
  <c r="I130" i="1" a="1"/>
  <c r="I130" i="1" s="1"/>
  <c r="J130" i="1" a="1"/>
  <c r="J130" i="1" s="1"/>
  <c r="G131" i="1" a="1"/>
  <c r="G131" i="1" s="1"/>
  <c r="H131" i="1" a="1"/>
  <c r="H131" i="1" s="1"/>
  <c r="I131" i="1" a="1"/>
  <c r="I131" i="1"/>
  <c r="J131" i="1" a="1"/>
  <c r="J131" i="1" s="1"/>
  <c r="G132" i="1" a="1"/>
  <c r="G132" i="1"/>
  <c r="H132" i="1" a="1"/>
  <c r="H132" i="1" s="1"/>
  <c r="I132" i="1" a="1"/>
  <c r="I132" i="1" s="1"/>
  <c r="J132" i="1" a="1"/>
  <c r="J132" i="1" s="1"/>
  <c r="G133" i="1" a="1"/>
  <c r="G133" i="1" s="1"/>
  <c r="H133" i="1" a="1"/>
  <c r="H133" i="1" s="1"/>
  <c r="I133" i="1" a="1"/>
  <c r="I133" i="1"/>
  <c r="J133" i="1" a="1"/>
  <c r="J133" i="1" s="1"/>
  <c r="G134" i="1" a="1"/>
  <c r="G134" i="1"/>
  <c r="H134" i="1" a="1"/>
  <c r="H134" i="1" s="1"/>
  <c r="I134" i="1" a="1"/>
  <c r="I134" i="1" s="1"/>
  <c r="J134" i="1" a="1"/>
  <c r="J134" i="1" s="1"/>
  <c r="G135" i="1" a="1"/>
  <c r="G135" i="1" s="1"/>
  <c r="H135" i="1" a="1"/>
  <c r="H135" i="1" s="1"/>
  <c r="I135" i="1" a="1"/>
  <c r="I135" i="1"/>
  <c r="J135" i="1" a="1"/>
  <c r="J135" i="1" s="1"/>
  <c r="G136" i="1" a="1"/>
  <c r="G136" i="1"/>
  <c r="H136" i="1" a="1"/>
  <c r="H136" i="1" s="1"/>
  <c r="I136" i="1" a="1"/>
  <c r="I136" i="1" s="1"/>
  <c r="J136" i="1" a="1"/>
  <c r="J136" i="1" s="1"/>
  <c r="G137" i="1" a="1"/>
  <c r="G137" i="1" s="1"/>
  <c r="H137" i="1" a="1"/>
  <c r="H137" i="1" s="1"/>
  <c r="I137" i="1" a="1"/>
  <c r="I137" i="1"/>
  <c r="J137" i="1" a="1"/>
  <c r="J137" i="1" s="1"/>
  <c r="G138" i="1" a="1"/>
  <c r="G138" i="1"/>
  <c r="H138" i="1" a="1"/>
  <c r="H138" i="1" s="1"/>
  <c r="I138" i="1" a="1"/>
  <c r="I138" i="1" s="1"/>
  <c r="J138" i="1" a="1"/>
  <c r="J138" i="1" s="1"/>
  <c r="G139" i="1" a="1"/>
  <c r="G139" i="1" s="1"/>
  <c r="H139" i="1" a="1"/>
  <c r="H139" i="1" s="1"/>
  <c r="I139" i="1" a="1"/>
  <c r="I139" i="1"/>
  <c r="J139" i="1" a="1"/>
  <c r="J139" i="1" s="1"/>
  <c r="G140" i="1" a="1"/>
  <c r="G140" i="1"/>
  <c r="H140" i="1" a="1"/>
  <c r="H140" i="1" s="1"/>
  <c r="I140" i="1" a="1"/>
  <c r="I140" i="1" s="1"/>
  <c r="J140" i="1" a="1"/>
  <c r="J140" i="1" s="1"/>
  <c r="G141" i="1" a="1"/>
  <c r="G141" i="1" s="1"/>
  <c r="H141" i="1" a="1"/>
  <c r="H141" i="1" s="1"/>
  <c r="I141" i="1" a="1"/>
  <c r="I141" i="1"/>
  <c r="J141" i="1" a="1"/>
  <c r="J141" i="1" s="1"/>
  <c r="G142" i="1" a="1"/>
  <c r="G142" i="1"/>
  <c r="H142" i="1" a="1"/>
  <c r="H142" i="1" s="1"/>
  <c r="I142" i="1" a="1"/>
  <c r="I142" i="1" s="1"/>
  <c r="J142" i="1" a="1"/>
  <c r="J142" i="1" s="1"/>
  <c r="G143" i="1" a="1"/>
  <c r="G143" i="1" s="1"/>
  <c r="H143" i="1" a="1"/>
  <c r="H143" i="1" s="1"/>
  <c r="I143" i="1" a="1"/>
  <c r="I143" i="1"/>
  <c r="J143" i="1" a="1"/>
  <c r="J143" i="1" s="1"/>
  <c r="G144" i="1" a="1"/>
  <c r="G144" i="1"/>
  <c r="H144" i="1" a="1"/>
  <c r="H144" i="1" s="1"/>
  <c r="I144" i="1" a="1"/>
  <c r="I144" i="1" s="1"/>
  <c r="J144" i="1" a="1"/>
  <c r="J144" i="1" s="1"/>
  <c r="G145" i="1" a="1"/>
  <c r="G145" i="1" s="1"/>
  <c r="H145" i="1" a="1"/>
  <c r="H145" i="1" s="1"/>
  <c r="I145" i="1" a="1"/>
  <c r="I145" i="1"/>
  <c r="J145" i="1" a="1"/>
  <c r="J145" i="1" s="1"/>
  <c r="G146" i="1" a="1"/>
  <c r="G146" i="1"/>
  <c r="H146" i="1" a="1"/>
  <c r="H146" i="1" s="1"/>
  <c r="I146" i="1" a="1"/>
  <c r="I146" i="1" s="1"/>
  <c r="J146" i="1" a="1"/>
  <c r="J146" i="1" s="1"/>
  <c r="G147" i="1" a="1"/>
  <c r="G147" i="1" s="1"/>
  <c r="H147" i="1" a="1"/>
  <c r="H147" i="1" s="1"/>
  <c r="I147" i="1" a="1"/>
  <c r="I147" i="1"/>
  <c r="J147" i="1" a="1"/>
  <c r="J147" i="1" s="1"/>
  <c r="G148" i="1" a="1"/>
  <c r="G148" i="1"/>
  <c r="H148" i="1" a="1"/>
  <c r="H148" i="1" s="1"/>
  <c r="I148" i="1" a="1"/>
  <c r="I148" i="1" s="1"/>
  <c r="J148" i="1" a="1"/>
  <c r="J148" i="1" s="1"/>
  <c r="G149" i="1" a="1"/>
  <c r="G149" i="1" s="1"/>
  <c r="H149" i="1" a="1"/>
  <c r="H149" i="1" s="1"/>
  <c r="I149" i="1" a="1"/>
  <c r="I149" i="1"/>
  <c r="J149" i="1" a="1"/>
  <c r="J149" i="1" s="1"/>
  <c r="G150" i="1" a="1"/>
  <c r="G150" i="1"/>
  <c r="H150" i="1" a="1"/>
  <c r="H150" i="1" s="1"/>
  <c r="I150" i="1" a="1"/>
  <c r="I150" i="1" s="1"/>
  <c r="J150" i="1" a="1"/>
  <c r="J150" i="1" s="1"/>
  <c r="G151" i="1" a="1"/>
  <c r="G151" i="1" s="1"/>
  <c r="H151" i="1" a="1"/>
  <c r="H151" i="1" s="1"/>
  <c r="I151" i="1" a="1"/>
  <c r="I151" i="1"/>
  <c r="J151" i="1" a="1"/>
  <c r="J151" i="1" s="1"/>
  <c r="G152" i="1" a="1"/>
  <c r="G152" i="1"/>
  <c r="H152" i="1" a="1"/>
  <c r="H152" i="1" s="1"/>
  <c r="I152" i="1" a="1"/>
  <c r="I152" i="1" s="1"/>
  <c r="J152" i="1" a="1"/>
  <c r="J152" i="1" s="1"/>
  <c r="G153" i="1" a="1"/>
  <c r="G153" i="1" s="1"/>
  <c r="H153" i="1" a="1"/>
  <c r="H153" i="1" s="1"/>
  <c r="I153" i="1" a="1"/>
  <c r="I153" i="1"/>
  <c r="J153" i="1" a="1"/>
  <c r="J153" i="1" s="1"/>
  <c r="G154" i="1" a="1"/>
  <c r="G154" i="1"/>
  <c r="H154" i="1" a="1"/>
  <c r="H154" i="1" s="1"/>
  <c r="I154" i="1" a="1"/>
  <c r="I154" i="1" s="1"/>
  <c r="J154" i="1" a="1"/>
  <c r="J154" i="1" s="1"/>
  <c r="G155" i="1" a="1"/>
  <c r="G155" i="1" s="1"/>
  <c r="H155" i="1" a="1"/>
  <c r="H155" i="1" s="1"/>
  <c r="I155" i="1" a="1"/>
  <c r="I155" i="1"/>
  <c r="J155" i="1" a="1"/>
  <c r="J155" i="1" s="1"/>
  <c r="G156" i="1" a="1"/>
  <c r="G156" i="1"/>
  <c r="H156" i="1" a="1"/>
  <c r="H156" i="1" s="1"/>
  <c r="I156" i="1" a="1"/>
  <c r="I156" i="1" s="1"/>
  <c r="J156" i="1" a="1"/>
  <c r="J156" i="1" s="1"/>
  <c r="G157" i="1" a="1"/>
  <c r="G157" i="1" s="1"/>
  <c r="H157" i="1" a="1"/>
  <c r="H157" i="1" s="1"/>
  <c r="I157" i="1" a="1"/>
  <c r="I157" i="1"/>
  <c r="J157" i="1" a="1"/>
  <c r="J157" i="1" s="1"/>
  <c r="G158" i="1" a="1"/>
  <c r="G158" i="1"/>
  <c r="H158" i="1" a="1"/>
  <c r="H158" i="1" s="1"/>
  <c r="I158" i="1" a="1"/>
  <c r="I158" i="1" s="1"/>
  <c r="J158" i="1" a="1"/>
  <c r="J158" i="1" s="1"/>
  <c r="G159" i="1" a="1"/>
  <c r="G159" i="1" s="1"/>
  <c r="H159" i="1" a="1"/>
  <c r="H159" i="1" s="1"/>
  <c r="I159" i="1" a="1"/>
  <c r="I159" i="1"/>
  <c r="J159" i="1" a="1"/>
  <c r="J159" i="1" s="1"/>
  <c r="G160" i="1" a="1"/>
  <c r="G160" i="1"/>
  <c r="H160" i="1" a="1"/>
  <c r="H160" i="1" s="1"/>
  <c r="I160" i="1" a="1"/>
  <c r="I160" i="1" s="1"/>
  <c r="J160" i="1" a="1"/>
  <c r="J160" i="1" s="1"/>
  <c r="G161" i="1" a="1"/>
  <c r="G161" i="1" s="1"/>
  <c r="H161" i="1" a="1"/>
  <c r="H161" i="1" s="1"/>
  <c r="I161" i="1" a="1"/>
  <c r="I161" i="1"/>
  <c r="J161" i="1" a="1"/>
  <c r="J161" i="1" s="1"/>
  <c r="G162" i="1" a="1"/>
  <c r="G162" i="1"/>
  <c r="H162" i="1" a="1"/>
  <c r="H162" i="1" s="1"/>
  <c r="I162" i="1" a="1"/>
  <c r="I162" i="1" s="1"/>
  <c r="J162" i="1" a="1"/>
  <c r="J162" i="1"/>
  <c r="G163" i="1" a="1"/>
  <c r="G163" i="1" s="1"/>
  <c r="H163" i="1" a="1"/>
  <c r="H163" i="1"/>
  <c r="I163" i="1" a="1"/>
  <c r="I163" i="1" s="1"/>
  <c r="J163" i="1" a="1"/>
  <c r="J163" i="1"/>
  <c r="G164" i="1" a="1"/>
  <c r="G164" i="1" s="1"/>
  <c r="H164" i="1" a="1"/>
  <c r="H164" i="1"/>
  <c r="I164" i="1" a="1"/>
  <c r="I164" i="1" s="1"/>
  <c r="J164" i="1" a="1"/>
  <c r="J164" i="1"/>
  <c r="G165" i="1" a="1"/>
  <c r="G165" i="1" s="1"/>
  <c r="H165" i="1" a="1"/>
  <c r="H165" i="1"/>
  <c r="I165" i="1" a="1"/>
  <c r="I165" i="1" s="1"/>
  <c r="J165" i="1" a="1"/>
  <c r="J165" i="1"/>
  <c r="G166" i="1" a="1"/>
  <c r="G166" i="1" s="1"/>
  <c r="H166" i="1" a="1"/>
  <c r="H166" i="1"/>
  <c r="I166" i="1" a="1"/>
  <c r="I166" i="1" s="1"/>
  <c r="J166" i="1" a="1"/>
  <c r="J166" i="1" s="1"/>
  <c r="G167" i="1" a="1"/>
  <c r="G167" i="1" s="1"/>
  <c r="H167" i="1" a="1"/>
  <c r="H167" i="1" s="1"/>
  <c r="I167" i="1" a="1"/>
  <c r="I167" i="1" s="1"/>
  <c r="J167" i="1" a="1"/>
  <c r="J167" i="1" s="1"/>
  <c r="G168" i="1" a="1"/>
  <c r="G168" i="1" s="1"/>
  <c r="H168" i="1" a="1"/>
  <c r="H168" i="1" s="1"/>
  <c r="I168" i="1" a="1"/>
  <c r="I168" i="1" s="1"/>
  <c r="J168" i="1" a="1"/>
  <c r="J168" i="1" s="1"/>
  <c r="G169" i="1" a="1"/>
  <c r="G169" i="1" s="1"/>
  <c r="H169" i="1" a="1"/>
  <c r="H169" i="1" s="1"/>
  <c r="I169" i="1" a="1"/>
  <c r="I169" i="1" s="1"/>
  <c r="J169" i="1" a="1"/>
  <c r="J169" i="1" s="1"/>
  <c r="G170" i="1" a="1"/>
  <c r="G170" i="1" s="1"/>
  <c r="H170" i="1" a="1"/>
  <c r="H170" i="1" s="1"/>
  <c r="I170" i="1" a="1"/>
  <c r="I170" i="1" s="1"/>
  <c r="J170" i="1" a="1"/>
  <c r="J170" i="1" s="1"/>
  <c r="G171" i="1" a="1"/>
  <c r="G171" i="1" s="1"/>
  <c r="H171" i="1" a="1"/>
  <c r="H171" i="1" s="1"/>
  <c r="I171" i="1" a="1"/>
  <c r="I171" i="1" s="1"/>
  <c r="J171" i="1" a="1"/>
  <c r="J171" i="1" s="1"/>
  <c r="G172" i="1" a="1"/>
  <c r="G172" i="1" s="1"/>
  <c r="H172" i="1" a="1"/>
  <c r="H172" i="1" s="1"/>
  <c r="I172" i="1" a="1"/>
  <c r="I172" i="1" s="1"/>
  <c r="J172" i="1" a="1"/>
  <c r="J172" i="1" s="1"/>
  <c r="G173" i="1" a="1"/>
  <c r="G173" i="1" s="1"/>
  <c r="H173" i="1" a="1"/>
  <c r="H173" i="1" s="1"/>
  <c r="I173" i="1" a="1"/>
  <c r="I173" i="1" s="1"/>
  <c r="J173" i="1" a="1"/>
  <c r="J173" i="1" s="1"/>
  <c r="G174" i="1" a="1"/>
  <c r="G174" i="1" s="1"/>
  <c r="H174" i="1" a="1"/>
  <c r="H174" i="1" s="1"/>
  <c r="I174" i="1" a="1"/>
  <c r="I174" i="1" s="1"/>
  <c r="J174" i="1" a="1"/>
  <c r="J174" i="1" s="1"/>
  <c r="G175" i="1" a="1"/>
  <c r="G175" i="1" s="1"/>
  <c r="H175" i="1" a="1"/>
  <c r="H175" i="1" s="1"/>
  <c r="I175" i="1" a="1"/>
  <c r="I175" i="1" s="1"/>
  <c r="J175" i="1" a="1"/>
  <c r="J175" i="1" s="1"/>
  <c r="G176" i="1" a="1"/>
  <c r="G176" i="1" s="1"/>
  <c r="H176" i="1" a="1"/>
  <c r="H176" i="1" s="1"/>
  <c r="I176" i="1" a="1"/>
  <c r="I176" i="1" s="1"/>
  <c r="J176" i="1" a="1"/>
  <c r="J176" i="1" s="1"/>
  <c r="G177" i="1" a="1"/>
  <c r="G177" i="1" s="1"/>
  <c r="H177" i="1" a="1"/>
  <c r="H177" i="1" s="1"/>
  <c r="I177" i="1" a="1"/>
  <c r="I177" i="1" s="1"/>
  <c r="J177" i="1" a="1"/>
  <c r="J177" i="1" s="1"/>
  <c r="G178" i="1" a="1"/>
  <c r="G178" i="1" s="1"/>
  <c r="H178" i="1" a="1"/>
  <c r="H178" i="1" s="1"/>
  <c r="I178" i="1" a="1"/>
  <c r="I178" i="1" s="1"/>
  <c r="J178" i="1" a="1"/>
  <c r="J178" i="1" s="1"/>
  <c r="G179" i="1" a="1"/>
  <c r="G179" i="1" s="1"/>
  <c r="H179" i="1" a="1"/>
  <c r="H179" i="1" s="1"/>
  <c r="I179" i="1" a="1"/>
  <c r="I179" i="1" s="1"/>
  <c r="J179" i="1" a="1"/>
  <c r="J179" i="1" s="1"/>
  <c r="G180" i="1" a="1"/>
  <c r="G180" i="1" s="1"/>
  <c r="H180" i="1" a="1"/>
  <c r="H180" i="1" s="1"/>
  <c r="I180" i="1" a="1"/>
  <c r="I180" i="1" s="1"/>
  <c r="J180" i="1" a="1"/>
  <c r="J180" i="1" s="1"/>
  <c r="G181" i="1" a="1"/>
  <c r="G181" i="1" s="1"/>
  <c r="H181" i="1" a="1"/>
  <c r="H181" i="1" s="1"/>
  <c r="I181" i="1" a="1"/>
  <c r="I181" i="1" s="1"/>
  <c r="J181" i="1" a="1"/>
  <c r="J181" i="1" s="1"/>
  <c r="G182" i="1" a="1"/>
  <c r="G182" i="1" s="1"/>
  <c r="H182" i="1" a="1"/>
  <c r="H182" i="1" s="1"/>
  <c r="I182" i="1" a="1"/>
  <c r="I182" i="1" s="1"/>
  <c r="J182" i="1" a="1"/>
  <c r="J182" i="1" s="1"/>
  <c r="G183" i="1" a="1"/>
  <c r="G183" i="1" s="1"/>
  <c r="H183" i="1" a="1"/>
  <c r="H183" i="1" s="1"/>
  <c r="I183" i="1" a="1"/>
  <c r="I183" i="1" s="1"/>
  <c r="J183" i="1" a="1"/>
  <c r="J183" i="1" s="1"/>
  <c r="G184" i="1" a="1"/>
  <c r="G184" i="1" s="1"/>
  <c r="H184" i="1" a="1"/>
  <c r="H184" i="1" s="1"/>
  <c r="I184" i="1" a="1"/>
  <c r="I184" i="1" s="1"/>
  <c r="J184" i="1" a="1"/>
  <c r="J184" i="1" s="1"/>
  <c r="G185" i="1" a="1"/>
  <c r="G185" i="1" s="1"/>
  <c r="H185" i="1" a="1"/>
  <c r="H185" i="1" s="1"/>
  <c r="I185" i="1" a="1"/>
  <c r="I185" i="1" s="1"/>
  <c r="J185" i="1" a="1"/>
  <c r="J185" i="1" s="1"/>
  <c r="G186" i="1" a="1"/>
  <c r="G186" i="1" s="1"/>
  <c r="H186" i="1" a="1"/>
  <c r="H186" i="1" s="1"/>
  <c r="I186" i="1" a="1"/>
  <c r="I186" i="1" s="1"/>
  <c r="J186" i="1" a="1"/>
  <c r="J186" i="1" s="1"/>
  <c r="G187" i="1" a="1"/>
  <c r="G187" i="1" s="1"/>
  <c r="H187" i="1" a="1"/>
  <c r="H187" i="1" s="1"/>
  <c r="I187" i="1" a="1"/>
  <c r="I187" i="1" s="1"/>
  <c r="J187" i="1" a="1"/>
  <c r="J187" i="1" s="1"/>
  <c r="G188" i="1" a="1"/>
  <c r="G188" i="1" s="1"/>
  <c r="H188" i="1" a="1"/>
  <c r="H188" i="1" s="1"/>
  <c r="I188" i="1" a="1"/>
  <c r="I188" i="1" s="1"/>
  <c r="J188" i="1" a="1"/>
  <c r="J188" i="1" s="1"/>
  <c r="G189" i="1" a="1"/>
  <c r="G189" i="1" s="1"/>
  <c r="H189" i="1" a="1"/>
  <c r="H189" i="1" s="1"/>
  <c r="I189" i="1" a="1"/>
  <c r="I189" i="1" s="1"/>
  <c r="J189" i="1" a="1"/>
  <c r="J189" i="1" s="1"/>
  <c r="H10" i="1" a="1"/>
  <c r="H10" i="1" s="1"/>
  <c r="I10" i="1" a="1"/>
  <c r="I10" i="1"/>
  <c r="J10" i="1" a="1"/>
  <c r="J10" i="1" s="1"/>
  <c r="G10" i="1" a="1"/>
  <c r="G10" i="1" s="1"/>
  <c r="D10" i="1" a="1"/>
  <c r="D10" i="1" s="1"/>
  <c r="E10" i="1" a="1"/>
  <c r="E10" i="1" s="1"/>
  <c r="D11" i="1" a="1"/>
  <c r="D11" i="1" s="1"/>
  <c r="E11" i="1" a="1"/>
  <c r="E11" i="1" s="1"/>
  <c r="D12" i="1" a="1"/>
  <c r="D12" i="1" s="1"/>
  <c r="E12" i="1" a="1"/>
  <c r="E12" i="1" s="1"/>
  <c r="D13" i="1" a="1"/>
  <c r="D13" i="1" s="1"/>
  <c r="E13" i="1" a="1"/>
  <c r="E13" i="1" s="1"/>
  <c r="D14" i="1" a="1"/>
  <c r="D14" i="1" s="1"/>
  <c r="E14" i="1" a="1"/>
  <c r="E14" i="1" s="1"/>
  <c r="D15" i="1" a="1"/>
  <c r="D15" i="1" s="1"/>
  <c r="E15" i="1" a="1"/>
  <c r="E15" i="1" s="1"/>
  <c r="D16" i="1" a="1"/>
  <c r="D16" i="1" s="1"/>
  <c r="E16" i="1" a="1"/>
  <c r="E16" i="1" s="1"/>
  <c r="D17" i="1" a="1"/>
  <c r="D17" i="1" s="1"/>
  <c r="E17" i="1" a="1"/>
  <c r="E17" i="1" s="1"/>
  <c r="D18" i="1" a="1"/>
  <c r="D18" i="1" s="1"/>
  <c r="E18" i="1" a="1"/>
  <c r="E18" i="1" s="1"/>
  <c r="D19" i="1" a="1"/>
  <c r="D19" i="1" s="1"/>
  <c r="E19" i="1" a="1"/>
  <c r="E19" i="1" s="1"/>
  <c r="D20" i="1" a="1"/>
  <c r="D20" i="1" s="1"/>
  <c r="E20" i="1" a="1"/>
  <c r="E20" i="1" s="1"/>
  <c r="D21" i="1" a="1"/>
  <c r="D21" i="1" s="1"/>
  <c r="E21" i="1" a="1"/>
  <c r="E21" i="1" s="1"/>
  <c r="D22" i="1" a="1"/>
  <c r="D22" i="1" s="1"/>
  <c r="E22" i="1" a="1"/>
  <c r="E22" i="1" s="1"/>
  <c r="D23" i="1" a="1"/>
  <c r="D23" i="1" s="1"/>
  <c r="E23" i="1" a="1"/>
  <c r="E23" i="1" s="1"/>
  <c r="D24" i="1" a="1"/>
  <c r="D24" i="1" s="1"/>
  <c r="E24" i="1" a="1"/>
  <c r="E24" i="1" s="1"/>
  <c r="D25" i="1" a="1"/>
  <c r="D25" i="1" s="1"/>
  <c r="E25" i="1" a="1"/>
  <c r="E25" i="1" s="1"/>
  <c r="D26" i="1" a="1"/>
  <c r="D26" i="1" s="1"/>
  <c r="E26" i="1" a="1"/>
  <c r="E26" i="1" s="1"/>
  <c r="D27" i="1" a="1"/>
  <c r="D27" i="1" s="1"/>
  <c r="E27" i="1" a="1"/>
  <c r="E27" i="1" s="1"/>
  <c r="D28" i="1" a="1"/>
  <c r="D28" i="1" s="1"/>
  <c r="E28" i="1" a="1"/>
  <c r="E28" i="1" s="1"/>
  <c r="D29" i="1" a="1"/>
  <c r="D29" i="1" s="1"/>
  <c r="E29" i="1" a="1"/>
  <c r="E29" i="1" s="1"/>
  <c r="D30" i="1" a="1"/>
  <c r="D30" i="1" s="1"/>
  <c r="E30" i="1" a="1"/>
  <c r="E30" i="1" s="1"/>
  <c r="D31" i="1" a="1"/>
  <c r="D31" i="1" s="1"/>
  <c r="E31" i="1" a="1"/>
  <c r="E31" i="1" s="1"/>
  <c r="D32" i="1" a="1"/>
  <c r="D32" i="1" s="1"/>
  <c r="E32" i="1" a="1"/>
  <c r="E32" i="1" s="1"/>
  <c r="D33" i="1" a="1"/>
  <c r="D33" i="1" s="1"/>
  <c r="E33" i="1" a="1"/>
  <c r="E33" i="1" s="1"/>
  <c r="D34" i="1" a="1"/>
  <c r="D34" i="1" s="1"/>
  <c r="E34" i="1" a="1"/>
  <c r="E34" i="1" s="1"/>
  <c r="D35" i="1" a="1"/>
  <c r="D35" i="1" s="1"/>
  <c r="E35" i="1" a="1"/>
  <c r="E35" i="1" s="1"/>
  <c r="D36" i="1" a="1"/>
  <c r="D36" i="1" s="1"/>
  <c r="E36" i="1" a="1"/>
  <c r="E36" i="1" s="1"/>
  <c r="D37" i="1" a="1"/>
  <c r="D37" i="1" s="1"/>
  <c r="E37" i="1" a="1"/>
  <c r="E37" i="1" s="1"/>
  <c r="D38" i="1" a="1"/>
  <c r="D38" i="1" s="1"/>
  <c r="E38" i="1" a="1"/>
  <c r="E38" i="1" s="1"/>
  <c r="D39" i="1" a="1"/>
  <c r="D39" i="1" s="1"/>
  <c r="E39" i="1" a="1"/>
  <c r="E39" i="1" s="1"/>
  <c r="D40" i="1" a="1"/>
  <c r="D40" i="1" s="1"/>
  <c r="E40" i="1" a="1"/>
  <c r="E40" i="1" s="1"/>
  <c r="D41" i="1" a="1"/>
  <c r="D41" i="1" s="1"/>
  <c r="E41" i="1" a="1"/>
  <c r="E41" i="1" s="1"/>
  <c r="D42" i="1" a="1"/>
  <c r="D42" i="1" s="1"/>
  <c r="E42" i="1" a="1"/>
  <c r="E42" i="1" s="1"/>
  <c r="D43" i="1" a="1"/>
  <c r="D43" i="1" s="1"/>
  <c r="E43" i="1" a="1"/>
  <c r="E43" i="1" s="1"/>
  <c r="D44" i="1" a="1"/>
  <c r="D44" i="1" s="1"/>
  <c r="E44" i="1" a="1"/>
  <c r="E44" i="1" s="1"/>
  <c r="D45" i="1" a="1"/>
  <c r="D45" i="1" s="1"/>
  <c r="E45" i="1" a="1"/>
  <c r="E45" i="1" s="1"/>
  <c r="D46" i="1" a="1"/>
  <c r="D46" i="1" s="1"/>
  <c r="E46" i="1" a="1"/>
  <c r="E46" i="1" s="1"/>
  <c r="D47" i="1" a="1"/>
  <c r="D47" i="1" s="1"/>
  <c r="E47" i="1" a="1"/>
  <c r="E47" i="1" s="1"/>
  <c r="D48" i="1" a="1"/>
  <c r="D48" i="1" s="1"/>
  <c r="E48" i="1" a="1"/>
  <c r="E48" i="1" s="1"/>
  <c r="D49" i="1" a="1"/>
  <c r="D49" i="1" s="1"/>
  <c r="E49" i="1" a="1"/>
  <c r="E49" i="1" s="1"/>
  <c r="D50" i="1" a="1"/>
  <c r="D50" i="1" s="1"/>
  <c r="E50" i="1" a="1"/>
  <c r="E50" i="1" s="1"/>
  <c r="D51" i="1" a="1"/>
  <c r="D51" i="1" s="1"/>
  <c r="E51" i="1" a="1"/>
  <c r="E51" i="1" s="1"/>
  <c r="D52" i="1" a="1"/>
  <c r="D52" i="1" s="1"/>
  <c r="E52" i="1" a="1"/>
  <c r="E52" i="1" s="1"/>
  <c r="D53" i="1" a="1"/>
  <c r="D53" i="1" s="1"/>
  <c r="E53" i="1" a="1"/>
  <c r="E53" i="1" s="1"/>
  <c r="D54" i="1" a="1"/>
  <c r="D54" i="1" s="1"/>
  <c r="E54" i="1" a="1"/>
  <c r="E54" i="1" s="1"/>
  <c r="D55" i="1" a="1"/>
  <c r="D55" i="1" s="1"/>
  <c r="E55" i="1" a="1"/>
  <c r="E55" i="1" s="1"/>
  <c r="D56" i="1" a="1"/>
  <c r="D56" i="1" s="1"/>
  <c r="E56" i="1" a="1"/>
  <c r="E56" i="1" s="1"/>
  <c r="D57" i="1" a="1"/>
  <c r="D57" i="1" s="1"/>
  <c r="E57" i="1" a="1"/>
  <c r="E57" i="1" s="1"/>
  <c r="D58" i="1" a="1"/>
  <c r="D58" i="1" s="1"/>
  <c r="E58" i="1" a="1"/>
  <c r="E58" i="1" s="1"/>
  <c r="D59" i="1" a="1"/>
  <c r="D59" i="1" s="1"/>
  <c r="E59" i="1" a="1"/>
  <c r="E59" i="1" s="1"/>
  <c r="D60" i="1" a="1"/>
  <c r="D60" i="1" s="1"/>
  <c r="E60" i="1" a="1"/>
  <c r="E60" i="1" s="1"/>
  <c r="D61" i="1" a="1"/>
  <c r="D61" i="1" s="1"/>
  <c r="E61" i="1" a="1"/>
  <c r="E61" i="1" s="1"/>
  <c r="D62" i="1" a="1"/>
  <c r="D62" i="1" s="1"/>
  <c r="E62" i="1" a="1"/>
  <c r="E62" i="1" s="1"/>
  <c r="D63" i="1" a="1"/>
  <c r="D63" i="1" s="1"/>
  <c r="E63" i="1" a="1"/>
  <c r="E63" i="1" s="1"/>
  <c r="D64" i="1" a="1"/>
  <c r="D64" i="1" s="1"/>
  <c r="E64" i="1" a="1"/>
  <c r="E64" i="1" s="1"/>
  <c r="D65" i="1" a="1"/>
  <c r="D65" i="1" s="1"/>
  <c r="E65" i="1" a="1"/>
  <c r="E65" i="1" s="1"/>
  <c r="D66" i="1" a="1"/>
  <c r="D66" i="1" s="1"/>
  <c r="E66" i="1" a="1"/>
  <c r="E66" i="1" s="1"/>
  <c r="D67" i="1" a="1"/>
  <c r="D67" i="1" s="1"/>
  <c r="E67" i="1" a="1"/>
  <c r="E67" i="1" s="1"/>
  <c r="D68" i="1" a="1"/>
  <c r="D68" i="1" s="1"/>
  <c r="E68" i="1" a="1"/>
  <c r="E68" i="1" s="1"/>
  <c r="D69" i="1" a="1"/>
  <c r="D69" i="1" s="1"/>
  <c r="E69" i="1" a="1"/>
  <c r="E69" i="1" s="1"/>
  <c r="D70" i="1" a="1"/>
  <c r="D70" i="1" s="1"/>
  <c r="E70" i="1" a="1"/>
  <c r="E70" i="1" s="1"/>
  <c r="D71" i="1" a="1"/>
  <c r="D71" i="1" s="1"/>
  <c r="E71" i="1" a="1"/>
  <c r="E71" i="1" s="1"/>
  <c r="D72" i="1" a="1"/>
  <c r="D72" i="1" s="1"/>
  <c r="E72" i="1" a="1"/>
  <c r="E72" i="1" s="1"/>
  <c r="D73" i="1" a="1"/>
  <c r="D73" i="1" s="1"/>
  <c r="E73" i="1" a="1"/>
  <c r="E73" i="1" s="1"/>
  <c r="D74" i="1" a="1"/>
  <c r="D74" i="1" s="1"/>
  <c r="E74" i="1" a="1"/>
  <c r="E74" i="1" s="1"/>
  <c r="D75" i="1" a="1"/>
  <c r="D75" i="1" s="1"/>
  <c r="E75" i="1" a="1"/>
  <c r="E75" i="1" s="1"/>
  <c r="D76" i="1" a="1"/>
  <c r="D76" i="1" s="1"/>
  <c r="E76" i="1" a="1"/>
  <c r="E76" i="1" s="1"/>
  <c r="D77" i="1" a="1"/>
  <c r="D77" i="1" s="1"/>
  <c r="E77" i="1" a="1"/>
  <c r="E77" i="1" s="1"/>
  <c r="D78" i="1" a="1"/>
  <c r="D78" i="1" s="1"/>
  <c r="E78" i="1" a="1"/>
  <c r="E78" i="1" s="1"/>
  <c r="D79" i="1" a="1"/>
  <c r="D79" i="1" s="1"/>
  <c r="E79" i="1" a="1"/>
  <c r="E79" i="1" s="1"/>
  <c r="D80" i="1" a="1"/>
  <c r="D80" i="1" s="1"/>
  <c r="E80" i="1" a="1"/>
  <c r="E80" i="1" s="1"/>
  <c r="D81" i="1" a="1"/>
  <c r="D81" i="1" s="1"/>
  <c r="E81" i="1" a="1"/>
  <c r="E81" i="1" s="1"/>
  <c r="D82" i="1" a="1"/>
  <c r="D82" i="1" s="1"/>
  <c r="E82" i="1" a="1"/>
  <c r="E82" i="1" s="1"/>
  <c r="D83" i="1" a="1"/>
  <c r="D83" i="1" s="1"/>
  <c r="E83" i="1" a="1"/>
  <c r="E83" i="1" s="1"/>
  <c r="D84" i="1" a="1"/>
  <c r="D84" i="1" s="1"/>
  <c r="E84" i="1" a="1"/>
  <c r="E84" i="1" s="1"/>
  <c r="D85" i="1" a="1"/>
  <c r="D85" i="1" s="1"/>
  <c r="E85" i="1" a="1"/>
  <c r="E85" i="1" s="1"/>
  <c r="D86" i="1" a="1"/>
  <c r="D86" i="1" s="1"/>
  <c r="E86" i="1" a="1"/>
  <c r="E86" i="1" s="1"/>
  <c r="D87" i="1" a="1"/>
  <c r="D87" i="1" s="1"/>
  <c r="E87" i="1" a="1"/>
  <c r="E87" i="1" s="1"/>
  <c r="D88" i="1" a="1"/>
  <c r="D88" i="1" s="1"/>
  <c r="E88" i="1" a="1"/>
  <c r="E88" i="1" s="1"/>
  <c r="D89" i="1" a="1"/>
  <c r="D89" i="1" s="1"/>
  <c r="E89" i="1" a="1"/>
  <c r="E89" i="1" s="1"/>
  <c r="D90" i="1" a="1"/>
  <c r="D90" i="1" s="1"/>
  <c r="E90" i="1" a="1"/>
  <c r="E90" i="1" s="1"/>
  <c r="D91" i="1" a="1"/>
  <c r="D91" i="1" s="1"/>
  <c r="E91" i="1" a="1"/>
  <c r="E91" i="1" s="1"/>
  <c r="D92" i="1" a="1"/>
  <c r="D92" i="1" s="1"/>
  <c r="E92" i="1" a="1"/>
  <c r="E92" i="1" s="1"/>
  <c r="D93" i="1" a="1"/>
  <c r="D93" i="1" s="1"/>
  <c r="E93" i="1" a="1"/>
  <c r="E93" i="1" s="1"/>
  <c r="D94" i="1" a="1"/>
  <c r="D94" i="1" s="1"/>
  <c r="E94" i="1" a="1"/>
  <c r="E94" i="1" s="1"/>
  <c r="D95" i="1" a="1"/>
  <c r="D95" i="1" s="1"/>
  <c r="E95" i="1" a="1"/>
  <c r="E95" i="1" s="1"/>
  <c r="D96" i="1" a="1"/>
  <c r="D96" i="1" s="1"/>
  <c r="E96" i="1" a="1"/>
  <c r="E96" i="1" s="1"/>
  <c r="D97" i="1" a="1"/>
  <c r="D97" i="1" s="1"/>
  <c r="E97" i="1" a="1"/>
  <c r="E97" i="1" s="1"/>
  <c r="D98" i="1" a="1"/>
  <c r="D98" i="1" s="1"/>
  <c r="E98" i="1" a="1"/>
  <c r="E98" i="1" s="1"/>
  <c r="D99" i="1" a="1"/>
  <c r="D99" i="1" s="1"/>
  <c r="E99" i="1" a="1"/>
  <c r="E99" i="1" s="1"/>
  <c r="D100" i="1" a="1"/>
  <c r="D100" i="1" s="1"/>
  <c r="E100" i="1" a="1"/>
  <c r="E100" i="1" s="1"/>
  <c r="D101" i="1" a="1"/>
  <c r="D101" i="1" s="1"/>
  <c r="E101" i="1" a="1"/>
  <c r="E101" i="1" s="1"/>
  <c r="D102" i="1" a="1"/>
  <c r="D102" i="1" s="1"/>
  <c r="E102" i="1" a="1"/>
  <c r="E102" i="1" s="1"/>
  <c r="D103" i="1" a="1"/>
  <c r="D103" i="1" s="1"/>
  <c r="E103" i="1" a="1"/>
  <c r="E103" i="1" s="1"/>
  <c r="D104" i="1" a="1"/>
  <c r="D104" i="1" s="1"/>
  <c r="E104" i="1" a="1"/>
  <c r="E104" i="1" s="1"/>
  <c r="D105" i="1" a="1"/>
  <c r="D105" i="1" s="1"/>
  <c r="E105" i="1" a="1"/>
  <c r="E105" i="1" s="1"/>
  <c r="D106" i="1" a="1"/>
  <c r="D106" i="1" s="1"/>
  <c r="E106" i="1" a="1"/>
  <c r="E106" i="1" s="1"/>
  <c r="D107" i="1" a="1"/>
  <c r="D107" i="1" s="1"/>
  <c r="E107" i="1" a="1"/>
  <c r="E107" i="1" s="1"/>
  <c r="D108" i="1" a="1"/>
  <c r="D108" i="1" s="1"/>
  <c r="E108" i="1" a="1"/>
  <c r="E108" i="1" s="1"/>
  <c r="D109" i="1" a="1"/>
  <c r="D109" i="1" s="1"/>
  <c r="E109" i="1" a="1"/>
  <c r="E109" i="1" s="1"/>
  <c r="D110" i="1" a="1"/>
  <c r="D110" i="1" s="1"/>
  <c r="E110" i="1" a="1"/>
  <c r="E110" i="1" s="1"/>
  <c r="D111" i="1" a="1"/>
  <c r="D111" i="1" s="1"/>
  <c r="E111" i="1" a="1"/>
  <c r="E111" i="1" s="1"/>
  <c r="D112" i="1" a="1"/>
  <c r="D112" i="1" s="1"/>
  <c r="E112" i="1" a="1"/>
  <c r="E112" i="1" s="1"/>
  <c r="D113" i="1" a="1"/>
  <c r="D113" i="1" s="1"/>
  <c r="E113" i="1" a="1"/>
  <c r="E113" i="1" s="1"/>
  <c r="D114" i="1" a="1"/>
  <c r="D114" i="1" s="1"/>
  <c r="E114" i="1" a="1"/>
  <c r="E114" i="1" s="1"/>
  <c r="D115" i="1" a="1"/>
  <c r="D115" i="1" s="1"/>
  <c r="E115" i="1" a="1"/>
  <c r="E115" i="1" s="1"/>
  <c r="D116" i="1" a="1"/>
  <c r="D116" i="1" s="1"/>
  <c r="E116" i="1" a="1"/>
  <c r="E116" i="1" s="1"/>
  <c r="D117" i="1" a="1"/>
  <c r="D117" i="1" s="1"/>
  <c r="E117" i="1" a="1"/>
  <c r="E117" i="1" s="1"/>
  <c r="D118" i="1" a="1"/>
  <c r="D118" i="1" s="1"/>
  <c r="E118" i="1" a="1"/>
  <c r="E118" i="1" s="1"/>
  <c r="D119" i="1" a="1"/>
  <c r="D119" i="1" s="1"/>
  <c r="E119" i="1" a="1"/>
  <c r="E119" i="1" s="1"/>
  <c r="D120" i="1" a="1"/>
  <c r="D120" i="1" s="1"/>
  <c r="E120" i="1" a="1"/>
  <c r="E120" i="1" s="1"/>
  <c r="D121" i="1" a="1"/>
  <c r="D121" i="1" s="1"/>
  <c r="E121" i="1" a="1"/>
  <c r="E121" i="1" s="1"/>
  <c r="D122" i="1" a="1"/>
  <c r="D122" i="1" s="1"/>
  <c r="E122" i="1" a="1"/>
  <c r="E122" i="1" s="1"/>
  <c r="D123" i="1" a="1"/>
  <c r="D123" i="1" s="1"/>
  <c r="E123" i="1" a="1"/>
  <c r="E123" i="1" s="1"/>
  <c r="D124" i="1" a="1"/>
  <c r="D124" i="1" s="1"/>
  <c r="E124" i="1" a="1"/>
  <c r="E124" i="1" s="1"/>
  <c r="D125" i="1" a="1"/>
  <c r="D125" i="1" s="1"/>
  <c r="E125" i="1" a="1"/>
  <c r="E125" i="1" s="1"/>
  <c r="D126" i="1" a="1"/>
  <c r="D126" i="1" s="1"/>
  <c r="E126" i="1" a="1"/>
  <c r="E126" i="1" s="1"/>
  <c r="D127" i="1" a="1"/>
  <c r="D127" i="1" s="1"/>
  <c r="E127" i="1" a="1"/>
  <c r="E127" i="1" s="1"/>
  <c r="D128" i="1" a="1"/>
  <c r="D128" i="1" s="1"/>
  <c r="E128" i="1" a="1"/>
  <c r="E128" i="1" s="1"/>
  <c r="D129" i="1" a="1"/>
  <c r="D129" i="1" s="1"/>
  <c r="E129" i="1" a="1"/>
  <c r="E129" i="1" s="1"/>
  <c r="D130" i="1" a="1"/>
  <c r="D130" i="1" s="1"/>
  <c r="E130" i="1" a="1"/>
  <c r="E130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32" i="1" a="1"/>
  <c r="B32" i="1" s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 s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 s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69" i="1" a="1"/>
  <c r="B69" i="1" s="1"/>
  <c r="B70" i="1" a="1"/>
  <c r="B70" i="1" s="1"/>
  <c r="B71" i="1" a="1"/>
  <c r="B71" i="1" s="1"/>
  <c r="B72" i="1" a="1"/>
  <c r="B72" i="1" s="1"/>
  <c r="B73" i="1" a="1"/>
  <c r="B73" i="1" s="1"/>
  <c r="B74" i="1" a="1"/>
  <c r="B74" i="1" s="1"/>
  <c r="B75" i="1" a="1"/>
  <c r="B75" i="1" s="1"/>
  <c r="B76" i="1" a="1"/>
  <c r="B76" i="1" s="1"/>
  <c r="B77" i="1" a="1"/>
  <c r="B77" i="1" s="1"/>
  <c r="B78" i="1" a="1"/>
  <c r="B78" i="1" s="1"/>
  <c r="B79" i="1" a="1"/>
  <c r="B79" i="1" s="1"/>
  <c r="B80" i="1" a="1"/>
  <c r="B80" i="1" s="1"/>
  <c r="B81" i="1" a="1"/>
  <c r="B81" i="1" s="1"/>
  <c r="B82" i="1" a="1"/>
  <c r="B82" i="1" s="1"/>
  <c r="B83" i="1" a="1"/>
  <c r="B83" i="1" s="1"/>
  <c r="B84" i="1" a="1"/>
  <c r="B84" i="1" s="1"/>
  <c r="B85" i="1" a="1"/>
  <c r="B85" i="1" s="1"/>
  <c r="B86" i="1" a="1"/>
  <c r="B86" i="1" s="1"/>
  <c r="B87" i="1" a="1"/>
  <c r="B87" i="1" s="1"/>
  <c r="B88" i="1" a="1"/>
  <c r="B88" i="1" s="1"/>
  <c r="B89" i="1" a="1"/>
  <c r="B89" i="1" s="1"/>
  <c r="B90" i="1" a="1"/>
  <c r="B90" i="1" s="1"/>
  <c r="B91" i="1" a="1"/>
  <c r="B91" i="1" s="1"/>
  <c r="B92" i="1" a="1"/>
  <c r="B92" i="1" s="1"/>
  <c r="B93" i="1" a="1"/>
  <c r="B93" i="1" s="1"/>
  <c r="B94" i="1" a="1"/>
  <c r="B94" i="1" s="1"/>
  <c r="B95" i="1" a="1"/>
  <c r="B95" i="1" s="1"/>
  <c r="B96" i="1" a="1"/>
  <c r="B96" i="1" s="1"/>
  <c r="B97" i="1" a="1"/>
  <c r="B97" i="1" s="1"/>
  <c r="B98" i="1" a="1"/>
  <c r="B98" i="1" s="1"/>
  <c r="B99" i="1" a="1"/>
  <c r="B99" i="1" s="1"/>
  <c r="B100" i="1" a="1"/>
  <c r="B100" i="1" s="1"/>
  <c r="B101" i="1" a="1"/>
  <c r="B101" i="1" s="1"/>
  <c r="B102" i="1" a="1"/>
  <c r="B102" i="1" s="1"/>
  <c r="B103" i="1" a="1"/>
  <c r="B103" i="1" s="1"/>
  <c r="B104" i="1" a="1"/>
  <c r="B104" i="1" s="1"/>
  <c r="B105" i="1" a="1"/>
  <c r="B105" i="1" s="1"/>
  <c r="B106" i="1" a="1"/>
  <c r="B106" i="1" s="1"/>
  <c r="B107" i="1" a="1"/>
  <c r="B107" i="1" s="1"/>
  <c r="B108" i="1" a="1"/>
  <c r="B108" i="1" s="1"/>
  <c r="B109" i="1" a="1"/>
  <c r="B109" i="1" s="1"/>
  <c r="B110" i="1" a="1"/>
  <c r="B110" i="1" s="1"/>
  <c r="B111" i="1" a="1"/>
  <c r="B111" i="1" s="1"/>
  <c r="B112" i="1" a="1"/>
  <c r="B112" i="1" s="1"/>
  <c r="B113" i="1" a="1"/>
  <c r="B113" i="1" s="1"/>
  <c r="B114" i="1" a="1"/>
  <c r="B114" i="1" s="1"/>
  <c r="B115" i="1" a="1"/>
  <c r="B115" i="1" s="1"/>
  <c r="B116" i="1" a="1"/>
  <c r="B116" i="1" s="1"/>
  <c r="B117" i="1" a="1"/>
  <c r="B117" i="1" s="1"/>
  <c r="B118" i="1" a="1"/>
  <c r="B118" i="1" s="1"/>
  <c r="B119" i="1" a="1"/>
  <c r="B119" i="1" s="1"/>
  <c r="B120" i="1" a="1"/>
  <c r="B120" i="1" s="1"/>
  <c r="B121" i="1" a="1"/>
  <c r="B121" i="1" s="1"/>
  <c r="B122" i="1" a="1"/>
  <c r="B122" i="1" s="1"/>
  <c r="B123" i="1" a="1"/>
  <c r="B123" i="1" s="1"/>
  <c r="B124" i="1" a="1"/>
  <c r="B124" i="1" s="1"/>
  <c r="B125" i="1" a="1"/>
  <c r="B125" i="1" s="1"/>
  <c r="B126" i="1" a="1"/>
  <c r="B126" i="1" s="1"/>
  <c r="B127" i="1" a="1"/>
  <c r="B127" i="1" s="1"/>
  <c r="B128" i="1" a="1"/>
  <c r="B128" i="1" s="1"/>
  <c r="B129" i="1" a="1"/>
  <c r="B129" i="1" s="1"/>
  <c r="B130" i="1" a="1"/>
  <c r="B130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96" i="1" a="1"/>
  <c r="C96" i="1" s="1"/>
  <c r="C97" i="1" a="1"/>
  <c r="C97" i="1" s="1"/>
  <c r="C98" i="1" a="1"/>
  <c r="C98" i="1" s="1"/>
  <c r="C99" i="1" a="1"/>
  <c r="C99" i="1" s="1"/>
  <c r="C100" i="1" a="1"/>
  <c r="C100" i="1" s="1"/>
  <c r="C101" i="1" a="1"/>
  <c r="C101" i="1" s="1"/>
  <c r="C102" i="1" a="1"/>
  <c r="C102" i="1" s="1"/>
  <c r="C103" i="1" a="1"/>
  <c r="C103" i="1" s="1"/>
  <c r="C104" i="1" a="1"/>
  <c r="C104" i="1" s="1"/>
  <c r="C105" i="1" a="1"/>
  <c r="C105" i="1" s="1"/>
  <c r="C106" i="1" a="1"/>
  <c r="C106" i="1" s="1"/>
  <c r="C107" i="1" a="1"/>
  <c r="C107" i="1" s="1"/>
  <c r="C108" i="1" a="1"/>
  <c r="C108" i="1" s="1"/>
  <c r="C109" i="1" a="1"/>
  <c r="C109" i="1" s="1"/>
  <c r="C110" i="1" a="1"/>
  <c r="C110" i="1" s="1"/>
  <c r="C111" i="1" a="1"/>
  <c r="C111" i="1" s="1"/>
  <c r="C112" i="1" a="1"/>
  <c r="C112" i="1" s="1"/>
  <c r="C113" i="1" a="1"/>
  <c r="C113" i="1" s="1"/>
  <c r="C114" i="1" a="1"/>
  <c r="C114" i="1" s="1"/>
  <c r="C115" i="1" a="1"/>
  <c r="C115" i="1" s="1"/>
  <c r="C116" i="1" a="1"/>
  <c r="C116" i="1" s="1"/>
  <c r="C117" i="1" a="1"/>
  <c r="C117" i="1" s="1"/>
  <c r="C118" i="1" a="1"/>
  <c r="C118" i="1" s="1"/>
  <c r="C119" i="1" a="1"/>
  <c r="C119" i="1" s="1"/>
  <c r="C120" i="1" a="1"/>
  <c r="C120" i="1" s="1"/>
  <c r="C121" i="1" a="1"/>
  <c r="C121" i="1" s="1"/>
  <c r="C122" i="1" a="1"/>
  <c r="C122" i="1" s="1"/>
  <c r="C123" i="1" a="1"/>
  <c r="C123" i="1" s="1"/>
  <c r="C124" i="1" a="1"/>
  <c r="C124" i="1" s="1"/>
  <c r="C125" i="1" a="1"/>
  <c r="C125" i="1" s="1"/>
  <c r="C126" i="1" a="1"/>
  <c r="C126" i="1" s="1"/>
  <c r="C127" i="1" a="1"/>
  <c r="C127" i="1" s="1"/>
  <c r="C128" i="1" a="1"/>
  <c r="C128" i="1" s="1"/>
  <c r="C129" i="1" a="1"/>
  <c r="C129" i="1" s="1"/>
  <c r="C130" i="1" a="1"/>
  <c r="C130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D8" i="1" l="1"/>
  <c r="E8" i="1"/>
  <c r="C8" i="1"/>
  <c r="B8" i="1"/>
  <c r="I8" i="1"/>
  <c r="J8" i="1"/>
  <c r="H8" i="1"/>
  <c r="G8" i="1"/>
  <c r="H7" i="1" l="1"/>
  <c r="I7" i="1"/>
  <c r="J7" i="1"/>
  <c r="G7" i="1"/>
  <c r="C7" i="1"/>
  <c r="D7" i="1"/>
  <c r="E7" i="1"/>
  <c r="B7" i="1"/>
</calcChain>
</file>

<file path=xl/sharedStrings.xml><?xml version="1.0" encoding="utf-8"?>
<sst xmlns="http://schemas.openxmlformats.org/spreadsheetml/2006/main" count="64" uniqueCount="47">
  <si>
    <t>Dates</t>
  </si>
  <si>
    <t>Lundi</t>
  </si>
  <si>
    <t>Mardi</t>
  </si>
  <si>
    <t>Jeudi</t>
  </si>
  <si>
    <t>Vendredi</t>
  </si>
  <si>
    <t>Dates de vacances sur cette période là</t>
  </si>
  <si>
    <t>Année 2024</t>
  </si>
  <si>
    <t>Année 2025</t>
  </si>
  <si>
    <t>Vacances d’Été 2025 : du samedi 5 juillet 2025 au lundi 1 septembre 2025 (pour info)</t>
  </si>
  <si>
    <t>Lundi de Pâques</t>
  </si>
  <si>
    <t>Victoire 1945</t>
  </si>
  <si>
    <t>Ascension</t>
  </si>
  <si>
    <t>Lundi de Pentecôte</t>
  </si>
  <si>
    <t>Assomption</t>
  </si>
  <si>
    <t>Toussaint</t>
  </si>
  <si>
    <t>Noël</t>
  </si>
  <si>
    <t>Jour de l'An</t>
  </si>
  <si>
    <t>Lundi 1er avril 2024</t>
  </si>
  <si>
    <t>Fête du Travail</t>
  </si>
  <si>
    <t>Mercredi 8 mai 2024</t>
  </si>
  <si>
    <t>Jeudi 9 mai 2024</t>
  </si>
  <si>
    <t>Lundi 20 mai 2024</t>
  </si>
  <si>
    <t>Fête nationale</t>
  </si>
  <si>
    <t>Jeudi 15 août 2024</t>
  </si>
  <si>
    <t>Armistice 1918</t>
  </si>
  <si>
    <t>Lundi 11 novembre 2024</t>
  </si>
  <si>
    <t>Mercredi 25 décembre 2024</t>
  </si>
  <si>
    <t>Lundi 21 avril 2025</t>
  </si>
  <si>
    <t>Jeudi 8 mai 2025</t>
  </si>
  <si>
    <t>Jeudi 29 mai 2025</t>
  </si>
  <si>
    <t>Lundi 9 juin 2025</t>
  </si>
  <si>
    <t>Lundi 14 juillet 2025</t>
  </si>
  <si>
    <t>Vendredi 15 août 2025</t>
  </si>
  <si>
    <t>Mardi 11 novembre 2025</t>
  </si>
  <si>
    <t>Jeudi 25 décembre 2025</t>
  </si>
  <si>
    <t>Lundi 1er janvier 2024</t>
  </si>
  <si>
    <t>Mercredi 1er janvier 2025</t>
  </si>
  <si>
    <t>Mercredi 1er mai 2024</t>
  </si>
  <si>
    <t>Jeudi 1er mai 2025</t>
  </si>
  <si>
    <t>Vendredi 1er novembre 2024</t>
  </si>
  <si>
    <t>Total</t>
  </si>
  <si>
    <t xml:space="preserve">Vacances de la Toussaint 2024 : </t>
  </si>
  <si>
    <t xml:space="preserve">Vacances de Noël 2024-2025 : </t>
  </si>
  <si>
    <t xml:space="preserve">Vacances d’Hiver 2025 : </t>
  </si>
  <si>
    <t xml:space="preserve">Vacances de Printemps 2025 : </t>
  </si>
  <si>
    <t xml:space="preserve">Pont de l’Ascension 2025 : </t>
  </si>
  <si>
    <t>Total/36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</si>
</sst>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1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rgb="FFEE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2"/>
      <color rgb="FF212529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6"/>
      <color rgb="FFFF0000"/>
      <name val="Aptos Narrow"/>
      <family val="2"/>
      <scheme val="minor"/>
    </font>
    <font>
      <b/>
      <sz val="11"/>
      <color rgb="FF0000FF"/>
      <name val="Aptos Narrow"/>
      <family val="2"/>
      <scheme val="minor"/>
    </font>
    <font>
      <b/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/>
    <xf numFmtId="0" fontId="1" fillId="0" borderId="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1" xfId="0" applyNumberFormat="1" applyBorder="1" applyAlignment="1">
      <alignment horizontal="center"/>
    </xf>
    <xf numFmtId="0" fontId="5" fillId="3" borderId="15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top"/>
    </xf>
    <xf numFmtId="0" fontId="6" fillId="3" borderId="13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5" fillId="3" borderId="13" xfId="0" applyFont="1" applyFill="1" applyBorder="1" applyAlignment="1">
      <alignment horizontal="center" vertical="top"/>
    </xf>
    <xf numFmtId="0" fontId="5" fillId="3" borderId="14" xfId="0" applyFont="1" applyFill="1" applyBorder="1" applyAlignment="1">
      <alignment horizontal="center" vertical="top"/>
    </xf>
    <xf numFmtId="0" fontId="5" fillId="3" borderId="10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0" fillId="2" borderId="7" xfId="0" applyFill="1" applyBorder="1"/>
    <xf numFmtId="0" fontId="0" fillId="2" borderId="13" xfId="0" applyFill="1" applyBorder="1"/>
    <xf numFmtId="14" fontId="1" fillId="2" borderId="6" xfId="0" applyNumberFormat="1" applyFont="1" applyFill="1" applyBorder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6" xfId="0" applyFont="1" applyFill="1" applyBorder="1" applyAlignment="1"/>
    <xf numFmtId="0" fontId="1" fillId="2" borderId="7" xfId="0" applyFont="1" applyFill="1" applyBorder="1" applyAlignment="1"/>
    <xf numFmtId="0" fontId="1" fillId="2" borderId="12" xfId="0" applyFont="1" applyFill="1" applyBorder="1" applyAlignment="1"/>
    <xf numFmtId="0" fontId="1" fillId="2" borderId="0" xfId="0" applyFont="1" applyFill="1" applyAlignment="1"/>
    <xf numFmtId="0" fontId="1" fillId="2" borderId="13" xfId="0" applyFont="1" applyFill="1" applyBorder="1" applyAlignment="1"/>
    <xf numFmtId="0" fontId="9" fillId="5" borderId="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31D82-3995-496C-BF24-D86DCFA31477}">
  <dimension ref="A1:J190"/>
  <sheetViews>
    <sheetView tabSelected="1" zoomScale="90" zoomScaleNormal="90" workbookViewId="0">
      <pane xSplit="1" ySplit="9" topLeftCell="B43" activePane="bottomRight" state="frozen"/>
      <selection pane="topRight" activeCell="B1" sqref="B1"/>
      <selection pane="bottomLeft" activeCell="A10" sqref="A10"/>
      <selection pane="bottomRight" activeCell="E70" sqref="E70"/>
    </sheetView>
  </sheetViews>
  <sheetFormatPr baseColWidth="10" defaultRowHeight="14.25"/>
  <cols>
    <col min="1" max="1" width="17.75" style="1" customWidth="1"/>
    <col min="2" max="4" width="21.75" style="3" customWidth="1"/>
    <col min="5" max="5" width="21.75" style="4" customWidth="1"/>
    <col min="6" max="6" width="17.75" style="3" customWidth="1"/>
    <col min="7" max="10" width="21.75" style="6" customWidth="1"/>
  </cols>
  <sheetData>
    <row r="1" spans="1:10" ht="20.25">
      <c r="A1" s="41" t="s">
        <v>6</v>
      </c>
      <c r="B1" s="41"/>
      <c r="C1" s="41"/>
      <c r="D1" s="41"/>
      <c r="E1" s="41"/>
      <c r="F1" s="41" t="s">
        <v>7</v>
      </c>
      <c r="G1" s="41"/>
      <c r="H1" s="41"/>
      <c r="I1" s="41"/>
      <c r="J1" s="41"/>
    </row>
    <row r="2" spans="1:10" ht="15">
      <c r="A2" s="42" t="s">
        <v>5</v>
      </c>
      <c r="B2" s="43"/>
      <c r="C2" s="43"/>
      <c r="D2" s="43"/>
      <c r="E2" s="44"/>
      <c r="F2" s="45" t="s">
        <v>5</v>
      </c>
      <c r="G2" s="46"/>
      <c r="H2" s="46"/>
      <c r="I2" s="46"/>
      <c r="J2" s="47"/>
    </row>
    <row r="3" spans="1:10" ht="15">
      <c r="A3" s="48" t="s">
        <v>41</v>
      </c>
      <c r="B3" s="49"/>
      <c r="C3" s="29">
        <v>45584</v>
      </c>
      <c r="D3" s="29">
        <v>45599</v>
      </c>
      <c r="E3" s="27"/>
      <c r="F3" s="31" t="s">
        <v>43</v>
      </c>
      <c r="G3" s="31"/>
      <c r="H3" s="29">
        <v>45710</v>
      </c>
      <c r="I3" s="29">
        <v>45725</v>
      </c>
      <c r="J3" s="32"/>
    </row>
    <row r="4" spans="1:10" ht="15">
      <c r="A4" s="50" t="s">
        <v>42</v>
      </c>
      <c r="B4" s="51"/>
      <c r="C4" s="30">
        <v>45647</v>
      </c>
      <c r="D4" s="30">
        <v>45662</v>
      </c>
      <c r="E4" s="28"/>
      <c r="F4" s="33" t="s">
        <v>44</v>
      </c>
      <c r="G4" s="34"/>
      <c r="H4" s="30">
        <v>45766</v>
      </c>
      <c r="I4" s="30">
        <v>45781</v>
      </c>
      <c r="J4" s="35"/>
    </row>
    <row r="5" spans="1:10" ht="15">
      <c r="A5" s="10"/>
      <c r="B5" s="9"/>
      <c r="C5" s="9"/>
      <c r="D5" s="9"/>
      <c r="E5" s="11"/>
      <c r="F5" s="33" t="s">
        <v>45</v>
      </c>
      <c r="G5" s="34"/>
      <c r="H5" s="30">
        <v>45805</v>
      </c>
      <c r="I5" s="30">
        <v>45809</v>
      </c>
      <c r="J5" s="35"/>
    </row>
    <row r="6" spans="1:10" ht="15">
      <c r="A6" s="37">
        <v>36</v>
      </c>
      <c r="B6" s="9"/>
      <c r="C6" s="9"/>
      <c r="D6" s="9"/>
      <c r="E6" s="11"/>
      <c r="F6" s="38" t="s">
        <v>8</v>
      </c>
      <c r="G6" s="39"/>
      <c r="H6" s="39"/>
      <c r="I6" s="39"/>
      <c r="J6" s="40"/>
    </row>
    <row r="7" spans="1:10" ht="15">
      <c r="A7" s="36" t="s">
        <v>46</v>
      </c>
      <c r="B7" s="36">
        <f>B8*$A$6</f>
        <v>468</v>
      </c>
      <c r="C7" s="36">
        <f t="shared" ref="C7:E7" si="0">C8*$A$6</f>
        <v>504</v>
      </c>
      <c r="D7" s="36">
        <f t="shared" si="0"/>
        <v>504</v>
      </c>
      <c r="E7" s="36">
        <f t="shared" si="0"/>
        <v>504</v>
      </c>
      <c r="F7" s="36" t="s">
        <v>46</v>
      </c>
      <c r="G7" s="36">
        <f>G8*$A$6</f>
        <v>756</v>
      </c>
      <c r="H7" s="36">
        <f t="shared" ref="H7:J7" si="1">H8*$A$6</f>
        <v>792</v>
      </c>
      <c r="I7" s="36">
        <f t="shared" si="1"/>
        <v>720</v>
      </c>
      <c r="J7" s="36">
        <f t="shared" si="1"/>
        <v>756</v>
      </c>
    </row>
    <row r="8" spans="1:10" ht="15">
      <c r="A8" s="26" t="s">
        <v>40</v>
      </c>
      <c r="B8" s="26">
        <f>COUNTIF(B$10:B189,"x")</f>
        <v>13</v>
      </c>
      <c r="C8" s="26">
        <f>COUNTIF(C$10:C189,"x")</f>
        <v>14</v>
      </c>
      <c r="D8" s="26">
        <f>COUNTIF(D$10:D189,"x")</f>
        <v>14</v>
      </c>
      <c r="E8" s="26">
        <f>COUNTIF(E$10:E189,"x")</f>
        <v>14</v>
      </c>
      <c r="F8" s="26" t="s">
        <v>40</v>
      </c>
      <c r="G8" s="26">
        <f>COUNTIF(G$10:G189,"x")</f>
        <v>21</v>
      </c>
      <c r="H8" s="26">
        <f>COUNTIF(H$10:H189,"x")</f>
        <v>22</v>
      </c>
      <c r="I8" s="26">
        <f>COUNTIF(I$10:I189,"x")</f>
        <v>20</v>
      </c>
      <c r="J8" s="26">
        <f>COUNTIF(J$10:J189,"x")</f>
        <v>21</v>
      </c>
    </row>
    <row r="9" spans="1:10" ht="15">
      <c r="A9" s="7" t="s">
        <v>0</v>
      </c>
      <c r="B9" s="8" t="s">
        <v>1</v>
      </c>
      <c r="C9" s="8" t="s">
        <v>2</v>
      </c>
      <c r="D9" s="8" t="s">
        <v>3</v>
      </c>
      <c r="E9" s="7" t="s">
        <v>4</v>
      </c>
      <c r="F9" s="2" t="s">
        <v>0</v>
      </c>
      <c r="G9" s="2" t="s">
        <v>1</v>
      </c>
      <c r="H9" s="2" t="s">
        <v>2</v>
      </c>
      <c r="I9" s="2" t="s">
        <v>3</v>
      </c>
      <c r="J9" s="2" t="s">
        <v>4</v>
      </c>
    </row>
    <row r="10" spans="1:10">
      <c r="A10" s="12">
        <v>45537</v>
      </c>
      <c r="B10" s="3" t="str">
        <f t="array" ref="B10">IF(AND(SUMPRODUCT(($A10&gt;=$C$3:$C$4)*($A10&lt;=$D$3:$D$4))=0,WEEKDAY($A10,2)=(MATCH(B$9,TEXT(ROW($1:$7),"jjjj"),0)-1),SUMPRODUCT(($A10=Jours_fériés!$C$2:$C$11)*1)=0),"x","")</f>
        <v>x</v>
      </c>
      <c r="C10" s="3" t="str">
        <f t="array" ref="C10">IF(AND(SUMPRODUCT(($A10&gt;=$C$3:$C$4)*($A10&lt;=$D$3:$D$4))=0,WEEKDAY($A10,2)=(MATCH(C$9,TEXT(ROW($1:$7),"jjjj"),0)-1),SUMPRODUCT(($A10=Jours_fériés!$C$2:$C$11)*1)=0),"x","")</f>
        <v/>
      </c>
      <c r="D10" s="3" t="str">
        <f t="array" ref="D10">IF(AND(SUMPRODUCT(($A10&gt;=$C$3:$C$4)*($A10&lt;=$D$3:$D$4))=0,WEEKDAY($A10,2)=(MATCH(D$9,TEXT(ROW($1:$7),"jjjj"),0)-1),SUMPRODUCT(($A10=Jours_fériés!$C$2:$C$11)*1)=0),"x","")</f>
        <v/>
      </c>
      <c r="E10" s="3" t="str">
        <f t="array" ref="E10">IF(AND(SUMPRODUCT(($A10&gt;=$C$3:$C$4)*($A10&lt;=$D$3:$D$4))=0,WEEKDAY($A10,2)=(MATCH(E$9,TEXT(ROW($1:$7),"jjjj"),0)-1),SUMPRODUCT(($A10=Jours_fériés!$C$2:$C$11)*1)=0),"x","")</f>
        <v/>
      </c>
      <c r="F10" s="13">
        <v>45663</v>
      </c>
      <c r="G10" s="3" t="str">
        <f t="array" ref="G10">IF(AND(SUMPRODUCT(($F10&gt;=$H$3:$H$5)*($F10&lt;=$I$3:$I$5))=0,WEEKDAY($F10,2)=(MATCH(G$9,TEXT(ROW($1:$7),"jjjj"),0)-1),SUMPRODUCT(($F10=Jours_fériés!$F$2:$F$11)*1)=0),"x","")</f>
        <v>x</v>
      </c>
      <c r="H10" s="3" t="str">
        <f t="array" ref="H10">IF(AND(SUMPRODUCT(($F10&gt;=$H$3:$H$5)*($F10&lt;=$I$3:$I$5))=0,WEEKDAY($F10,2)=(MATCH(H$9,TEXT(ROW($1:$7),"jjjj"),0)-1),SUMPRODUCT(($F10=Jours_fériés!$F$2:$F$11)*1)=0),"x","")</f>
        <v/>
      </c>
      <c r="I10" s="3" t="str">
        <f t="array" ref="I10">IF(AND(SUMPRODUCT(($F10&gt;=$H$3:$H$5)*($F10&lt;=$I$3:$I$5))=0,WEEKDAY($F10,2)=(MATCH(I$9,TEXT(ROW($1:$7),"jjjj"),0)-1),SUMPRODUCT(($F10=Jours_fériés!$F$2:$F$11)*1)=0),"x","")</f>
        <v/>
      </c>
      <c r="J10" s="3" t="str">
        <f t="array" ref="J10">IF(AND(SUMPRODUCT(($F10&gt;=$H$3:$H$5)*($F10&lt;=$I$3:$I$5))=0,WEEKDAY($F10,2)=(MATCH(J$9,TEXT(ROW($1:$7),"jjjj"),0)-1),SUMPRODUCT(($F10=Jours_fériés!$F$2:$F$11)*1)=0),"x","")</f>
        <v/>
      </c>
    </row>
    <row r="11" spans="1:10">
      <c r="A11" s="12">
        <v>45538</v>
      </c>
      <c r="B11" s="3" t="str">
        <f t="array" ref="B11">IF(AND(SUMPRODUCT(($A11&gt;=$C$3:$C$4)*($A11&lt;=$D$3:$D$4))=0,WEEKDAY($A11,2)=(MATCH(B$9,TEXT(ROW($1:$7),"jjjj"),0)-1),SUMPRODUCT(($A11=Jours_fériés!$C$2:$C$11)*1)=0),"x","")</f>
        <v/>
      </c>
      <c r="C11" s="3" t="str">
        <f t="array" ref="C11">IF(AND(SUMPRODUCT(($A11&gt;=$C$3:$C$4)*($A11&lt;=$D$3:$D$4))=0,WEEKDAY($A11,2)=(MATCH(C$9,TEXT(ROW($1:$7),"jjjj"),0)-1),SUMPRODUCT(($A11=Jours_fériés!$C$2:$C$11)*1)=0),"x","")</f>
        <v>x</v>
      </c>
      <c r="D11" s="3" t="str">
        <f t="array" ref="D11">IF(AND(SUMPRODUCT(($A11&gt;=$C$3:$C$4)*($A11&lt;=$D$3:$D$4))=0,WEEKDAY($A11,2)=(MATCH(D$9,TEXT(ROW($1:$7),"jjjj"),0)-1),SUMPRODUCT(($A11=Jours_fériés!$C$2:$C$11)*1)=0),"x","")</f>
        <v/>
      </c>
      <c r="E11" s="3" t="str">
        <f t="array" ref="E11">IF(AND(SUMPRODUCT(($A11&gt;=$C$3:$C$4)*($A11&lt;=$D$3:$D$4))=0,WEEKDAY($A11,2)=(MATCH(E$9,TEXT(ROW($1:$7),"jjjj"),0)-1),SUMPRODUCT(($A11=Jours_fériés!$C$2:$C$11)*1)=0),"x","")</f>
        <v/>
      </c>
      <c r="F11" s="13">
        <v>45664</v>
      </c>
      <c r="G11" s="3" t="str">
        <f t="array" ref="G11">IF(AND(SUMPRODUCT(($F11&gt;=$H$3:$H$5)*($F11&lt;=$I$3:$I$5))=0,WEEKDAY($F11,2)=(MATCH(G$9,TEXT(ROW($1:$7),"jjjj"),0)-1),SUMPRODUCT(($F11=Jours_fériés!$F$2:$F$11)*1)=0),"x","")</f>
        <v/>
      </c>
      <c r="H11" s="3" t="str">
        <f t="array" ref="H11">IF(AND(SUMPRODUCT(($F11&gt;=$H$3:$H$5)*($F11&lt;=$I$3:$I$5))=0,WEEKDAY($F11,2)=(MATCH(H$9,TEXT(ROW($1:$7),"jjjj"),0)-1),SUMPRODUCT(($F11=Jours_fériés!$F$2:$F$11)*1)=0),"x","")</f>
        <v>x</v>
      </c>
      <c r="I11" s="3" t="str">
        <f t="array" ref="I11">IF(AND(SUMPRODUCT(($F11&gt;=$H$3:$H$5)*($F11&lt;=$I$3:$I$5))=0,WEEKDAY($F11,2)=(MATCH(I$9,TEXT(ROW($1:$7),"jjjj"),0)-1),SUMPRODUCT(($F11=Jours_fériés!$F$2:$F$11)*1)=0),"x","")</f>
        <v/>
      </c>
      <c r="J11" s="3" t="str">
        <f t="array" ref="J11">IF(AND(SUMPRODUCT(($F11&gt;=$H$3:$H$5)*($F11&lt;=$I$3:$I$5))=0,WEEKDAY($F11,2)=(MATCH(J$9,TEXT(ROW($1:$7),"jjjj"),0)-1),SUMPRODUCT(($F11=Jours_fériés!$F$2:$F$11)*1)=0),"x","")</f>
        <v/>
      </c>
    </row>
    <row r="12" spans="1:10">
      <c r="A12" s="12">
        <v>45539</v>
      </c>
      <c r="B12" s="3" t="str">
        <f t="array" ref="B12">IF(AND(SUMPRODUCT(($A12&gt;=$C$3:$C$4)*($A12&lt;=$D$3:$D$4))=0,WEEKDAY($A12,2)=(MATCH(B$9,TEXT(ROW($1:$7),"jjjj"),0)-1),SUMPRODUCT(($A12=Jours_fériés!$C$2:$C$11)*1)=0),"x","")</f>
        <v/>
      </c>
      <c r="C12" s="3" t="str">
        <f t="array" ref="C12">IF(AND(SUMPRODUCT(($A12&gt;=$C$3:$C$4)*($A12&lt;=$D$3:$D$4))=0,WEEKDAY($A12,2)=(MATCH(C$9,TEXT(ROW($1:$7),"jjjj"),0)-1),SUMPRODUCT(($A12=Jours_fériés!$C$2:$C$11)*1)=0),"x","")</f>
        <v/>
      </c>
      <c r="D12" s="3" t="str">
        <f t="array" ref="D12">IF(AND(SUMPRODUCT(($A12&gt;=$C$3:$C$4)*($A12&lt;=$D$3:$D$4))=0,WEEKDAY($A12,2)=(MATCH(D$9,TEXT(ROW($1:$7),"jjjj"),0)-1),SUMPRODUCT(($A12=Jours_fériés!$C$2:$C$11)*1)=0),"x","")</f>
        <v/>
      </c>
      <c r="E12" s="3" t="str">
        <f t="array" ref="E12">IF(AND(SUMPRODUCT(($A12&gt;=$C$3:$C$4)*($A12&lt;=$D$3:$D$4))=0,WEEKDAY($A12,2)=(MATCH(E$9,TEXT(ROW($1:$7),"jjjj"),0)-1),SUMPRODUCT(($A12=Jours_fériés!$C$2:$C$11)*1)=0),"x","")</f>
        <v/>
      </c>
      <c r="F12" s="13">
        <v>45665</v>
      </c>
      <c r="G12" s="3" t="str">
        <f t="array" ref="G12">IF(AND(SUMPRODUCT(($F12&gt;=$H$3:$H$5)*($F12&lt;=$I$3:$I$5))=0,WEEKDAY($F12,2)=(MATCH(G$9,TEXT(ROW($1:$7),"jjjj"),0)-1),SUMPRODUCT(($F12=Jours_fériés!$F$2:$F$11)*1)=0),"x","")</f>
        <v/>
      </c>
      <c r="H12" s="3" t="str">
        <f t="array" ref="H12">IF(AND(SUMPRODUCT(($F12&gt;=$H$3:$H$5)*($F12&lt;=$I$3:$I$5))=0,WEEKDAY($F12,2)=(MATCH(H$9,TEXT(ROW($1:$7),"jjjj"),0)-1),SUMPRODUCT(($F12=Jours_fériés!$F$2:$F$11)*1)=0),"x","")</f>
        <v/>
      </c>
      <c r="I12" s="3" t="str">
        <f t="array" ref="I12">IF(AND(SUMPRODUCT(($F12&gt;=$H$3:$H$5)*($F12&lt;=$I$3:$I$5))=0,WEEKDAY($F12,2)=(MATCH(I$9,TEXT(ROW($1:$7),"jjjj"),0)-1),SUMPRODUCT(($F12=Jours_fériés!$F$2:$F$11)*1)=0),"x","")</f>
        <v/>
      </c>
      <c r="J12" s="3" t="str">
        <f t="array" ref="J12">IF(AND(SUMPRODUCT(($F12&gt;=$H$3:$H$5)*($F12&lt;=$I$3:$I$5))=0,WEEKDAY($F12,2)=(MATCH(J$9,TEXT(ROW($1:$7),"jjjj"),0)-1),SUMPRODUCT(($F12=Jours_fériés!$F$2:$F$11)*1)=0),"x","")</f>
        <v/>
      </c>
    </row>
    <row r="13" spans="1:10">
      <c r="A13" s="12">
        <v>45540</v>
      </c>
      <c r="B13" s="3" t="str">
        <f t="array" ref="B13">IF(AND(SUMPRODUCT(($A13&gt;=$C$3:$C$4)*($A13&lt;=$D$3:$D$4))=0,WEEKDAY($A13,2)=(MATCH(B$9,TEXT(ROW($1:$7),"jjjj"),0)-1),SUMPRODUCT(($A13=Jours_fériés!$C$2:$C$11)*1)=0),"x","")</f>
        <v/>
      </c>
      <c r="C13" s="3" t="str">
        <f t="array" ref="C13">IF(AND(SUMPRODUCT(($A13&gt;=$C$3:$C$4)*($A13&lt;=$D$3:$D$4))=0,WEEKDAY($A13,2)=(MATCH(C$9,TEXT(ROW($1:$7),"jjjj"),0)-1),SUMPRODUCT(($A13=Jours_fériés!$C$2:$C$11)*1)=0),"x","")</f>
        <v/>
      </c>
      <c r="D13" s="3" t="str">
        <f t="array" ref="D13">IF(AND(SUMPRODUCT(($A13&gt;=$C$3:$C$4)*($A13&lt;=$D$3:$D$4))=0,WEEKDAY($A13,2)=(MATCH(D$9,TEXT(ROW($1:$7),"jjjj"),0)-1),SUMPRODUCT(($A13=Jours_fériés!$C$2:$C$11)*1)=0),"x","")</f>
        <v>x</v>
      </c>
      <c r="E13" s="3" t="str">
        <f t="array" ref="E13">IF(AND(SUMPRODUCT(($A13&gt;=$C$3:$C$4)*($A13&lt;=$D$3:$D$4))=0,WEEKDAY($A13,2)=(MATCH(E$9,TEXT(ROW($1:$7),"jjjj"),0)-1),SUMPRODUCT(($A13=Jours_fériés!$C$2:$C$11)*1)=0),"x","")</f>
        <v/>
      </c>
      <c r="F13" s="13">
        <v>45666</v>
      </c>
      <c r="G13" s="3" t="str">
        <f t="array" ref="G13">IF(AND(SUMPRODUCT(($F13&gt;=$H$3:$H$5)*($F13&lt;=$I$3:$I$5))=0,WEEKDAY($F13,2)=(MATCH(G$9,TEXT(ROW($1:$7),"jjjj"),0)-1),SUMPRODUCT(($F13=Jours_fériés!$F$2:$F$11)*1)=0),"x","")</f>
        <v/>
      </c>
      <c r="H13" s="3" t="str">
        <f t="array" ref="H13">IF(AND(SUMPRODUCT(($F13&gt;=$H$3:$H$5)*($F13&lt;=$I$3:$I$5))=0,WEEKDAY($F13,2)=(MATCH(H$9,TEXT(ROW($1:$7),"jjjj"),0)-1),SUMPRODUCT(($F13=Jours_fériés!$F$2:$F$11)*1)=0),"x","")</f>
        <v/>
      </c>
      <c r="I13" s="3" t="str">
        <f t="array" ref="I13">IF(AND(SUMPRODUCT(($F13&gt;=$H$3:$H$5)*($F13&lt;=$I$3:$I$5))=0,WEEKDAY($F13,2)=(MATCH(I$9,TEXT(ROW($1:$7),"jjjj"),0)-1),SUMPRODUCT(($F13=Jours_fériés!$F$2:$F$11)*1)=0),"x","")</f>
        <v>x</v>
      </c>
      <c r="J13" s="3" t="str">
        <f t="array" ref="J13">IF(AND(SUMPRODUCT(($F13&gt;=$H$3:$H$5)*($F13&lt;=$I$3:$I$5))=0,WEEKDAY($F13,2)=(MATCH(J$9,TEXT(ROW($1:$7),"jjjj"),0)-1),SUMPRODUCT(($F13=Jours_fériés!$F$2:$F$11)*1)=0),"x","")</f>
        <v/>
      </c>
    </row>
    <row r="14" spans="1:10">
      <c r="A14" s="12">
        <v>45541</v>
      </c>
      <c r="B14" s="3" t="str">
        <f t="array" ref="B14">IF(AND(SUMPRODUCT(($A14&gt;=$C$3:$C$4)*($A14&lt;=$D$3:$D$4))=0,WEEKDAY($A14,2)=(MATCH(B$9,TEXT(ROW($1:$7),"jjjj"),0)-1),SUMPRODUCT(($A14=Jours_fériés!$C$2:$C$11)*1)=0),"x","")</f>
        <v/>
      </c>
      <c r="C14" s="3" t="str">
        <f t="array" ref="C14">IF(AND(SUMPRODUCT(($A14&gt;=$C$3:$C$4)*($A14&lt;=$D$3:$D$4))=0,WEEKDAY($A14,2)=(MATCH(C$9,TEXT(ROW($1:$7),"jjjj"),0)-1),SUMPRODUCT(($A14=Jours_fériés!$C$2:$C$11)*1)=0),"x","")</f>
        <v/>
      </c>
      <c r="D14" s="3" t="str">
        <f t="array" ref="D14">IF(AND(SUMPRODUCT(($A14&gt;=$C$3:$C$4)*($A14&lt;=$D$3:$D$4))=0,WEEKDAY($A14,2)=(MATCH(D$9,TEXT(ROW($1:$7),"jjjj"),0)-1),SUMPRODUCT(($A14=Jours_fériés!$C$2:$C$11)*1)=0),"x","")</f>
        <v/>
      </c>
      <c r="E14" s="3" t="str">
        <f t="array" ref="E14">IF(AND(SUMPRODUCT(($A14&gt;=$C$3:$C$4)*($A14&lt;=$D$3:$D$4))=0,WEEKDAY($A14,2)=(MATCH(E$9,TEXT(ROW($1:$7),"jjjj"),0)-1),SUMPRODUCT(($A14=Jours_fériés!$C$2:$C$11)*1)=0),"x","")</f>
        <v>x</v>
      </c>
      <c r="F14" s="13">
        <v>45667</v>
      </c>
      <c r="G14" s="3" t="str">
        <f t="array" ref="G14">IF(AND(SUMPRODUCT(($F14&gt;=$H$3:$H$5)*($F14&lt;=$I$3:$I$5))=0,WEEKDAY($F14,2)=(MATCH(G$9,TEXT(ROW($1:$7),"jjjj"),0)-1),SUMPRODUCT(($F14=Jours_fériés!$F$2:$F$11)*1)=0),"x","")</f>
        <v/>
      </c>
      <c r="H14" s="3" t="str">
        <f t="array" ref="H14">IF(AND(SUMPRODUCT(($F14&gt;=$H$3:$H$5)*($F14&lt;=$I$3:$I$5))=0,WEEKDAY($F14,2)=(MATCH(H$9,TEXT(ROW($1:$7),"jjjj"),0)-1),SUMPRODUCT(($F14=Jours_fériés!$F$2:$F$11)*1)=0),"x","")</f>
        <v/>
      </c>
      <c r="I14" s="3" t="str">
        <f t="array" ref="I14">IF(AND(SUMPRODUCT(($F14&gt;=$H$3:$H$5)*($F14&lt;=$I$3:$I$5))=0,WEEKDAY($F14,2)=(MATCH(I$9,TEXT(ROW($1:$7),"jjjj"),0)-1),SUMPRODUCT(($F14=Jours_fériés!$F$2:$F$11)*1)=0),"x","")</f>
        <v/>
      </c>
      <c r="J14" s="3" t="str">
        <f t="array" ref="J14">IF(AND(SUMPRODUCT(($F14&gt;=$H$3:$H$5)*($F14&lt;=$I$3:$I$5))=0,WEEKDAY($F14,2)=(MATCH(J$9,TEXT(ROW($1:$7),"jjjj"),0)-1),SUMPRODUCT(($F14=Jours_fériés!$F$2:$F$11)*1)=0),"x","")</f>
        <v>x</v>
      </c>
    </row>
    <row r="15" spans="1:10">
      <c r="A15" s="12">
        <v>45542</v>
      </c>
      <c r="B15" s="3" t="str">
        <f t="array" ref="B15">IF(AND(SUMPRODUCT(($A15&gt;=$C$3:$C$4)*($A15&lt;=$D$3:$D$4))=0,WEEKDAY($A15,2)=(MATCH(B$9,TEXT(ROW($1:$7),"jjjj"),0)-1),SUMPRODUCT(($A15=Jours_fériés!$C$2:$C$11)*1)=0),"x","")</f>
        <v/>
      </c>
      <c r="C15" s="3" t="str">
        <f t="array" ref="C15">IF(AND(SUMPRODUCT(($A15&gt;=$C$3:$C$4)*($A15&lt;=$D$3:$D$4))=0,WEEKDAY($A15,2)=(MATCH(C$9,TEXT(ROW($1:$7),"jjjj"),0)-1),SUMPRODUCT(($A15=Jours_fériés!$C$2:$C$11)*1)=0),"x","")</f>
        <v/>
      </c>
      <c r="D15" s="3" t="str">
        <f t="array" ref="D15">IF(AND(SUMPRODUCT(($A15&gt;=$C$3:$C$4)*($A15&lt;=$D$3:$D$4))=0,WEEKDAY($A15,2)=(MATCH(D$9,TEXT(ROW($1:$7),"jjjj"),0)-1),SUMPRODUCT(($A15=Jours_fériés!$C$2:$C$11)*1)=0),"x","")</f>
        <v/>
      </c>
      <c r="E15" s="3" t="str">
        <f t="array" ref="E15">IF(AND(SUMPRODUCT(($A15&gt;=$C$3:$C$4)*($A15&lt;=$D$3:$D$4))=0,WEEKDAY($A15,2)=(MATCH(E$9,TEXT(ROW($1:$7),"jjjj"),0)-1),SUMPRODUCT(($A15=Jours_fériés!$C$2:$C$11)*1)=0),"x","")</f>
        <v/>
      </c>
      <c r="F15" s="13">
        <v>45668</v>
      </c>
      <c r="G15" s="3" t="str">
        <f t="array" ref="G15">IF(AND(SUMPRODUCT(($F15&gt;=$H$3:$H$5)*($F15&lt;=$I$3:$I$5))=0,WEEKDAY($F15,2)=(MATCH(G$9,TEXT(ROW($1:$7),"jjjj"),0)-1),SUMPRODUCT(($F15=Jours_fériés!$F$2:$F$11)*1)=0),"x","")</f>
        <v/>
      </c>
      <c r="H15" s="3" t="str">
        <f t="array" ref="H15">IF(AND(SUMPRODUCT(($F15&gt;=$H$3:$H$5)*($F15&lt;=$I$3:$I$5))=0,WEEKDAY($F15,2)=(MATCH(H$9,TEXT(ROW($1:$7),"jjjj"),0)-1),SUMPRODUCT(($F15=Jours_fériés!$F$2:$F$11)*1)=0),"x","")</f>
        <v/>
      </c>
      <c r="I15" s="3" t="str">
        <f t="array" ref="I15">IF(AND(SUMPRODUCT(($F15&gt;=$H$3:$H$5)*($F15&lt;=$I$3:$I$5))=0,WEEKDAY($F15,2)=(MATCH(I$9,TEXT(ROW($1:$7),"jjjj"),0)-1),SUMPRODUCT(($F15=Jours_fériés!$F$2:$F$11)*1)=0),"x","")</f>
        <v/>
      </c>
      <c r="J15" s="3" t="str">
        <f t="array" ref="J15">IF(AND(SUMPRODUCT(($F15&gt;=$H$3:$H$5)*($F15&lt;=$I$3:$I$5))=0,WEEKDAY($F15,2)=(MATCH(J$9,TEXT(ROW($1:$7),"jjjj"),0)-1),SUMPRODUCT(($F15=Jours_fériés!$F$2:$F$11)*1)=0),"x","")</f>
        <v/>
      </c>
    </row>
    <row r="16" spans="1:10">
      <c r="A16" s="12">
        <v>45543</v>
      </c>
      <c r="B16" s="3" t="str">
        <f t="array" ref="B16">IF(AND(SUMPRODUCT(($A16&gt;=$C$3:$C$4)*($A16&lt;=$D$3:$D$4))=0,WEEKDAY($A16,2)=(MATCH(B$9,TEXT(ROW($1:$7),"jjjj"),0)-1),SUMPRODUCT(($A16=Jours_fériés!$C$2:$C$11)*1)=0),"x","")</f>
        <v/>
      </c>
      <c r="C16" s="3" t="str">
        <f t="array" ref="C16">IF(AND(SUMPRODUCT(($A16&gt;=$C$3:$C$4)*($A16&lt;=$D$3:$D$4))=0,WEEKDAY($A16,2)=(MATCH(C$9,TEXT(ROW($1:$7),"jjjj"),0)-1),SUMPRODUCT(($A16=Jours_fériés!$C$2:$C$11)*1)=0),"x","")</f>
        <v/>
      </c>
      <c r="D16" s="3" t="str">
        <f t="array" ref="D16">IF(AND(SUMPRODUCT(($A16&gt;=$C$3:$C$4)*($A16&lt;=$D$3:$D$4))=0,WEEKDAY($A16,2)=(MATCH(D$9,TEXT(ROW($1:$7),"jjjj"),0)-1),SUMPRODUCT(($A16=Jours_fériés!$C$2:$C$11)*1)=0),"x","")</f>
        <v/>
      </c>
      <c r="E16" s="3" t="str">
        <f t="array" ref="E16">IF(AND(SUMPRODUCT(($A16&gt;=$C$3:$C$4)*($A16&lt;=$D$3:$D$4))=0,WEEKDAY($A16,2)=(MATCH(E$9,TEXT(ROW($1:$7),"jjjj"),0)-1),SUMPRODUCT(($A16=Jours_fériés!$C$2:$C$11)*1)=0),"x","")</f>
        <v/>
      </c>
      <c r="F16" s="13">
        <v>45669</v>
      </c>
      <c r="G16" s="3" t="str">
        <f t="array" ref="G16">IF(AND(SUMPRODUCT(($F16&gt;=$H$3:$H$5)*($F16&lt;=$I$3:$I$5))=0,WEEKDAY($F16,2)=(MATCH(G$9,TEXT(ROW($1:$7),"jjjj"),0)-1),SUMPRODUCT(($F16=Jours_fériés!$F$2:$F$11)*1)=0),"x","")</f>
        <v/>
      </c>
      <c r="H16" s="3" t="str">
        <f t="array" ref="H16">IF(AND(SUMPRODUCT(($F16&gt;=$H$3:$H$5)*($F16&lt;=$I$3:$I$5))=0,WEEKDAY($F16,2)=(MATCH(H$9,TEXT(ROW($1:$7),"jjjj"),0)-1),SUMPRODUCT(($F16=Jours_fériés!$F$2:$F$11)*1)=0),"x","")</f>
        <v/>
      </c>
      <c r="I16" s="3" t="str">
        <f t="array" ref="I16">IF(AND(SUMPRODUCT(($F16&gt;=$H$3:$H$5)*($F16&lt;=$I$3:$I$5))=0,WEEKDAY($F16,2)=(MATCH(I$9,TEXT(ROW($1:$7),"jjjj"),0)-1),SUMPRODUCT(($F16=Jours_fériés!$F$2:$F$11)*1)=0),"x","")</f>
        <v/>
      </c>
      <c r="J16" s="3" t="str">
        <f t="array" ref="J16">IF(AND(SUMPRODUCT(($F16&gt;=$H$3:$H$5)*($F16&lt;=$I$3:$I$5))=0,WEEKDAY($F16,2)=(MATCH(J$9,TEXT(ROW($1:$7),"jjjj"),0)-1),SUMPRODUCT(($F16=Jours_fériés!$F$2:$F$11)*1)=0),"x","")</f>
        <v/>
      </c>
    </row>
    <row r="17" spans="1:10">
      <c r="A17" s="12">
        <v>45544</v>
      </c>
      <c r="B17" s="3" t="str">
        <f t="array" ref="B17">IF(AND(SUMPRODUCT(($A17&gt;=$C$3:$C$4)*($A17&lt;=$D$3:$D$4))=0,WEEKDAY($A17,2)=(MATCH(B$9,TEXT(ROW($1:$7),"jjjj"),0)-1),SUMPRODUCT(($A17=Jours_fériés!$C$2:$C$11)*1)=0),"x","")</f>
        <v>x</v>
      </c>
      <c r="C17" s="3" t="str">
        <f t="array" ref="C17">IF(AND(SUMPRODUCT(($A17&gt;=$C$3:$C$4)*($A17&lt;=$D$3:$D$4))=0,WEEKDAY($A17,2)=(MATCH(C$9,TEXT(ROW($1:$7),"jjjj"),0)-1),SUMPRODUCT(($A17=Jours_fériés!$C$2:$C$11)*1)=0),"x","")</f>
        <v/>
      </c>
      <c r="D17" s="3" t="str">
        <f t="array" ref="D17">IF(AND(SUMPRODUCT(($A17&gt;=$C$3:$C$4)*($A17&lt;=$D$3:$D$4))=0,WEEKDAY($A17,2)=(MATCH(D$9,TEXT(ROW($1:$7),"jjjj"),0)-1),SUMPRODUCT(($A17=Jours_fériés!$C$2:$C$11)*1)=0),"x","")</f>
        <v/>
      </c>
      <c r="E17" s="3" t="str">
        <f t="array" ref="E17">IF(AND(SUMPRODUCT(($A17&gt;=$C$3:$C$4)*($A17&lt;=$D$3:$D$4))=0,WEEKDAY($A17,2)=(MATCH(E$9,TEXT(ROW($1:$7),"jjjj"),0)-1),SUMPRODUCT(($A17=Jours_fériés!$C$2:$C$11)*1)=0),"x","")</f>
        <v/>
      </c>
      <c r="F17" s="13">
        <v>45670</v>
      </c>
      <c r="G17" s="3" t="str">
        <f t="array" ref="G17">IF(AND(SUMPRODUCT(($F17&gt;=$H$3:$H$5)*($F17&lt;=$I$3:$I$5))=0,WEEKDAY($F17,2)=(MATCH(G$9,TEXT(ROW($1:$7),"jjjj"),0)-1),SUMPRODUCT(($F17=Jours_fériés!$F$2:$F$11)*1)=0),"x","")</f>
        <v>x</v>
      </c>
      <c r="H17" s="3" t="str">
        <f t="array" ref="H17">IF(AND(SUMPRODUCT(($F17&gt;=$H$3:$H$5)*($F17&lt;=$I$3:$I$5))=0,WEEKDAY($F17,2)=(MATCH(H$9,TEXT(ROW($1:$7),"jjjj"),0)-1),SUMPRODUCT(($F17=Jours_fériés!$F$2:$F$11)*1)=0),"x","")</f>
        <v/>
      </c>
      <c r="I17" s="3" t="str">
        <f t="array" ref="I17">IF(AND(SUMPRODUCT(($F17&gt;=$H$3:$H$5)*($F17&lt;=$I$3:$I$5))=0,WEEKDAY($F17,2)=(MATCH(I$9,TEXT(ROW($1:$7),"jjjj"),0)-1),SUMPRODUCT(($F17=Jours_fériés!$F$2:$F$11)*1)=0),"x","")</f>
        <v/>
      </c>
      <c r="J17" s="3" t="str">
        <f t="array" ref="J17">IF(AND(SUMPRODUCT(($F17&gt;=$H$3:$H$5)*($F17&lt;=$I$3:$I$5))=0,WEEKDAY($F17,2)=(MATCH(J$9,TEXT(ROW($1:$7),"jjjj"),0)-1),SUMPRODUCT(($F17=Jours_fériés!$F$2:$F$11)*1)=0),"x","")</f>
        <v/>
      </c>
    </row>
    <row r="18" spans="1:10">
      <c r="A18" s="12">
        <v>45545</v>
      </c>
      <c r="B18" s="3" t="str">
        <f t="array" ref="B18">IF(AND(SUMPRODUCT(($A18&gt;=$C$3:$C$4)*($A18&lt;=$D$3:$D$4))=0,WEEKDAY($A18,2)=(MATCH(B$9,TEXT(ROW($1:$7),"jjjj"),0)-1),SUMPRODUCT(($A18=Jours_fériés!$C$2:$C$11)*1)=0),"x","")</f>
        <v/>
      </c>
      <c r="C18" s="3" t="str">
        <f t="array" ref="C18">IF(AND(SUMPRODUCT(($A18&gt;=$C$3:$C$4)*($A18&lt;=$D$3:$D$4))=0,WEEKDAY($A18,2)=(MATCH(C$9,TEXT(ROW($1:$7),"jjjj"),0)-1),SUMPRODUCT(($A18=Jours_fériés!$C$2:$C$11)*1)=0),"x","")</f>
        <v>x</v>
      </c>
      <c r="D18" s="3" t="str">
        <f t="array" ref="D18">IF(AND(SUMPRODUCT(($A18&gt;=$C$3:$C$4)*($A18&lt;=$D$3:$D$4))=0,WEEKDAY($A18,2)=(MATCH(D$9,TEXT(ROW($1:$7),"jjjj"),0)-1),SUMPRODUCT(($A18=Jours_fériés!$C$2:$C$11)*1)=0),"x","")</f>
        <v/>
      </c>
      <c r="E18" s="3" t="str">
        <f t="array" ref="E18">IF(AND(SUMPRODUCT(($A18&gt;=$C$3:$C$4)*($A18&lt;=$D$3:$D$4))=0,WEEKDAY($A18,2)=(MATCH(E$9,TEXT(ROW($1:$7),"jjjj"),0)-1),SUMPRODUCT(($A18=Jours_fériés!$C$2:$C$11)*1)=0),"x","")</f>
        <v/>
      </c>
      <c r="F18" s="13">
        <v>45671</v>
      </c>
      <c r="G18" s="3" t="str">
        <f t="array" ref="G18">IF(AND(SUMPRODUCT(($F18&gt;=$H$3:$H$5)*($F18&lt;=$I$3:$I$5))=0,WEEKDAY($F18,2)=(MATCH(G$9,TEXT(ROW($1:$7),"jjjj"),0)-1),SUMPRODUCT(($F18=Jours_fériés!$F$2:$F$11)*1)=0),"x","")</f>
        <v/>
      </c>
      <c r="H18" s="3" t="str">
        <f t="array" ref="H18">IF(AND(SUMPRODUCT(($F18&gt;=$H$3:$H$5)*($F18&lt;=$I$3:$I$5))=0,WEEKDAY($F18,2)=(MATCH(H$9,TEXT(ROW($1:$7),"jjjj"),0)-1),SUMPRODUCT(($F18=Jours_fériés!$F$2:$F$11)*1)=0),"x","")</f>
        <v>x</v>
      </c>
      <c r="I18" s="3" t="str">
        <f t="array" ref="I18">IF(AND(SUMPRODUCT(($F18&gt;=$H$3:$H$5)*($F18&lt;=$I$3:$I$5))=0,WEEKDAY($F18,2)=(MATCH(I$9,TEXT(ROW($1:$7),"jjjj"),0)-1),SUMPRODUCT(($F18=Jours_fériés!$F$2:$F$11)*1)=0),"x","")</f>
        <v/>
      </c>
      <c r="J18" s="3" t="str">
        <f t="array" ref="J18">IF(AND(SUMPRODUCT(($F18&gt;=$H$3:$H$5)*($F18&lt;=$I$3:$I$5))=0,WEEKDAY($F18,2)=(MATCH(J$9,TEXT(ROW($1:$7),"jjjj"),0)-1),SUMPRODUCT(($F18=Jours_fériés!$F$2:$F$11)*1)=0),"x","")</f>
        <v/>
      </c>
    </row>
    <row r="19" spans="1:10">
      <c r="A19" s="12">
        <v>45546</v>
      </c>
      <c r="B19" s="3" t="str">
        <f t="array" ref="B19">IF(AND(SUMPRODUCT(($A19&gt;=$C$3:$C$4)*($A19&lt;=$D$3:$D$4))=0,WEEKDAY($A19,2)=(MATCH(B$9,TEXT(ROW($1:$7),"jjjj"),0)-1),SUMPRODUCT(($A19=Jours_fériés!$C$2:$C$11)*1)=0),"x","")</f>
        <v/>
      </c>
      <c r="C19" s="3" t="str">
        <f t="array" ref="C19">IF(AND(SUMPRODUCT(($A19&gt;=$C$3:$C$4)*($A19&lt;=$D$3:$D$4))=0,WEEKDAY($A19,2)=(MATCH(C$9,TEXT(ROW($1:$7),"jjjj"),0)-1),SUMPRODUCT(($A19=Jours_fériés!$C$2:$C$11)*1)=0),"x","")</f>
        <v/>
      </c>
      <c r="D19" s="3" t="str">
        <f t="array" ref="D19">IF(AND(SUMPRODUCT(($A19&gt;=$C$3:$C$4)*($A19&lt;=$D$3:$D$4))=0,WEEKDAY($A19,2)=(MATCH(D$9,TEXT(ROW($1:$7),"jjjj"),0)-1),SUMPRODUCT(($A19=Jours_fériés!$C$2:$C$11)*1)=0),"x","")</f>
        <v/>
      </c>
      <c r="E19" s="3" t="str">
        <f t="array" ref="E19">IF(AND(SUMPRODUCT(($A19&gt;=$C$3:$C$4)*($A19&lt;=$D$3:$D$4))=0,WEEKDAY($A19,2)=(MATCH(E$9,TEXT(ROW($1:$7),"jjjj"),0)-1),SUMPRODUCT(($A19=Jours_fériés!$C$2:$C$11)*1)=0),"x","")</f>
        <v/>
      </c>
      <c r="F19" s="13">
        <v>45672</v>
      </c>
      <c r="G19" s="3" t="str">
        <f t="array" ref="G19">IF(AND(SUMPRODUCT(($F19&gt;=$H$3:$H$5)*($F19&lt;=$I$3:$I$5))=0,WEEKDAY($F19,2)=(MATCH(G$9,TEXT(ROW($1:$7),"jjjj"),0)-1),SUMPRODUCT(($F19=Jours_fériés!$F$2:$F$11)*1)=0),"x","")</f>
        <v/>
      </c>
      <c r="H19" s="3" t="str">
        <f t="array" ref="H19">IF(AND(SUMPRODUCT(($F19&gt;=$H$3:$H$5)*($F19&lt;=$I$3:$I$5))=0,WEEKDAY($F19,2)=(MATCH(H$9,TEXT(ROW($1:$7),"jjjj"),0)-1),SUMPRODUCT(($F19=Jours_fériés!$F$2:$F$11)*1)=0),"x","")</f>
        <v/>
      </c>
      <c r="I19" s="3" t="str">
        <f t="array" ref="I19">IF(AND(SUMPRODUCT(($F19&gt;=$H$3:$H$5)*($F19&lt;=$I$3:$I$5))=0,WEEKDAY($F19,2)=(MATCH(I$9,TEXT(ROW($1:$7),"jjjj"),0)-1),SUMPRODUCT(($F19=Jours_fériés!$F$2:$F$11)*1)=0),"x","")</f>
        <v/>
      </c>
      <c r="J19" s="3" t="str">
        <f t="array" ref="J19">IF(AND(SUMPRODUCT(($F19&gt;=$H$3:$H$5)*($F19&lt;=$I$3:$I$5))=0,WEEKDAY($F19,2)=(MATCH(J$9,TEXT(ROW($1:$7),"jjjj"),0)-1),SUMPRODUCT(($F19=Jours_fériés!$F$2:$F$11)*1)=0),"x","")</f>
        <v/>
      </c>
    </row>
    <row r="20" spans="1:10">
      <c r="A20" s="12">
        <v>45547</v>
      </c>
      <c r="B20" s="3" t="str">
        <f t="array" ref="B20">IF(AND(SUMPRODUCT(($A20&gt;=$C$3:$C$4)*($A20&lt;=$D$3:$D$4))=0,WEEKDAY($A20,2)=(MATCH(B$9,TEXT(ROW($1:$7),"jjjj"),0)-1),SUMPRODUCT(($A20=Jours_fériés!$C$2:$C$11)*1)=0),"x","")</f>
        <v/>
      </c>
      <c r="C20" s="3" t="str">
        <f t="array" ref="C20">IF(AND(SUMPRODUCT(($A20&gt;=$C$3:$C$4)*($A20&lt;=$D$3:$D$4))=0,WEEKDAY($A20,2)=(MATCH(C$9,TEXT(ROW($1:$7),"jjjj"),0)-1),SUMPRODUCT(($A20=Jours_fériés!$C$2:$C$11)*1)=0),"x","")</f>
        <v/>
      </c>
      <c r="D20" s="3" t="str">
        <f t="array" ref="D20">IF(AND(SUMPRODUCT(($A20&gt;=$C$3:$C$4)*($A20&lt;=$D$3:$D$4))=0,WEEKDAY($A20,2)=(MATCH(D$9,TEXT(ROW($1:$7),"jjjj"),0)-1),SUMPRODUCT(($A20=Jours_fériés!$C$2:$C$11)*1)=0),"x","")</f>
        <v>x</v>
      </c>
      <c r="E20" s="3" t="str">
        <f t="array" ref="E20">IF(AND(SUMPRODUCT(($A20&gt;=$C$3:$C$4)*($A20&lt;=$D$3:$D$4))=0,WEEKDAY($A20,2)=(MATCH(E$9,TEXT(ROW($1:$7),"jjjj"),0)-1),SUMPRODUCT(($A20=Jours_fériés!$C$2:$C$11)*1)=0),"x","")</f>
        <v/>
      </c>
      <c r="F20" s="13">
        <v>45673</v>
      </c>
      <c r="G20" s="3" t="str">
        <f t="array" ref="G20">IF(AND(SUMPRODUCT(($F20&gt;=$H$3:$H$5)*($F20&lt;=$I$3:$I$5))=0,WEEKDAY($F20,2)=(MATCH(G$9,TEXT(ROW($1:$7),"jjjj"),0)-1),SUMPRODUCT(($F20=Jours_fériés!$F$2:$F$11)*1)=0),"x","")</f>
        <v/>
      </c>
      <c r="H20" s="3" t="str">
        <f t="array" ref="H20">IF(AND(SUMPRODUCT(($F20&gt;=$H$3:$H$5)*($F20&lt;=$I$3:$I$5))=0,WEEKDAY($F20,2)=(MATCH(H$9,TEXT(ROW($1:$7),"jjjj"),0)-1),SUMPRODUCT(($F20=Jours_fériés!$F$2:$F$11)*1)=0),"x","")</f>
        <v/>
      </c>
      <c r="I20" s="3" t="str">
        <f t="array" ref="I20">IF(AND(SUMPRODUCT(($F20&gt;=$H$3:$H$5)*($F20&lt;=$I$3:$I$5))=0,WEEKDAY($F20,2)=(MATCH(I$9,TEXT(ROW($1:$7),"jjjj"),0)-1),SUMPRODUCT(($F20=Jours_fériés!$F$2:$F$11)*1)=0),"x","")</f>
        <v>x</v>
      </c>
      <c r="J20" s="3" t="str">
        <f t="array" ref="J20">IF(AND(SUMPRODUCT(($F20&gt;=$H$3:$H$5)*($F20&lt;=$I$3:$I$5))=0,WEEKDAY($F20,2)=(MATCH(J$9,TEXT(ROW($1:$7),"jjjj"),0)-1),SUMPRODUCT(($F20=Jours_fériés!$F$2:$F$11)*1)=0),"x","")</f>
        <v/>
      </c>
    </row>
    <row r="21" spans="1:10">
      <c r="A21" s="12">
        <v>45548</v>
      </c>
      <c r="B21" s="3" t="str">
        <f t="array" ref="B21">IF(AND(SUMPRODUCT(($A21&gt;=$C$3:$C$4)*($A21&lt;=$D$3:$D$4))=0,WEEKDAY($A21,2)=(MATCH(B$9,TEXT(ROW($1:$7),"jjjj"),0)-1),SUMPRODUCT(($A21=Jours_fériés!$C$2:$C$11)*1)=0),"x","")</f>
        <v/>
      </c>
      <c r="C21" s="3" t="str">
        <f t="array" ref="C21">IF(AND(SUMPRODUCT(($A21&gt;=$C$3:$C$4)*($A21&lt;=$D$3:$D$4))=0,WEEKDAY($A21,2)=(MATCH(C$9,TEXT(ROW($1:$7),"jjjj"),0)-1),SUMPRODUCT(($A21=Jours_fériés!$C$2:$C$11)*1)=0),"x","")</f>
        <v/>
      </c>
      <c r="D21" s="3" t="str">
        <f t="array" ref="D21">IF(AND(SUMPRODUCT(($A21&gt;=$C$3:$C$4)*($A21&lt;=$D$3:$D$4))=0,WEEKDAY($A21,2)=(MATCH(D$9,TEXT(ROW($1:$7),"jjjj"),0)-1),SUMPRODUCT(($A21=Jours_fériés!$C$2:$C$11)*1)=0),"x","")</f>
        <v/>
      </c>
      <c r="E21" s="3" t="str">
        <f t="array" ref="E21">IF(AND(SUMPRODUCT(($A21&gt;=$C$3:$C$4)*($A21&lt;=$D$3:$D$4))=0,WEEKDAY($A21,2)=(MATCH(E$9,TEXT(ROW($1:$7),"jjjj"),0)-1),SUMPRODUCT(($A21=Jours_fériés!$C$2:$C$11)*1)=0),"x","")</f>
        <v>x</v>
      </c>
      <c r="F21" s="13">
        <v>45674</v>
      </c>
      <c r="G21" s="3" t="str">
        <f t="array" ref="G21">IF(AND(SUMPRODUCT(($F21&gt;=$H$3:$H$5)*($F21&lt;=$I$3:$I$5))=0,WEEKDAY($F21,2)=(MATCH(G$9,TEXT(ROW($1:$7),"jjjj"),0)-1),SUMPRODUCT(($F21=Jours_fériés!$F$2:$F$11)*1)=0),"x","")</f>
        <v/>
      </c>
      <c r="H21" s="3" t="str">
        <f t="array" ref="H21">IF(AND(SUMPRODUCT(($F21&gt;=$H$3:$H$5)*($F21&lt;=$I$3:$I$5))=0,WEEKDAY($F21,2)=(MATCH(H$9,TEXT(ROW($1:$7),"jjjj"),0)-1),SUMPRODUCT(($F21=Jours_fériés!$F$2:$F$11)*1)=0),"x","")</f>
        <v/>
      </c>
      <c r="I21" s="3" t="str">
        <f t="array" ref="I21">IF(AND(SUMPRODUCT(($F21&gt;=$H$3:$H$5)*($F21&lt;=$I$3:$I$5))=0,WEEKDAY($F21,2)=(MATCH(I$9,TEXT(ROW($1:$7),"jjjj"),0)-1),SUMPRODUCT(($F21=Jours_fériés!$F$2:$F$11)*1)=0),"x","")</f>
        <v/>
      </c>
      <c r="J21" s="3" t="str">
        <f t="array" ref="J21">IF(AND(SUMPRODUCT(($F21&gt;=$H$3:$H$5)*($F21&lt;=$I$3:$I$5))=0,WEEKDAY($F21,2)=(MATCH(J$9,TEXT(ROW($1:$7),"jjjj"),0)-1),SUMPRODUCT(($F21=Jours_fériés!$F$2:$F$11)*1)=0),"x","")</f>
        <v>x</v>
      </c>
    </row>
    <row r="22" spans="1:10">
      <c r="A22" s="12">
        <v>45549</v>
      </c>
      <c r="B22" s="3" t="str">
        <f t="array" ref="B22">IF(AND(SUMPRODUCT(($A22&gt;=$C$3:$C$4)*($A22&lt;=$D$3:$D$4))=0,WEEKDAY($A22,2)=(MATCH(B$9,TEXT(ROW($1:$7),"jjjj"),0)-1),SUMPRODUCT(($A22=Jours_fériés!$C$2:$C$11)*1)=0),"x","")</f>
        <v/>
      </c>
      <c r="C22" s="3" t="str">
        <f t="array" ref="C22">IF(AND(SUMPRODUCT(($A22&gt;=$C$3:$C$4)*($A22&lt;=$D$3:$D$4))=0,WEEKDAY($A22,2)=(MATCH(C$9,TEXT(ROW($1:$7),"jjjj"),0)-1),SUMPRODUCT(($A22=Jours_fériés!$C$2:$C$11)*1)=0),"x","")</f>
        <v/>
      </c>
      <c r="D22" s="3" t="str">
        <f t="array" ref="D22">IF(AND(SUMPRODUCT(($A22&gt;=$C$3:$C$4)*($A22&lt;=$D$3:$D$4))=0,WEEKDAY($A22,2)=(MATCH(D$9,TEXT(ROW($1:$7),"jjjj"),0)-1),SUMPRODUCT(($A22=Jours_fériés!$C$2:$C$11)*1)=0),"x","")</f>
        <v/>
      </c>
      <c r="E22" s="3" t="str">
        <f t="array" ref="E22">IF(AND(SUMPRODUCT(($A22&gt;=$C$3:$C$4)*($A22&lt;=$D$3:$D$4))=0,WEEKDAY($A22,2)=(MATCH(E$9,TEXT(ROW($1:$7),"jjjj"),0)-1),SUMPRODUCT(($A22=Jours_fériés!$C$2:$C$11)*1)=0),"x","")</f>
        <v/>
      </c>
      <c r="F22" s="13">
        <v>45675</v>
      </c>
      <c r="G22" s="3" t="str">
        <f t="array" ref="G22">IF(AND(SUMPRODUCT(($F22&gt;=$H$3:$H$5)*($F22&lt;=$I$3:$I$5))=0,WEEKDAY($F22,2)=(MATCH(G$9,TEXT(ROW($1:$7),"jjjj"),0)-1),SUMPRODUCT(($F22=Jours_fériés!$F$2:$F$11)*1)=0),"x","")</f>
        <v/>
      </c>
      <c r="H22" s="3" t="str">
        <f t="array" ref="H22">IF(AND(SUMPRODUCT(($F22&gt;=$H$3:$H$5)*($F22&lt;=$I$3:$I$5))=0,WEEKDAY($F22,2)=(MATCH(H$9,TEXT(ROW($1:$7),"jjjj"),0)-1),SUMPRODUCT(($F22=Jours_fériés!$F$2:$F$11)*1)=0),"x","")</f>
        <v/>
      </c>
      <c r="I22" s="3" t="str">
        <f t="array" ref="I22">IF(AND(SUMPRODUCT(($F22&gt;=$H$3:$H$5)*($F22&lt;=$I$3:$I$5))=0,WEEKDAY($F22,2)=(MATCH(I$9,TEXT(ROW($1:$7),"jjjj"),0)-1),SUMPRODUCT(($F22=Jours_fériés!$F$2:$F$11)*1)=0),"x","")</f>
        <v/>
      </c>
      <c r="J22" s="3" t="str">
        <f t="array" ref="J22">IF(AND(SUMPRODUCT(($F22&gt;=$H$3:$H$5)*($F22&lt;=$I$3:$I$5))=0,WEEKDAY($F22,2)=(MATCH(J$9,TEXT(ROW($1:$7),"jjjj"),0)-1),SUMPRODUCT(($F22=Jours_fériés!$F$2:$F$11)*1)=0),"x","")</f>
        <v/>
      </c>
    </row>
    <row r="23" spans="1:10">
      <c r="A23" s="12">
        <v>45550</v>
      </c>
      <c r="B23" s="3" t="str">
        <f t="array" ref="B23">IF(AND(SUMPRODUCT(($A23&gt;=$C$3:$C$4)*($A23&lt;=$D$3:$D$4))=0,WEEKDAY($A23,2)=(MATCH(B$9,TEXT(ROW($1:$7),"jjjj"),0)-1),SUMPRODUCT(($A23=Jours_fériés!$C$2:$C$11)*1)=0),"x","")</f>
        <v/>
      </c>
      <c r="C23" s="3" t="str">
        <f t="array" ref="C23">IF(AND(SUMPRODUCT(($A23&gt;=$C$3:$C$4)*($A23&lt;=$D$3:$D$4))=0,WEEKDAY($A23,2)=(MATCH(C$9,TEXT(ROW($1:$7),"jjjj"),0)-1),SUMPRODUCT(($A23=Jours_fériés!$C$2:$C$11)*1)=0),"x","")</f>
        <v/>
      </c>
      <c r="D23" s="3" t="str">
        <f t="array" ref="D23">IF(AND(SUMPRODUCT(($A23&gt;=$C$3:$C$4)*($A23&lt;=$D$3:$D$4))=0,WEEKDAY($A23,2)=(MATCH(D$9,TEXT(ROW($1:$7),"jjjj"),0)-1),SUMPRODUCT(($A23=Jours_fériés!$C$2:$C$11)*1)=0),"x","")</f>
        <v/>
      </c>
      <c r="E23" s="3" t="str">
        <f t="array" ref="E23">IF(AND(SUMPRODUCT(($A23&gt;=$C$3:$C$4)*($A23&lt;=$D$3:$D$4))=0,WEEKDAY($A23,2)=(MATCH(E$9,TEXT(ROW($1:$7),"jjjj"),0)-1),SUMPRODUCT(($A23=Jours_fériés!$C$2:$C$11)*1)=0),"x","")</f>
        <v/>
      </c>
      <c r="F23" s="13">
        <v>45676</v>
      </c>
      <c r="G23" s="3" t="str">
        <f t="array" ref="G23">IF(AND(SUMPRODUCT(($F23&gt;=$H$3:$H$5)*($F23&lt;=$I$3:$I$5))=0,WEEKDAY($F23,2)=(MATCH(G$9,TEXT(ROW($1:$7),"jjjj"),0)-1),SUMPRODUCT(($F23=Jours_fériés!$F$2:$F$11)*1)=0),"x","")</f>
        <v/>
      </c>
      <c r="H23" s="3" t="str">
        <f t="array" ref="H23">IF(AND(SUMPRODUCT(($F23&gt;=$H$3:$H$5)*($F23&lt;=$I$3:$I$5))=0,WEEKDAY($F23,2)=(MATCH(H$9,TEXT(ROW($1:$7),"jjjj"),0)-1),SUMPRODUCT(($F23=Jours_fériés!$F$2:$F$11)*1)=0),"x","")</f>
        <v/>
      </c>
      <c r="I23" s="3" t="str">
        <f t="array" ref="I23">IF(AND(SUMPRODUCT(($F23&gt;=$H$3:$H$5)*($F23&lt;=$I$3:$I$5))=0,WEEKDAY($F23,2)=(MATCH(I$9,TEXT(ROW($1:$7),"jjjj"),0)-1),SUMPRODUCT(($F23=Jours_fériés!$F$2:$F$11)*1)=0),"x","")</f>
        <v/>
      </c>
      <c r="J23" s="3" t="str">
        <f t="array" ref="J23">IF(AND(SUMPRODUCT(($F23&gt;=$H$3:$H$5)*($F23&lt;=$I$3:$I$5))=0,WEEKDAY($F23,2)=(MATCH(J$9,TEXT(ROW($1:$7),"jjjj"),0)-1),SUMPRODUCT(($F23=Jours_fériés!$F$2:$F$11)*1)=0),"x","")</f>
        <v/>
      </c>
    </row>
    <row r="24" spans="1:10">
      <c r="A24" s="12">
        <v>45551</v>
      </c>
      <c r="B24" s="3" t="str">
        <f t="array" ref="B24">IF(AND(SUMPRODUCT(($A24&gt;=$C$3:$C$4)*($A24&lt;=$D$3:$D$4))=0,WEEKDAY($A24,2)=(MATCH(B$9,TEXT(ROW($1:$7),"jjjj"),0)-1),SUMPRODUCT(($A24=Jours_fériés!$C$2:$C$11)*1)=0),"x","")</f>
        <v>x</v>
      </c>
      <c r="C24" s="3" t="str">
        <f t="array" ref="C24">IF(AND(SUMPRODUCT(($A24&gt;=$C$3:$C$4)*($A24&lt;=$D$3:$D$4))=0,WEEKDAY($A24,2)=(MATCH(C$9,TEXT(ROW($1:$7),"jjjj"),0)-1),SUMPRODUCT(($A24=Jours_fériés!$C$2:$C$11)*1)=0),"x","")</f>
        <v/>
      </c>
      <c r="D24" s="3" t="str">
        <f t="array" ref="D24">IF(AND(SUMPRODUCT(($A24&gt;=$C$3:$C$4)*($A24&lt;=$D$3:$D$4))=0,WEEKDAY($A24,2)=(MATCH(D$9,TEXT(ROW($1:$7),"jjjj"),0)-1),SUMPRODUCT(($A24=Jours_fériés!$C$2:$C$11)*1)=0),"x","")</f>
        <v/>
      </c>
      <c r="E24" s="3" t="str">
        <f t="array" ref="E24">IF(AND(SUMPRODUCT(($A24&gt;=$C$3:$C$4)*($A24&lt;=$D$3:$D$4))=0,WEEKDAY($A24,2)=(MATCH(E$9,TEXT(ROW($1:$7),"jjjj"),0)-1),SUMPRODUCT(($A24=Jours_fériés!$C$2:$C$11)*1)=0),"x","")</f>
        <v/>
      </c>
      <c r="F24" s="13">
        <v>45677</v>
      </c>
      <c r="G24" s="3" t="str">
        <f t="array" ref="G24">IF(AND(SUMPRODUCT(($F24&gt;=$H$3:$H$5)*($F24&lt;=$I$3:$I$5))=0,WEEKDAY($F24,2)=(MATCH(G$9,TEXT(ROW($1:$7),"jjjj"),0)-1),SUMPRODUCT(($F24=Jours_fériés!$F$2:$F$11)*1)=0),"x","")</f>
        <v>x</v>
      </c>
      <c r="H24" s="3" t="str">
        <f t="array" ref="H24">IF(AND(SUMPRODUCT(($F24&gt;=$H$3:$H$5)*($F24&lt;=$I$3:$I$5))=0,WEEKDAY($F24,2)=(MATCH(H$9,TEXT(ROW($1:$7),"jjjj"),0)-1),SUMPRODUCT(($F24=Jours_fériés!$F$2:$F$11)*1)=0),"x","")</f>
        <v/>
      </c>
      <c r="I24" s="3" t="str">
        <f t="array" ref="I24">IF(AND(SUMPRODUCT(($F24&gt;=$H$3:$H$5)*($F24&lt;=$I$3:$I$5))=0,WEEKDAY($F24,2)=(MATCH(I$9,TEXT(ROW($1:$7),"jjjj"),0)-1),SUMPRODUCT(($F24=Jours_fériés!$F$2:$F$11)*1)=0),"x","")</f>
        <v/>
      </c>
      <c r="J24" s="3" t="str">
        <f t="array" ref="J24">IF(AND(SUMPRODUCT(($F24&gt;=$H$3:$H$5)*($F24&lt;=$I$3:$I$5))=0,WEEKDAY($F24,2)=(MATCH(J$9,TEXT(ROW($1:$7),"jjjj"),0)-1),SUMPRODUCT(($F24=Jours_fériés!$F$2:$F$11)*1)=0),"x","")</f>
        <v/>
      </c>
    </row>
    <row r="25" spans="1:10">
      <c r="A25" s="12">
        <v>45552</v>
      </c>
      <c r="B25" s="3" t="str">
        <f t="array" ref="B25">IF(AND(SUMPRODUCT(($A25&gt;=$C$3:$C$4)*($A25&lt;=$D$3:$D$4))=0,WEEKDAY($A25,2)=(MATCH(B$9,TEXT(ROW($1:$7),"jjjj"),0)-1),SUMPRODUCT(($A25=Jours_fériés!$C$2:$C$11)*1)=0),"x","")</f>
        <v/>
      </c>
      <c r="C25" s="3" t="str">
        <f t="array" ref="C25">IF(AND(SUMPRODUCT(($A25&gt;=$C$3:$C$4)*($A25&lt;=$D$3:$D$4))=0,WEEKDAY($A25,2)=(MATCH(C$9,TEXT(ROW($1:$7),"jjjj"),0)-1),SUMPRODUCT(($A25=Jours_fériés!$C$2:$C$11)*1)=0),"x","")</f>
        <v>x</v>
      </c>
      <c r="D25" s="3" t="str">
        <f t="array" ref="D25">IF(AND(SUMPRODUCT(($A25&gt;=$C$3:$C$4)*($A25&lt;=$D$3:$D$4))=0,WEEKDAY($A25,2)=(MATCH(D$9,TEXT(ROW($1:$7),"jjjj"),0)-1),SUMPRODUCT(($A25=Jours_fériés!$C$2:$C$11)*1)=0),"x","")</f>
        <v/>
      </c>
      <c r="E25" s="3" t="str">
        <f t="array" ref="E25">IF(AND(SUMPRODUCT(($A25&gt;=$C$3:$C$4)*($A25&lt;=$D$3:$D$4))=0,WEEKDAY($A25,2)=(MATCH(E$9,TEXT(ROW($1:$7),"jjjj"),0)-1),SUMPRODUCT(($A25=Jours_fériés!$C$2:$C$11)*1)=0),"x","")</f>
        <v/>
      </c>
      <c r="F25" s="13">
        <v>45678</v>
      </c>
      <c r="G25" s="3" t="str">
        <f t="array" ref="G25">IF(AND(SUMPRODUCT(($F25&gt;=$H$3:$H$5)*($F25&lt;=$I$3:$I$5))=0,WEEKDAY($F25,2)=(MATCH(G$9,TEXT(ROW($1:$7),"jjjj"),0)-1),SUMPRODUCT(($F25=Jours_fériés!$F$2:$F$11)*1)=0),"x","")</f>
        <v/>
      </c>
      <c r="H25" s="3" t="str">
        <f t="array" ref="H25">IF(AND(SUMPRODUCT(($F25&gt;=$H$3:$H$5)*($F25&lt;=$I$3:$I$5))=0,WEEKDAY($F25,2)=(MATCH(H$9,TEXT(ROW($1:$7),"jjjj"),0)-1),SUMPRODUCT(($F25=Jours_fériés!$F$2:$F$11)*1)=0),"x","")</f>
        <v>x</v>
      </c>
      <c r="I25" s="3" t="str">
        <f t="array" ref="I25">IF(AND(SUMPRODUCT(($F25&gt;=$H$3:$H$5)*($F25&lt;=$I$3:$I$5))=0,WEEKDAY($F25,2)=(MATCH(I$9,TEXT(ROW($1:$7),"jjjj"),0)-1),SUMPRODUCT(($F25=Jours_fériés!$F$2:$F$11)*1)=0),"x","")</f>
        <v/>
      </c>
      <c r="J25" s="3" t="str">
        <f t="array" ref="J25">IF(AND(SUMPRODUCT(($F25&gt;=$H$3:$H$5)*($F25&lt;=$I$3:$I$5))=0,WEEKDAY($F25,2)=(MATCH(J$9,TEXT(ROW($1:$7),"jjjj"),0)-1),SUMPRODUCT(($F25=Jours_fériés!$F$2:$F$11)*1)=0),"x","")</f>
        <v/>
      </c>
    </row>
    <row r="26" spans="1:10">
      <c r="A26" s="12">
        <v>45553</v>
      </c>
      <c r="B26" s="3" t="str">
        <f t="array" ref="B26">IF(AND(SUMPRODUCT(($A26&gt;=$C$3:$C$4)*($A26&lt;=$D$3:$D$4))=0,WEEKDAY($A26,2)=(MATCH(B$9,TEXT(ROW($1:$7),"jjjj"),0)-1),SUMPRODUCT(($A26=Jours_fériés!$C$2:$C$11)*1)=0),"x","")</f>
        <v/>
      </c>
      <c r="C26" s="3" t="str">
        <f t="array" ref="C26">IF(AND(SUMPRODUCT(($A26&gt;=$C$3:$C$4)*($A26&lt;=$D$3:$D$4))=0,WEEKDAY($A26,2)=(MATCH(C$9,TEXT(ROW($1:$7),"jjjj"),0)-1),SUMPRODUCT(($A26=Jours_fériés!$C$2:$C$11)*1)=0),"x","")</f>
        <v/>
      </c>
      <c r="D26" s="3" t="str">
        <f t="array" ref="D26">IF(AND(SUMPRODUCT(($A26&gt;=$C$3:$C$4)*($A26&lt;=$D$3:$D$4))=0,WEEKDAY($A26,2)=(MATCH(D$9,TEXT(ROW($1:$7),"jjjj"),0)-1),SUMPRODUCT(($A26=Jours_fériés!$C$2:$C$11)*1)=0),"x","")</f>
        <v/>
      </c>
      <c r="E26" s="3" t="str">
        <f t="array" ref="E26">IF(AND(SUMPRODUCT(($A26&gt;=$C$3:$C$4)*($A26&lt;=$D$3:$D$4))=0,WEEKDAY($A26,2)=(MATCH(E$9,TEXT(ROW($1:$7),"jjjj"),0)-1),SUMPRODUCT(($A26=Jours_fériés!$C$2:$C$11)*1)=0),"x","")</f>
        <v/>
      </c>
      <c r="F26" s="13">
        <v>45679</v>
      </c>
      <c r="G26" s="3" t="str">
        <f t="array" ref="G26">IF(AND(SUMPRODUCT(($F26&gt;=$H$3:$H$5)*($F26&lt;=$I$3:$I$5))=0,WEEKDAY($F26,2)=(MATCH(G$9,TEXT(ROW($1:$7),"jjjj"),0)-1),SUMPRODUCT(($F26=Jours_fériés!$F$2:$F$11)*1)=0),"x","")</f>
        <v/>
      </c>
      <c r="H26" s="3" t="str">
        <f t="array" ref="H26">IF(AND(SUMPRODUCT(($F26&gt;=$H$3:$H$5)*($F26&lt;=$I$3:$I$5))=0,WEEKDAY($F26,2)=(MATCH(H$9,TEXT(ROW($1:$7),"jjjj"),0)-1),SUMPRODUCT(($F26=Jours_fériés!$F$2:$F$11)*1)=0),"x","")</f>
        <v/>
      </c>
      <c r="I26" s="3" t="str">
        <f t="array" ref="I26">IF(AND(SUMPRODUCT(($F26&gt;=$H$3:$H$5)*($F26&lt;=$I$3:$I$5))=0,WEEKDAY($F26,2)=(MATCH(I$9,TEXT(ROW($1:$7),"jjjj"),0)-1),SUMPRODUCT(($F26=Jours_fériés!$F$2:$F$11)*1)=0),"x","")</f>
        <v/>
      </c>
      <c r="J26" s="3" t="str">
        <f t="array" ref="J26">IF(AND(SUMPRODUCT(($F26&gt;=$H$3:$H$5)*($F26&lt;=$I$3:$I$5))=0,WEEKDAY($F26,2)=(MATCH(J$9,TEXT(ROW($1:$7),"jjjj"),0)-1),SUMPRODUCT(($F26=Jours_fériés!$F$2:$F$11)*1)=0),"x","")</f>
        <v/>
      </c>
    </row>
    <row r="27" spans="1:10">
      <c r="A27" s="12">
        <v>45554</v>
      </c>
      <c r="B27" s="3" t="str">
        <f t="array" ref="B27">IF(AND(SUMPRODUCT(($A27&gt;=$C$3:$C$4)*($A27&lt;=$D$3:$D$4))=0,WEEKDAY($A27,2)=(MATCH(B$9,TEXT(ROW($1:$7),"jjjj"),0)-1),SUMPRODUCT(($A27=Jours_fériés!$C$2:$C$11)*1)=0),"x","")</f>
        <v/>
      </c>
      <c r="C27" s="3" t="str">
        <f t="array" ref="C27">IF(AND(SUMPRODUCT(($A27&gt;=$C$3:$C$4)*($A27&lt;=$D$3:$D$4))=0,WEEKDAY($A27,2)=(MATCH(C$9,TEXT(ROW($1:$7),"jjjj"),0)-1),SUMPRODUCT(($A27=Jours_fériés!$C$2:$C$11)*1)=0),"x","")</f>
        <v/>
      </c>
      <c r="D27" s="3" t="str">
        <f t="array" ref="D27">IF(AND(SUMPRODUCT(($A27&gt;=$C$3:$C$4)*($A27&lt;=$D$3:$D$4))=0,WEEKDAY($A27,2)=(MATCH(D$9,TEXT(ROW($1:$7),"jjjj"),0)-1),SUMPRODUCT(($A27=Jours_fériés!$C$2:$C$11)*1)=0),"x","")</f>
        <v>x</v>
      </c>
      <c r="E27" s="3" t="str">
        <f t="array" ref="E27">IF(AND(SUMPRODUCT(($A27&gt;=$C$3:$C$4)*($A27&lt;=$D$3:$D$4))=0,WEEKDAY($A27,2)=(MATCH(E$9,TEXT(ROW($1:$7),"jjjj"),0)-1),SUMPRODUCT(($A27=Jours_fériés!$C$2:$C$11)*1)=0),"x","")</f>
        <v/>
      </c>
      <c r="F27" s="13">
        <v>45680</v>
      </c>
      <c r="G27" s="3" t="str">
        <f t="array" ref="G27">IF(AND(SUMPRODUCT(($F27&gt;=$H$3:$H$5)*($F27&lt;=$I$3:$I$5))=0,WEEKDAY($F27,2)=(MATCH(G$9,TEXT(ROW($1:$7),"jjjj"),0)-1),SUMPRODUCT(($F27=Jours_fériés!$F$2:$F$11)*1)=0),"x","")</f>
        <v/>
      </c>
      <c r="H27" s="3" t="str">
        <f t="array" ref="H27">IF(AND(SUMPRODUCT(($F27&gt;=$H$3:$H$5)*($F27&lt;=$I$3:$I$5))=0,WEEKDAY($F27,2)=(MATCH(H$9,TEXT(ROW($1:$7),"jjjj"),0)-1),SUMPRODUCT(($F27=Jours_fériés!$F$2:$F$11)*1)=0),"x","")</f>
        <v/>
      </c>
      <c r="I27" s="3" t="str">
        <f t="array" ref="I27">IF(AND(SUMPRODUCT(($F27&gt;=$H$3:$H$5)*($F27&lt;=$I$3:$I$5))=0,WEEKDAY($F27,2)=(MATCH(I$9,TEXT(ROW($1:$7),"jjjj"),0)-1),SUMPRODUCT(($F27=Jours_fériés!$F$2:$F$11)*1)=0),"x","")</f>
        <v>x</v>
      </c>
      <c r="J27" s="3" t="str">
        <f t="array" ref="J27">IF(AND(SUMPRODUCT(($F27&gt;=$H$3:$H$5)*($F27&lt;=$I$3:$I$5))=0,WEEKDAY($F27,2)=(MATCH(J$9,TEXT(ROW($1:$7),"jjjj"),0)-1),SUMPRODUCT(($F27=Jours_fériés!$F$2:$F$11)*1)=0),"x","")</f>
        <v/>
      </c>
    </row>
    <row r="28" spans="1:10">
      <c r="A28" s="12">
        <v>45555</v>
      </c>
      <c r="B28" s="3" t="str">
        <f t="array" ref="B28">IF(AND(SUMPRODUCT(($A28&gt;=$C$3:$C$4)*($A28&lt;=$D$3:$D$4))=0,WEEKDAY($A28,2)=(MATCH(B$9,TEXT(ROW($1:$7),"jjjj"),0)-1),SUMPRODUCT(($A28=Jours_fériés!$C$2:$C$11)*1)=0),"x","")</f>
        <v/>
      </c>
      <c r="C28" s="3" t="str">
        <f t="array" ref="C28">IF(AND(SUMPRODUCT(($A28&gt;=$C$3:$C$4)*($A28&lt;=$D$3:$D$4))=0,WEEKDAY($A28,2)=(MATCH(C$9,TEXT(ROW($1:$7),"jjjj"),0)-1),SUMPRODUCT(($A28=Jours_fériés!$C$2:$C$11)*1)=0),"x","")</f>
        <v/>
      </c>
      <c r="D28" s="3" t="str">
        <f t="array" ref="D28">IF(AND(SUMPRODUCT(($A28&gt;=$C$3:$C$4)*($A28&lt;=$D$3:$D$4))=0,WEEKDAY($A28,2)=(MATCH(D$9,TEXT(ROW($1:$7),"jjjj"),0)-1),SUMPRODUCT(($A28=Jours_fériés!$C$2:$C$11)*1)=0),"x","")</f>
        <v/>
      </c>
      <c r="E28" s="3" t="str">
        <f t="array" ref="E28">IF(AND(SUMPRODUCT(($A28&gt;=$C$3:$C$4)*($A28&lt;=$D$3:$D$4))=0,WEEKDAY($A28,2)=(MATCH(E$9,TEXT(ROW($1:$7),"jjjj"),0)-1),SUMPRODUCT(($A28=Jours_fériés!$C$2:$C$11)*1)=0),"x","")</f>
        <v>x</v>
      </c>
      <c r="F28" s="13">
        <v>45681</v>
      </c>
      <c r="G28" s="3" t="str">
        <f t="array" ref="G28">IF(AND(SUMPRODUCT(($F28&gt;=$H$3:$H$5)*($F28&lt;=$I$3:$I$5))=0,WEEKDAY($F28,2)=(MATCH(G$9,TEXT(ROW($1:$7),"jjjj"),0)-1),SUMPRODUCT(($F28=Jours_fériés!$F$2:$F$11)*1)=0),"x","")</f>
        <v/>
      </c>
      <c r="H28" s="3" t="str">
        <f t="array" ref="H28">IF(AND(SUMPRODUCT(($F28&gt;=$H$3:$H$5)*($F28&lt;=$I$3:$I$5))=0,WEEKDAY($F28,2)=(MATCH(H$9,TEXT(ROW($1:$7),"jjjj"),0)-1),SUMPRODUCT(($F28=Jours_fériés!$F$2:$F$11)*1)=0),"x","")</f>
        <v/>
      </c>
      <c r="I28" s="3" t="str">
        <f t="array" ref="I28">IF(AND(SUMPRODUCT(($F28&gt;=$H$3:$H$5)*($F28&lt;=$I$3:$I$5))=0,WEEKDAY($F28,2)=(MATCH(I$9,TEXT(ROW($1:$7),"jjjj"),0)-1),SUMPRODUCT(($F28=Jours_fériés!$F$2:$F$11)*1)=0),"x","")</f>
        <v/>
      </c>
      <c r="J28" s="3" t="str">
        <f t="array" ref="J28">IF(AND(SUMPRODUCT(($F28&gt;=$H$3:$H$5)*($F28&lt;=$I$3:$I$5))=0,WEEKDAY($F28,2)=(MATCH(J$9,TEXT(ROW($1:$7),"jjjj"),0)-1),SUMPRODUCT(($F28=Jours_fériés!$F$2:$F$11)*1)=0),"x","")</f>
        <v>x</v>
      </c>
    </row>
    <row r="29" spans="1:10">
      <c r="A29" s="12">
        <v>45556</v>
      </c>
      <c r="B29" s="3" t="str">
        <f t="array" ref="B29">IF(AND(SUMPRODUCT(($A29&gt;=$C$3:$C$4)*($A29&lt;=$D$3:$D$4))=0,WEEKDAY($A29,2)=(MATCH(B$9,TEXT(ROW($1:$7),"jjjj"),0)-1),SUMPRODUCT(($A29=Jours_fériés!$C$2:$C$11)*1)=0),"x","")</f>
        <v/>
      </c>
      <c r="C29" s="3" t="str">
        <f t="array" ref="C29">IF(AND(SUMPRODUCT(($A29&gt;=$C$3:$C$4)*($A29&lt;=$D$3:$D$4))=0,WEEKDAY($A29,2)=(MATCH(C$9,TEXT(ROW($1:$7),"jjjj"),0)-1),SUMPRODUCT(($A29=Jours_fériés!$C$2:$C$11)*1)=0),"x","")</f>
        <v/>
      </c>
      <c r="D29" s="3" t="str">
        <f t="array" ref="D29">IF(AND(SUMPRODUCT(($A29&gt;=$C$3:$C$4)*($A29&lt;=$D$3:$D$4))=0,WEEKDAY($A29,2)=(MATCH(D$9,TEXT(ROW($1:$7),"jjjj"),0)-1),SUMPRODUCT(($A29=Jours_fériés!$C$2:$C$11)*1)=0),"x","")</f>
        <v/>
      </c>
      <c r="E29" s="3" t="str">
        <f t="array" ref="E29">IF(AND(SUMPRODUCT(($A29&gt;=$C$3:$C$4)*($A29&lt;=$D$3:$D$4))=0,WEEKDAY($A29,2)=(MATCH(E$9,TEXT(ROW($1:$7),"jjjj"),0)-1),SUMPRODUCT(($A29=Jours_fériés!$C$2:$C$11)*1)=0),"x","")</f>
        <v/>
      </c>
      <c r="F29" s="13">
        <v>45682</v>
      </c>
      <c r="G29" s="3" t="str">
        <f t="array" ref="G29">IF(AND(SUMPRODUCT(($F29&gt;=$H$3:$H$5)*($F29&lt;=$I$3:$I$5))=0,WEEKDAY($F29,2)=(MATCH(G$9,TEXT(ROW($1:$7),"jjjj"),0)-1),SUMPRODUCT(($F29=Jours_fériés!$F$2:$F$11)*1)=0),"x","")</f>
        <v/>
      </c>
      <c r="H29" s="3" t="str">
        <f t="array" ref="H29">IF(AND(SUMPRODUCT(($F29&gt;=$H$3:$H$5)*($F29&lt;=$I$3:$I$5))=0,WEEKDAY($F29,2)=(MATCH(H$9,TEXT(ROW($1:$7),"jjjj"),0)-1),SUMPRODUCT(($F29=Jours_fériés!$F$2:$F$11)*1)=0),"x","")</f>
        <v/>
      </c>
      <c r="I29" s="3" t="str">
        <f t="array" ref="I29">IF(AND(SUMPRODUCT(($F29&gt;=$H$3:$H$5)*($F29&lt;=$I$3:$I$5))=0,WEEKDAY($F29,2)=(MATCH(I$9,TEXT(ROW($1:$7),"jjjj"),0)-1),SUMPRODUCT(($F29=Jours_fériés!$F$2:$F$11)*1)=0),"x","")</f>
        <v/>
      </c>
      <c r="J29" s="3" t="str">
        <f t="array" ref="J29">IF(AND(SUMPRODUCT(($F29&gt;=$H$3:$H$5)*($F29&lt;=$I$3:$I$5))=0,WEEKDAY($F29,2)=(MATCH(J$9,TEXT(ROW($1:$7),"jjjj"),0)-1),SUMPRODUCT(($F29=Jours_fériés!$F$2:$F$11)*1)=0),"x","")</f>
        <v/>
      </c>
    </row>
    <row r="30" spans="1:10">
      <c r="A30" s="12">
        <v>45557</v>
      </c>
      <c r="B30" s="3" t="str">
        <f t="array" ref="B30">IF(AND(SUMPRODUCT(($A30&gt;=$C$3:$C$4)*($A30&lt;=$D$3:$D$4))=0,WEEKDAY($A30,2)=(MATCH(B$9,TEXT(ROW($1:$7),"jjjj"),0)-1),SUMPRODUCT(($A30=Jours_fériés!$C$2:$C$11)*1)=0),"x","")</f>
        <v/>
      </c>
      <c r="C30" s="3" t="str">
        <f t="array" ref="C30">IF(AND(SUMPRODUCT(($A30&gt;=$C$3:$C$4)*($A30&lt;=$D$3:$D$4))=0,WEEKDAY($A30,2)=(MATCH(C$9,TEXT(ROW($1:$7),"jjjj"),0)-1),SUMPRODUCT(($A30=Jours_fériés!$C$2:$C$11)*1)=0),"x","")</f>
        <v/>
      </c>
      <c r="D30" s="3" t="str">
        <f t="array" ref="D30">IF(AND(SUMPRODUCT(($A30&gt;=$C$3:$C$4)*($A30&lt;=$D$3:$D$4))=0,WEEKDAY($A30,2)=(MATCH(D$9,TEXT(ROW($1:$7),"jjjj"),0)-1),SUMPRODUCT(($A30=Jours_fériés!$C$2:$C$11)*1)=0),"x","")</f>
        <v/>
      </c>
      <c r="E30" s="3" t="str">
        <f t="array" ref="E30">IF(AND(SUMPRODUCT(($A30&gt;=$C$3:$C$4)*($A30&lt;=$D$3:$D$4))=0,WEEKDAY($A30,2)=(MATCH(E$9,TEXT(ROW($1:$7),"jjjj"),0)-1),SUMPRODUCT(($A30=Jours_fériés!$C$2:$C$11)*1)=0),"x","")</f>
        <v/>
      </c>
      <c r="F30" s="13">
        <v>45683</v>
      </c>
      <c r="G30" s="3" t="str">
        <f t="array" ref="G30">IF(AND(SUMPRODUCT(($F30&gt;=$H$3:$H$5)*($F30&lt;=$I$3:$I$5))=0,WEEKDAY($F30,2)=(MATCH(G$9,TEXT(ROW($1:$7),"jjjj"),0)-1),SUMPRODUCT(($F30=Jours_fériés!$F$2:$F$11)*1)=0),"x","")</f>
        <v/>
      </c>
      <c r="H30" s="3" t="str">
        <f t="array" ref="H30">IF(AND(SUMPRODUCT(($F30&gt;=$H$3:$H$5)*($F30&lt;=$I$3:$I$5))=0,WEEKDAY($F30,2)=(MATCH(H$9,TEXT(ROW($1:$7),"jjjj"),0)-1),SUMPRODUCT(($F30=Jours_fériés!$F$2:$F$11)*1)=0),"x","")</f>
        <v/>
      </c>
      <c r="I30" s="3" t="str">
        <f t="array" ref="I30">IF(AND(SUMPRODUCT(($F30&gt;=$H$3:$H$5)*($F30&lt;=$I$3:$I$5))=0,WEEKDAY($F30,2)=(MATCH(I$9,TEXT(ROW($1:$7),"jjjj"),0)-1),SUMPRODUCT(($F30=Jours_fériés!$F$2:$F$11)*1)=0),"x","")</f>
        <v/>
      </c>
      <c r="J30" s="3" t="str">
        <f t="array" ref="J30">IF(AND(SUMPRODUCT(($F30&gt;=$H$3:$H$5)*($F30&lt;=$I$3:$I$5))=0,WEEKDAY($F30,2)=(MATCH(J$9,TEXT(ROW($1:$7),"jjjj"),0)-1),SUMPRODUCT(($F30=Jours_fériés!$F$2:$F$11)*1)=0),"x","")</f>
        <v/>
      </c>
    </row>
    <row r="31" spans="1:10">
      <c r="A31" s="12">
        <v>45558</v>
      </c>
      <c r="B31" s="3" t="str">
        <f t="array" ref="B31">IF(AND(SUMPRODUCT(($A31&gt;=$C$3:$C$4)*($A31&lt;=$D$3:$D$4))=0,WEEKDAY($A31,2)=(MATCH(B$9,TEXT(ROW($1:$7),"jjjj"),0)-1),SUMPRODUCT(($A31=Jours_fériés!$C$2:$C$11)*1)=0),"x","")</f>
        <v>x</v>
      </c>
      <c r="C31" s="3" t="str">
        <f t="array" ref="C31">IF(AND(SUMPRODUCT(($A31&gt;=$C$3:$C$4)*($A31&lt;=$D$3:$D$4))=0,WEEKDAY($A31,2)=(MATCH(C$9,TEXT(ROW($1:$7),"jjjj"),0)-1),SUMPRODUCT(($A31=Jours_fériés!$C$2:$C$11)*1)=0),"x","")</f>
        <v/>
      </c>
      <c r="D31" s="3" t="str">
        <f t="array" ref="D31">IF(AND(SUMPRODUCT(($A31&gt;=$C$3:$C$4)*($A31&lt;=$D$3:$D$4))=0,WEEKDAY($A31,2)=(MATCH(D$9,TEXT(ROW($1:$7),"jjjj"),0)-1),SUMPRODUCT(($A31=Jours_fériés!$C$2:$C$11)*1)=0),"x","")</f>
        <v/>
      </c>
      <c r="E31" s="3" t="str">
        <f t="array" ref="E31">IF(AND(SUMPRODUCT(($A31&gt;=$C$3:$C$4)*($A31&lt;=$D$3:$D$4))=0,WEEKDAY($A31,2)=(MATCH(E$9,TEXT(ROW($1:$7),"jjjj"),0)-1),SUMPRODUCT(($A31=Jours_fériés!$C$2:$C$11)*1)=0),"x","")</f>
        <v/>
      </c>
      <c r="F31" s="13">
        <v>45684</v>
      </c>
      <c r="G31" s="3" t="str">
        <f t="array" ref="G31">IF(AND(SUMPRODUCT(($F31&gt;=$H$3:$H$5)*($F31&lt;=$I$3:$I$5))=0,WEEKDAY($F31,2)=(MATCH(G$9,TEXT(ROW($1:$7),"jjjj"),0)-1),SUMPRODUCT(($F31=Jours_fériés!$F$2:$F$11)*1)=0),"x","")</f>
        <v>x</v>
      </c>
      <c r="H31" s="3" t="str">
        <f t="array" ref="H31">IF(AND(SUMPRODUCT(($F31&gt;=$H$3:$H$5)*($F31&lt;=$I$3:$I$5))=0,WEEKDAY($F31,2)=(MATCH(H$9,TEXT(ROW($1:$7),"jjjj"),0)-1),SUMPRODUCT(($F31=Jours_fériés!$F$2:$F$11)*1)=0),"x","")</f>
        <v/>
      </c>
      <c r="I31" s="3" t="str">
        <f t="array" ref="I31">IF(AND(SUMPRODUCT(($F31&gt;=$H$3:$H$5)*($F31&lt;=$I$3:$I$5))=0,WEEKDAY($F31,2)=(MATCH(I$9,TEXT(ROW($1:$7),"jjjj"),0)-1),SUMPRODUCT(($F31=Jours_fériés!$F$2:$F$11)*1)=0),"x","")</f>
        <v/>
      </c>
      <c r="J31" s="3" t="str">
        <f t="array" ref="J31">IF(AND(SUMPRODUCT(($F31&gt;=$H$3:$H$5)*($F31&lt;=$I$3:$I$5))=0,WEEKDAY($F31,2)=(MATCH(J$9,TEXT(ROW($1:$7),"jjjj"),0)-1),SUMPRODUCT(($F31=Jours_fériés!$F$2:$F$11)*1)=0),"x","")</f>
        <v/>
      </c>
    </row>
    <row r="32" spans="1:10">
      <c r="A32" s="12">
        <v>45559</v>
      </c>
      <c r="B32" s="3" t="str">
        <f t="array" ref="B32">IF(AND(SUMPRODUCT(($A32&gt;=$C$3:$C$4)*($A32&lt;=$D$3:$D$4))=0,WEEKDAY($A32,2)=(MATCH(B$9,TEXT(ROW($1:$7),"jjjj"),0)-1),SUMPRODUCT(($A32=Jours_fériés!$C$2:$C$11)*1)=0),"x","")</f>
        <v/>
      </c>
      <c r="C32" s="3" t="str">
        <f t="array" ref="C32">IF(AND(SUMPRODUCT(($A32&gt;=$C$3:$C$4)*($A32&lt;=$D$3:$D$4))=0,WEEKDAY($A32,2)=(MATCH(C$9,TEXT(ROW($1:$7),"jjjj"),0)-1),SUMPRODUCT(($A32=Jours_fériés!$C$2:$C$11)*1)=0),"x","")</f>
        <v>x</v>
      </c>
      <c r="D32" s="3" t="str">
        <f t="array" ref="D32">IF(AND(SUMPRODUCT(($A32&gt;=$C$3:$C$4)*($A32&lt;=$D$3:$D$4))=0,WEEKDAY($A32,2)=(MATCH(D$9,TEXT(ROW($1:$7),"jjjj"),0)-1),SUMPRODUCT(($A32=Jours_fériés!$C$2:$C$11)*1)=0),"x","")</f>
        <v/>
      </c>
      <c r="E32" s="3" t="str">
        <f t="array" ref="E32">IF(AND(SUMPRODUCT(($A32&gt;=$C$3:$C$4)*($A32&lt;=$D$3:$D$4))=0,WEEKDAY($A32,2)=(MATCH(E$9,TEXT(ROW($1:$7),"jjjj"),0)-1),SUMPRODUCT(($A32=Jours_fériés!$C$2:$C$11)*1)=0),"x","")</f>
        <v/>
      </c>
      <c r="F32" s="13">
        <v>45685</v>
      </c>
      <c r="G32" s="3" t="str">
        <f t="array" ref="G32">IF(AND(SUMPRODUCT(($F32&gt;=$H$3:$H$5)*($F32&lt;=$I$3:$I$5))=0,WEEKDAY($F32,2)=(MATCH(G$9,TEXT(ROW($1:$7),"jjjj"),0)-1),SUMPRODUCT(($F32=Jours_fériés!$F$2:$F$11)*1)=0),"x","")</f>
        <v/>
      </c>
      <c r="H32" s="3" t="str">
        <f t="array" ref="H32">IF(AND(SUMPRODUCT(($F32&gt;=$H$3:$H$5)*($F32&lt;=$I$3:$I$5))=0,WEEKDAY($F32,2)=(MATCH(H$9,TEXT(ROW($1:$7),"jjjj"),0)-1),SUMPRODUCT(($F32=Jours_fériés!$F$2:$F$11)*1)=0),"x","")</f>
        <v>x</v>
      </c>
      <c r="I32" s="3" t="str">
        <f t="array" ref="I32">IF(AND(SUMPRODUCT(($F32&gt;=$H$3:$H$5)*($F32&lt;=$I$3:$I$5))=0,WEEKDAY($F32,2)=(MATCH(I$9,TEXT(ROW($1:$7),"jjjj"),0)-1),SUMPRODUCT(($F32=Jours_fériés!$F$2:$F$11)*1)=0),"x","")</f>
        <v/>
      </c>
      <c r="J32" s="3" t="str">
        <f t="array" ref="J32">IF(AND(SUMPRODUCT(($F32&gt;=$H$3:$H$5)*($F32&lt;=$I$3:$I$5))=0,WEEKDAY($F32,2)=(MATCH(J$9,TEXT(ROW($1:$7),"jjjj"),0)-1),SUMPRODUCT(($F32=Jours_fériés!$F$2:$F$11)*1)=0),"x","")</f>
        <v/>
      </c>
    </row>
    <row r="33" spans="1:10">
      <c r="A33" s="12">
        <v>45560</v>
      </c>
      <c r="B33" s="3" t="str">
        <f t="array" ref="B33">IF(AND(SUMPRODUCT(($A33&gt;=$C$3:$C$4)*($A33&lt;=$D$3:$D$4))=0,WEEKDAY($A33,2)=(MATCH(B$9,TEXT(ROW($1:$7),"jjjj"),0)-1),SUMPRODUCT(($A33=Jours_fériés!$C$2:$C$11)*1)=0),"x","")</f>
        <v/>
      </c>
      <c r="C33" s="3" t="str">
        <f t="array" ref="C33">IF(AND(SUMPRODUCT(($A33&gt;=$C$3:$C$4)*($A33&lt;=$D$3:$D$4))=0,WEEKDAY($A33,2)=(MATCH(C$9,TEXT(ROW($1:$7),"jjjj"),0)-1),SUMPRODUCT(($A33=Jours_fériés!$C$2:$C$11)*1)=0),"x","")</f>
        <v/>
      </c>
      <c r="D33" s="3" t="str">
        <f t="array" ref="D33">IF(AND(SUMPRODUCT(($A33&gt;=$C$3:$C$4)*($A33&lt;=$D$3:$D$4))=0,WEEKDAY($A33,2)=(MATCH(D$9,TEXT(ROW($1:$7),"jjjj"),0)-1),SUMPRODUCT(($A33=Jours_fériés!$C$2:$C$11)*1)=0),"x","")</f>
        <v/>
      </c>
      <c r="E33" s="3" t="str">
        <f t="array" ref="E33">IF(AND(SUMPRODUCT(($A33&gt;=$C$3:$C$4)*($A33&lt;=$D$3:$D$4))=0,WEEKDAY($A33,2)=(MATCH(E$9,TEXT(ROW($1:$7),"jjjj"),0)-1),SUMPRODUCT(($A33=Jours_fériés!$C$2:$C$11)*1)=0),"x","")</f>
        <v/>
      </c>
      <c r="F33" s="13">
        <v>45686</v>
      </c>
      <c r="G33" s="3" t="str">
        <f t="array" ref="G33">IF(AND(SUMPRODUCT(($F33&gt;=$H$3:$H$5)*($F33&lt;=$I$3:$I$5))=0,WEEKDAY($F33,2)=(MATCH(G$9,TEXT(ROW($1:$7),"jjjj"),0)-1),SUMPRODUCT(($F33=Jours_fériés!$F$2:$F$11)*1)=0),"x","")</f>
        <v/>
      </c>
      <c r="H33" s="3" t="str">
        <f t="array" ref="H33">IF(AND(SUMPRODUCT(($F33&gt;=$H$3:$H$5)*($F33&lt;=$I$3:$I$5))=0,WEEKDAY($F33,2)=(MATCH(H$9,TEXT(ROW($1:$7),"jjjj"),0)-1),SUMPRODUCT(($F33=Jours_fériés!$F$2:$F$11)*1)=0),"x","")</f>
        <v/>
      </c>
      <c r="I33" s="3" t="str">
        <f t="array" ref="I33">IF(AND(SUMPRODUCT(($F33&gt;=$H$3:$H$5)*($F33&lt;=$I$3:$I$5))=0,WEEKDAY($F33,2)=(MATCH(I$9,TEXT(ROW($1:$7),"jjjj"),0)-1),SUMPRODUCT(($F33=Jours_fériés!$F$2:$F$11)*1)=0),"x","")</f>
        <v/>
      </c>
      <c r="J33" s="3" t="str">
        <f t="array" ref="J33">IF(AND(SUMPRODUCT(($F33&gt;=$H$3:$H$5)*($F33&lt;=$I$3:$I$5))=0,WEEKDAY($F33,2)=(MATCH(J$9,TEXT(ROW($1:$7),"jjjj"),0)-1),SUMPRODUCT(($F33=Jours_fériés!$F$2:$F$11)*1)=0),"x","")</f>
        <v/>
      </c>
    </row>
    <row r="34" spans="1:10">
      <c r="A34" s="12">
        <v>45561</v>
      </c>
      <c r="B34" s="3" t="str">
        <f t="array" ref="B34">IF(AND(SUMPRODUCT(($A34&gt;=$C$3:$C$4)*($A34&lt;=$D$3:$D$4))=0,WEEKDAY($A34,2)=(MATCH(B$9,TEXT(ROW($1:$7),"jjjj"),0)-1),SUMPRODUCT(($A34=Jours_fériés!$C$2:$C$11)*1)=0),"x","")</f>
        <v/>
      </c>
      <c r="C34" s="3" t="str">
        <f t="array" ref="C34">IF(AND(SUMPRODUCT(($A34&gt;=$C$3:$C$4)*($A34&lt;=$D$3:$D$4))=0,WEEKDAY($A34,2)=(MATCH(C$9,TEXT(ROW($1:$7),"jjjj"),0)-1),SUMPRODUCT(($A34=Jours_fériés!$C$2:$C$11)*1)=0),"x","")</f>
        <v/>
      </c>
      <c r="D34" s="3" t="str">
        <f t="array" ref="D34">IF(AND(SUMPRODUCT(($A34&gt;=$C$3:$C$4)*($A34&lt;=$D$3:$D$4))=0,WEEKDAY($A34,2)=(MATCH(D$9,TEXT(ROW($1:$7),"jjjj"),0)-1),SUMPRODUCT(($A34=Jours_fériés!$C$2:$C$11)*1)=0),"x","")</f>
        <v>x</v>
      </c>
      <c r="E34" s="3" t="str">
        <f t="array" ref="E34">IF(AND(SUMPRODUCT(($A34&gt;=$C$3:$C$4)*($A34&lt;=$D$3:$D$4))=0,WEEKDAY($A34,2)=(MATCH(E$9,TEXT(ROW($1:$7),"jjjj"),0)-1),SUMPRODUCT(($A34=Jours_fériés!$C$2:$C$11)*1)=0),"x","")</f>
        <v/>
      </c>
      <c r="F34" s="13">
        <v>45687</v>
      </c>
      <c r="G34" s="3" t="str">
        <f t="array" ref="G34">IF(AND(SUMPRODUCT(($F34&gt;=$H$3:$H$5)*($F34&lt;=$I$3:$I$5))=0,WEEKDAY($F34,2)=(MATCH(G$9,TEXT(ROW($1:$7),"jjjj"),0)-1),SUMPRODUCT(($F34=Jours_fériés!$F$2:$F$11)*1)=0),"x","")</f>
        <v/>
      </c>
      <c r="H34" s="3" t="str">
        <f t="array" ref="H34">IF(AND(SUMPRODUCT(($F34&gt;=$H$3:$H$5)*($F34&lt;=$I$3:$I$5))=0,WEEKDAY($F34,2)=(MATCH(H$9,TEXT(ROW($1:$7),"jjjj"),0)-1),SUMPRODUCT(($F34=Jours_fériés!$F$2:$F$11)*1)=0),"x","")</f>
        <v/>
      </c>
      <c r="I34" s="3" t="str">
        <f t="array" ref="I34">IF(AND(SUMPRODUCT(($F34&gt;=$H$3:$H$5)*($F34&lt;=$I$3:$I$5))=0,WEEKDAY($F34,2)=(MATCH(I$9,TEXT(ROW($1:$7),"jjjj"),0)-1),SUMPRODUCT(($F34=Jours_fériés!$F$2:$F$11)*1)=0),"x","")</f>
        <v>x</v>
      </c>
      <c r="J34" s="3" t="str">
        <f t="array" ref="J34">IF(AND(SUMPRODUCT(($F34&gt;=$H$3:$H$5)*($F34&lt;=$I$3:$I$5))=0,WEEKDAY($F34,2)=(MATCH(J$9,TEXT(ROW($1:$7),"jjjj"),0)-1),SUMPRODUCT(($F34=Jours_fériés!$F$2:$F$11)*1)=0),"x","")</f>
        <v/>
      </c>
    </row>
    <row r="35" spans="1:10">
      <c r="A35" s="12">
        <v>45562</v>
      </c>
      <c r="B35" s="3" t="str">
        <f t="array" ref="B35">IF(AND(SUMPRODUCT(($A35&gt;=$C$3:$C$4)*($A35&lt;=$D$3:$D$4))=0,WEEKDAY($A35,2)=(MATCH(B$9,TEXT(ROW($1:$7),"jjjj"),0)-1),SUMPRODUCT(($A35=Jours_fériés!$C$2:$C$11)*1)=0),"x","")</f>
        <v/>
      </c>
      <c r="C35" s="3" t="str">
        <f t="array" ref="C35">IF(AND(SUMPRODUCT(($A35&gt;=$C$3:$C$4)*($A35&lt;=$D$3:$D$4))=0,WEEKDAY($A35,2)=(MATCH(C$9,TEXT(ROW($1:$7),"jjjj"),0)-1),SUMPRODUCT(($A35=Jours_fériés!$C$2:$C$11)*1)=0),"x","")</f>
        <v/>
      </c>
      <c r="D35" s="3" t="str">
        <f t="array" ref="D35">IF(AND(SUMPRODUCT(($A35&gt;=$C$3:$C$4)*($A35&lt;=$D$3:$D$4))=0,WEEKDAY($A35,2)=(MATCH(D$9,TEXT(ROW($1:$7),"jjjj"),0)-1),SUMPRODUCT(($A35=Jours_fériés!$C$2:$C$11)*1)=0),"x","")</f>
        <v/>
      </c>
      <c r="E35" s="3" t="str">
        <f t="array" ref="E35">IF(AND(SUMPRODUCT(($A35&gt;=$C$3:$C$4)*($A35&lt;=$D$3:$D$4))=0,WEEKDAY($A35,2)=(MATCH(E$9,TEXT(ROW($1:$7),"jjjj"),0)-1),SUMPRODUCT(($A35=Jours_fériés!$C$2:$C$11)*1)=0),"x","")</f>
        <v>x</v>
      </c>
      <c r="F35" s="13">
        <v>45688</v>
      </c>
      <c r="G35" s="3" t="str">
        <f t="array" ref="G35">IF(AND(SUMPRODUCT(($F35&gt;=$H$3:$H$5)*($F35&lt;=$I$3:$I$5))=0,WEEKDAY($F35,2)=(MATCH(G$9,TEXT(ROW($1:$7),"jjjj"),0)-1),SUMPRODUCT(($F35=Jours_fériés!$F$2:$F$11)*1)=0),"x","")</f>
        <v/>
      </c>
      <c r="H35" s="3" t="str">
        <f t="array" ref="H35">IF(AND(SUMPRODUCT(($F35&gt;=$H$3:$H$5)*($F35&lt;=$I$3:$I$5))=0,WEEKDAY($F35,2)=(MATCH(H$9,TEXT(ROW($1:$7),"jjjj"),0)-1),SUMPRODUCT(($F35=Jours_fériés!$F$2:$F$11)*1)=0),"x","")</f>
        <v/>
      </c>
      <c r="I35" s="3" t="str">
        <f t="array" ref="I35">IF(AND(SUMPRODUCT(($F35&gt;=$H$3:$H$5)*($F35&lt;=$I$3:$I$5))=0,WEEKDAY($F35,2)=(MATCH(I$9,TEXT(ROW($1:$7),"jjjj"),0)-1),SUMPRODUCT(($F35=Jours_fériés!$F$2:$F$11)*1)=0),"x","")</f>
        <v/>
      </c>
      <c r="J35" s="3" t="str">
        <f t="array" ref="J35">IF(AND(SUMPRODUCT(($F35&gt;=$H$3:$H$5)*($F35&lt;=$I$3:$I$5))=0,WEEKDAY($F35,2)=(MATCH(J$9,TEXT(ROW($1:$7),"jjjj"),0)-1),SUMPRODUCT(($F35=Jours_fériés!$F$2:$F$11)*1)=0),"x","")</f>
        <v>x</v>
      </c>
    </row>
    <row r="36" spans="1:10">
      <c r="A36" s="12">
        <v>45563</v>
      </c>
      <c r="B36" s="3" t="str">
        <f t="array" ref="B36">IF(AND(SUMPRODUCT(($A36&gt;=$C$3:$C$4)*($A36&lt;=$D$3:$D$4))=0,WEEKDAY($A36,2)=(MATCH(B$9,TEXT(ROW($1:$7),"jjjj"),0)-1),SUMPRODUCT(($A36=Jours_fériés!$C$2:$C$11)*1)=0),"x","")</f>
        <v/>
      </c>
      <c r="C36" s="3" t="str">
        <f t="array" ref="C36">IF(AND(SUMPRODUCT(($A36&gt;=$C$3:$C$4)*($A36&lt;=$D$3:$D$4))=0,WEEKDAY($A36,2)=(MATCH(C$9,TEXT(ROW($1:$7),"jjjj"),0)-1),SUMPRODUCT(($A36=Jours_fériés!$C$2:$C$11)*1)=0),"x","")</f>
        <v/>
      </c>
      <c r="D36" s="3" t="str">
        <f t="array" ref="D36">IF(AND(SUMPRODUCT(($A36&gt;=$C$3:$C$4)*($A36&lt;=$D$3:$D$4))=0,WEEKDAY($A36,2)=(MATCH(D$9,TEXT(ROW($1:$7),"jjjj"),0)-1),SUMPRODUCT(($A36=Jours_fériés!$C$2:$C$11)*1)=0),"x","")</f>
        <v/>
      </c>
      <c r="E36" s="3" t="str">
        <f t="array" ref="E36">IF(AND(SUMPRODUCT(($A36&gt;=$C$3:$C$4)*($A36&lt;=$D$3:$D$4))=0,WEEKDAY($A36,2)=(MATCH(E$9,TEXT(ROW($1:$7),"jjjj"),0)-1),SUMPRODUCT(($A36=Jours_fériés!$C$2:$C$11)*1)=0),"x","")</f>
        <v/>
      </c>
      <c r="F36" s="13">
        <v>45689</v>
      </c>
      <c r="G36" s="3" t="str">
        <f t="array" ref="G36">IF(AND(SUMPRODUCT(($F36&gt;=$H$3:$H$5)*($F36&lt;=$I$3:$I$5))=0,WEEKDAY($F36,2)=(MATCH(G$9,TEXT(ROW($1:$7),"jjjj"),0)-1),SUMPRODUCT(($F36=Jours_fériés!$F$2:$F$11)*1)=0),"x","")</f>
        <v/>
      </c>
      <c r="H36" s="3" t="str">
        <f t="array" ref="H36">IF(AND(SUMPRODUCT(($F36&gt;=$H$3:$H$5)*($F36&lt;=$I$3:$I$5))=0,WEEKDAY($F36,2)=(MATCH(H$9,TEXT(ROW($1:$7),"jjjj"),0)-1),SUMPRODUCT(($F36=Jours_fériés!$F$2:$F$11)*1)=0),"x","")</f>
        <v/>
      </c>
      <c r="I36" s="3" t="str">
        <f t="array" ref="I36">IF(AND(SUMPRODUCT(($F36&gt;=$H$3:$H$5)*($F36&lt;=$I$3:$I$5))=0,WEEKDAY($F36,2)=(MATCH(I$9,TEXT(ROW($1:$7),"jjjj"),0)-1),SUMPRODUCT(($F36=Jours_fériés!$F$2:$F$11)*1)=0),"x","")</f>
        <v/>
      </c>
      <c r="J36" s="3" t="str">
        <f t="array" ref="J36">IF(AND(SUMPRODUCT(($F36&gt;=$H$3:$H$5)*($F36&lt;=$I$3:$I$5))=0,WEEKDAY($F36,2)=(MATCH(J$9,TEXT(ROW($1:$7),"jjjj"),0)-1),SUMPRODUCT(($F36=Jours_fériés!$F$2:$F$11)*1)=0),"x","")</f>
        <v/>
      </c>
    </row>
    <row r="37" spans="1:10">
      <c r="A37" s="12">
        <v>45564</v>
      </c>
      <c r="B37" s="3" t="str">
        <f t="array" ref="B37">IF(AND(SUMPRODUCT(($A37&gt;=$C$3:$C$4)*($A37&lt;=$D$3:$D$4))=0,WEEKDAY($A37,2)=(MATCH(B$9,TEXT(ROW($1:$7),"jjjj"),0)-1),SUMPRODUCT(($A37=Jours_fériés!$C$2:$C$11)*1)=0),"x","")</f>
        <v/>
      </c>
      <c r="C37" s="3" t="str">
        <f t="array" ref="C37">IF(AND(SUMPRODUCT(($A37&gt;=$C$3:$C$4)*($A37&lt;=$D$3:$D$4))=0,WEEKDAY($A37,2)=(MATCH(C$9,TEXT(ROW($1:$7),"jjjj"),0)-1),SUMPRODUCT(($A37=Jours_fériés!$C$2:$C$11)*1)=0),"x","")</f>
        <v/>
      </c>
      <c r="D37" s="3" t="str">
        <f t="array" ref="D37">IF(AND(SUMPRODUCT(($A37&gt;=$C$3:$C$4)*($A37&lt;=$D$3:$D$4))=0,WEEKDAY($A37,2)=(MATCH(D$9,TEXT(ROW($1:$7),"jjjj"),0)-1),SUMPRODUCT(($A37=Jours_fériés!$C$2:$C$11)*1)=0),"x","")</f>
        <v/>
      </c>
      <c r="E37" s="3" t="str">
        <f t="array" ref="E37">IF(AND(SUMPRODUCT(($A37&gt;=$C$3:$C$4)*($A37&lt;=$D$3:$D$4))=0,WEEKDAY($A37,2)=(MATCH(E$9,TEXT(ROW($1:$7),"jjjj"),0)-1),SUMPRODUCT(($A37=Jours_fériés!$C$2:$C$11)*1)=0),"x","")</f>
        <v/>
      </c>
      <c r="F37" s="13">
        <v>45690</v>
      </c>
      <c r="G37" s="3" t="str">
        <f t="array" ref="G37">IF(AND(SUMPRODUCT(($F37&gt;=$H$3:$H$5)*($F37&lt;=$I$3:$I$5))=0,WEEKDAY($F37,2)=(MATCH(G$9,TEXT(ROW($1:$7),"jjjj"),0)-1),SUMPRODUCT(($F37=Jours_fériés!$F$2:$F$11)*1)=0),"x","")</f>
        <v/>
      </c>
      <c r="H37" s="3" t="str">
        <f t="array" ref="H37">IF(AND(SUMPRODUCT(($F37&gt;=$H$3:$H$5)*($F37&lt;=$I$3:$I$5))=0,WEEKDAY($F37,2)=(MATCH(H$9,TEXT(ROW($1:$7),"jjjj"),0)-1),SUMPRODUCT(($F37=Jours_fériés!$F$2:$F$11)*1)=0),"x","")</f>
        <v/>
      </c>
      <c r="I37" s="3" t="str">
        <f t="array" ref="I37">IF(AND(SUMPRODUCT(($F37&gt;=$H$3:$H$5)*($F37&lt;=$I$3:$I$5))=0,WEEKDAY($F37,2)=(MATCH(I$9,TEXT(ROW($1:$7),"jjjj"),0)-1),SUMPRODUCT(($F37=Jours_fériés!$F$2:$F$11)*1)=0),"x","")</f>
        <v/>
      </c>
      <c r="J37" s="3" t="str">
        <f t="array" ref="J37">IF(AND(SUMPRODUCT(($F37&gt;=$H$3:$H$5)*($F37&lt;=$I$3:$I$5))=0,WEEKDAY($F37,2)=(MATCH(J$9,TEXT(ROW($1:$7),"jjjj"),0)-1),SUMPRODUCT(($F37=Jours_fériés!$F$2:$F$11)*1)=0),"x","")</f>
        <v/>
      </c>
    </row>
    <row r="38" spans="1:10">
      <c r="A38" s="12">
        <v>45565</v>
      </c>
      <c r="B38" s="3" t="str">
        <f t="array" ref="B38">IF(AND(SUMPRODUCT(($A38&gt;=$C$3:$C$4)*($A38&lt;=$D$3:$D$4))=0,WEEKDAY($A38,2)=(MATCH(B$9,TEXT(ROW($1:$7),"jjjj"),0)-1),SUMPRODUCT(($A38=Jours_fériés!$C$2:$C$11)*1)=0),"x","")</f>
        <v>x</v>
      </c>
      <c r="C38" s="3" t="str">
        <f t="array" ref="C38">IF(AND(SUMPRODUCT(($A38&gt;=$C$3:$C$4)*($A38&lt;=$D$3:$D$4))=0,WEEKDAY($A38,2)=(MATCH(C$9,TEXT(ROW($1:$7),"jjjj"),0)-1),SUMPRODUCT(($A38=Jours_fériés!$C$2:$C$11)*1)=0),"x","")</f>
        <v/>
      </c>
      <c r="D38" s="3" t="str">
        <f t="array" ref="D38">IF(AND(SUMPRODUCT(($A38&gt;=$C$3:$C$4)*($A38&lt;=$D$3:$D$4))=0,WEEKDAY($A38,2)=(MATCH(D$9,TEXT(ROW($1:$7),"jjjj"),0)-1),SUMPRODUCT(($A38=Jours_fériés!$C$2:$C$11)*1)=0),"x","")</f>
        <v/>
      </c>
      <c r="E38" s="3" t="str">
        <f t="array" ref="E38">IF(AND(SUMPRODUCT(($A38&gt;=$C$3:$C$4)*($A38&lt;=$D$3:$D$4))=0,WEEKDAY($A38,2)=(MATCH(E$9,TEXT(ROW($1:$7),"jjjj"),0)-1),SUMPRODUCT(($A38=Jours_fériés!$C$2:$C$11)*1)=0),"x","")</f>
        <v/>
      </c>
      <c r="F38" s="13">
        <v>45691</v>
      </c>
      <c r="G38" s="3" t="str">
        <f t="array" ref="G38">IF(AND(SUMPRODUCT(($F38&gt;=$H$3:$H$5)*($F38&lt;=$I$3:$I$5))=0,WEEKDAY($F38,2)=(MATCH(G$9,TEXT(ROW($1:$7),"jjjj"),0)-1),SUMPRODUCT(($F38=Jours_fériés!$F$2:$F$11)*1)=0),"x","")</f>
        <v>x</v>
      </c>
      <c r="H38" s="3" t="str">
        <f t="array" ref="H38">IF(AND(SUMPRODUCT(($F38&gt;=$H$3:$H$5)*($F38&lt;=$I$3:$I$5))=0,WEEKDAY($F38,2)=(MATCH(H$9,TEXT(ROW($1:$7),"jjjj"),0)-1),SUMPRODUCT(($F38=Jours_fériés!$F$2:$F$11)*1)=0),"x","")</f>
        <v/>
      </c>
      <c r="I38" s="3" t="str">
        <f t="array" ref="I38">IF(AND(SUMPRODUCT(($F38&gt;=$H$3:$H$5)*($F38&lt;=$I$3:$I$5))=0,WEEKDAY($F38,2)=(MATCH(I$9,TEXT(ROW($1:$7),"jjjj"),0)-1),SUMPRODUCT(($F38=Jours_fériés!$F$2:$F$11)*1)=0),"x","")</f>
        <v/>
      </c>
      <c r="J38" s="3" t="str">
        <f t="array" ref="J38">IF(AND(SUMPRODUCT(($F38&gt;=$H$3:$H$5)*($F38&lt;=$I$3:$I$5))=0,WEEKDAY($F38,2)=(MATCH(J$9,TEXT(ROW($1:$7),"jjjj"),0)-1),SUMPRODUCT(($F38=Jours_fériés!$F$2:$F$11)*1)=0),"x","")</f>
        <v/>
      </c>
    </row>
    <row r="39" spans="1:10">
      <c r="A39" s="12">
        <v>45566</v>
      </c>
      <c r="B39" s="3" t="str">
        <f t="array" ref="B39">IF(AND(SUMPRODUCT(($A39&gt;=$C$3:$C$4)*($A39&lt;=$D$3:$D$4))=0,WEEKDAY($A39,2)=(MATCH(B$9,TEXT(ROW($1:$7),"jjjj"),0)-1),SUMPRODUCT(($A39=Jours_fériés!$C$2:$C$11)*1)=0),"x","")</f>
        <v/>
      </c>
      <c r="C39" s="3" t="str">
        <f t="array" ref="C39">IF(AND(SUMPRODUCT(($A39&gt;=$C$3:$C$4)*($A39&lt;=$D$3:$D$4))=0,WEEKDAY($A39,2)=(MATCH(C$9,TEXT(ROW($1:$7),"jjjj"),0)-1),SUMPRODUCT(($A39=Jours_fériés!$C$2:$C$11)*1)=0),"x","")</f>
        <v>x</v>
      </c>
      <c r="D39" s="3" t="str">
        <f t="array" ref="D39">IF(AND(SUMPRODUCT(($A39&gt;=$C$3:$C$4)*($A39&lt;=$D$3:$D$4))=0,WEEKDAY($A39,2)=(MATCH(D$9,TEXT(ROW($1:$7),"jjjj"),0)-1),SUMPRODUCT(($A39=Jours_fériés!$C$2:$C$11)*1)=0),"x","")</f>
        <v/>
      </c>
      <c r="E39" s="3" t="str">
        <f t="array" ref="E39">IF(AND(SUMPRODUCT(($A39&gt;=$C$3:$C$4)*($A39&lt;=$D$3:$D$4))=0,WEEKDAY($A39,2)=(MATCH(E$9,TEXT(ROW($1:$7),"jjjj"),0)-1),SUMPRODUCT(($A39=Jours_fériés!$C$2:$C$11)*1)=0),"x","")</f>
        <v/>
      </c>
      <c r="F39" s="13">
        <v>45692</v>
      </c>
      <c r="G39" s="3" t="str">
        <f t="array" ref="G39">IF(AND(SUMPRODUCT(($F39&gt;=$H$3:$H$5)*($F39&lt;=$I$3:$I$5))=0,WEEKDAY($F39,2)=(MATCH(G$9,TEXT(ROW($1:$7),"jjjj"),0)-1),SUMPRODUCT(($F39=Jours_fériés!$F$2:$F$11)*1)=0),"x","")</f>
        <v/>
      </c>
      <c r="H39" s="3" t="str">
        <f t="array" ref="H39">IF(AND(SUMPRODUCT(($F39&gt;=$H$3:$H$5)*($F39&lt;=$I$3:$I$5))=0,WEEKDAY($F39,2)=(MATCH(H$9,TEXT(ROW($1:$7),"jjjj"),0)-1),SUMPRODUCT(($F39=Jours_fériés!$F$2:$F$11)*1)=0),"x","")</f>
        <v>x</v>
      </c>
      <c r="I39" s="3" t="str">
        <f t="array" ref="I39">IF(AND(SUMPRODUCT(($F39&gt;=$H$3:$H$5)*($F39&lt;=$I$3:$I$5))=0,WEEKDAY($F39,2)=(MATCH(I$9,TEXT(ROW($1:$7),"jjjj"),0)-1),SUMPRODUCT(($F39=Jours_fériés!$F$2:$F$11)*1)=0),"x","")</f>
        <v/>
      </c>
      <c r="J39" s="3" t="str">
        <f t="array" ref="J39">IF(AND(SUMPRODUCT(($F39&gt;=$H$3:$H$5)*($F39&lt;=$I$3:$I$5))=0,WEEKDAY($F39,2)=(MATCH(J$9,TEXT(ROW($1:$7),"jjjj"),0)-1),SUMPRODUCT(($F39=Jours_fériés!$F$2:$F$11)*1)=0),"x","")</f>
        <v/>
      </c>
    </row>
    <row r="40" spans="1:10">
      <c r="A40" s="12">
        <v>45567</v>
      </c>
      <c r="B40" s="3" t="str">
        <f t="array" ref="B40">IF(AND(SUMPRODUCT(($A40&gt;=$C$3:$C$4)*($A40&lt;=$D$3:$D$4))=0,WEEKDAY($A40,2)=(MATCH(B$9,TEXT(ROW($1:$7),"jjjj"),0)-1),SUMPRODUCT(($A40=Jours_fériés!$C$2:$C$11)*1)=0),"x","")</f>
        <v/>
      </c>
      <c r="C40" s="3" t="str">
        <f t="array" ref="C40">IF(AND(SUMPRODUCT(($A40&gt;=$C$3:$C$4)*($A40&lt;=$D$3:$D$4))=0,WEEKDAY($A40,2)=(MATCH(C$9,TEXT(ROW($1:$7),"jjjj"),0)-1),SUMPRODUCT(($A40=Jours_fériés!$C$2:$C$11)*1)=0),"x","")</f>
        <v/>
      </c>
      <c r="D40" s="3" t="str">
        <f t="array" ref="D40">IF(AND(SUMPRODUCT(($A40&gt;=$C$3:$C$4)*($A40&lt;=$D$3:$D$4))=0,WEEKDAY($A40,2)=(MATCH(D$9,TEXT(ROW($1:$7),"jjjj"),0)-1),SUMPRODUCT(($A40=Jours_fériés!$C$2:$C$11)*1)=0),"x","")</f>
        <v/>
      </c>
      <c r="E40" s="3" t="str">
        <f t="array" ref="E40">IF(AND(SUMPRODUCT(($A40&gt;=$C$3:$C$4)*($A40&lt;=$D$3:$D$4))=0,WEEKDAY($A40,2)=(MATCH(E$9,TEXT(ROW($1:$7),"jjjj"),0)-1),SUMPRODUCT(($A40=Jours_fériés!$C$2:$C$11)*1)=0),"x","")</f>
        <v/>
      </c>
      <c r="F40" s="13">
        <v>45693</v>
      </c>
      <c r="G40" s="3" t="str">
        <f t="array" ref="G40">IF(AND(SUMPRODUCT(($F40&gt;=$H$3:$H$5)*($F40&lt;=$I$3:$I$5))=0,WEEKDAY($F40,2)=(MATCH(G$9,TEXT(ROW($1:$7),"jjjj"),0)-1),SUMPRODUCT(($F40=Jours_fériés!$F$2:$F$11)*1)=0),"x","")</f>
        <v/>
      </c>
      <c r="H40" s="3" t="str">
        <f t="array" ref="H40">IF(AND(SUMPRODUCT(($F40&gt;=$H$3:$H$5)*($F40&lt;=$I$3:$I$5))=0,WEEKDAY($F40,2)=(MATCH(H$9,TEXT(ROW($1:$7),"jjjj"),0)-1),SUMPRODUCT(($F40=Jours_fériés!$F$2:$F$11)*1)=0),"x","")</f>
        <v/>
      </c>
      <c r="I40" s="3" t="str">
        <f t="array" ref="I40">IF(AND(SUMPRODUCT(($F40&gt;=$H$3:$H$5)*($F40&lt;=$I$3:$I$5))=0,WEEKDAY($F40,2)=(MATCH(I$9,TEXT(ROW($1:$7),"jjjj"),0)-1),SUMPRODUCT(($F40=Jours_fériés!$F$2:$F$11)*1)=0),"x","")</f>
        <v/>
      </c>
      <c r="J40" s="3" t="str">
        <f t="array" ref="J40">IF(AND(SUMPRODUCT(($F40&gt;=$H$3:$H$5)*($F40&lt;=$I$3:$I$5))=0,WEEKDAY($F40,2)=(MATCH(J$9,TEXT(ROW($1:$7),"jjjj"),0)-1),SUMPRODUCT(($F40=Jours_fériés!$F$2:$F$11)*1)=0),"x","")</f>
        <v/>
      </c>
    </row>
    <row r="41" spans="1:10">
      <c r="A41" s="12">
        <v>45568</v>
      </c>
      <c r="B41" s="3" t="str">
        <f t="array" ref="B41">IF(AND(SUMPRODUCT(($A41&gt;=$C$3:$C$4)*($A41&lt;=$D$3:$D$4))=0,WEEKDAY($A41,2)=(MATCH(B$9,TEXT(ROW($1:$7),"jjjj"),0)-1),SUMPRODUCT(($A41=Jours_fériés!$C$2:$C$11)*1)=0),"x","")</f>
        <v/>
      </c>
      <c r="C41" s="3" t="str">
        <f t="array" ref="C41">IF(AND(SUMPRODUCT(($A41&gt;=$C$3:$C$4)*($A41&lt;=$D$3:$D$4))=0,WEEKDAY($A41,2)=(MATCH(C$9,TEXT(ROW($1:$7),"jjjj"),0)-1),SUMPRODUCT(($A41=Jours_fériés!$C$2:$C$11)*1)=0),"x","")</f>
        <v/>
      </c>
      <c r="D41" s="3" t="str">
        <f t="array" ref="D41">IF(AND(SUMPRODUCT(($A41&gt;=$C$3:$C$4)*($A41&lt;=$D$3:$D$4))=0,WEEKDAY($A41,2)=(MATCH(D$9,TEXT(ROW($1:$7),"jjjj"),0)-1),SUMPRODUCT(($A41=Jours_fériés!$C$2:$C$11)*1)=0),"x","")</f>
        <v>x</v>
      </c>
      <c r="E41" s="3" t="str">
        <f t="array" ref="E41">IF(AND(SUMPRODUCT(($A41&gt;=$C$3:$C$4)*($A41&lt;=$D$3:$D$4))=0,WEEKDAY($A41,2)=(MATCH(E$9,TEXT(ROW($1:$7),"jjjj"),0)-1),SUMPRODUCT(($A41=Jours_fériés!$C$2:$C$11)*1)=0),"x","")</f>
        <v/>
      </c>
      <c r="F41" s="13">
        <v>45694</v>
      </c>
      <c r="G41" s="3" t="str">
        <f t="array" ref="G41">IF(AND(SUMPRODUCT(($F41&gt;=$H$3:$H$5)*($F41&lt;=$I$3:$I$5))=0,WEEKDAY($F41,2)=(MATCH(G$9,TEXT(ROW($1:$7),"jjjj"),0)-1),SUMPRODUCT(($F41=Jours_fériés!$F$2:$F$11)*1)=0),"x","")</f>
        <v/>
      </c>
      <c r="H41" s="3" t="str">
        <f t="array" ref="H41">IF(AND(SUMPRODUCT(($F41&gt;=$H$3:$H$5)*($F41&lt;=$I$3:$I$5))=0,WEEKDAY($F41,2)=(MATCH(H$9,TEXT(ROW($1:$7),"jjjj"),0)-1),SUMPRODUCT(($F41=Jours_fériés!$F$2:$F$11)*1)=0),"x","")</f>
        <v/>
      </c>
      <c r="I41" s="3" t="str">
        <f t="array" ref="I41">IF(AND(SUMPRODUCT(($F41&gt;=$H$3:$H$5)*($F41&lt;=$I$3:$I$5))=0,WEEKDAY($F41,2)=(MATCH(I$9,TEXT(ROW($1:$7),"jjjj"),0)-1),SUMPRODUCT(($F41=Jours_fériés!$F$2:$F$11)*1)=0),"x","")</f>
        <v>x</v>
      </c>
      <c r="J41" s="3" t="str">
        <f t="array" ref="J41">IF(AND(SUMPRODUCT(($F41&gt;=$H$3:$H$5)*($F41&lt;=$I$3:$I$5))=0,WEEKDAY($F41,2)=(MATCH(J$9,TEXT(ROW($1:$7),"jjjj"),0)-1),SUMPRODUCT(($F41=Jours_fériés!$F$2:$F$11)*1)=0),"x","")</f>
        <v/>
      </c>
    </row>
    <row r="42" spans="1:10">
      <c r="A42" s="12">
        <v>45569</v>
      </c>
      <c r="B42" s="3" t="str">
        <f t="array" ref="B42">IF(AND(SUMPRODUCT(($A42&gt;=$C$3:$C$4)*($A42&lt;=$D$3:$D$4))=0,WEEKDAY($A42,2)=(MATCH(B$9,TEXT(ROW($1:$7),"jjjj"),0)-1),SUMPRODUCT(($A42=Jours_fériés!$C$2:$C$11)*1)=0),"x","")</f>
        <v/>
      </c>
      <c r="C42" s="3" t="str">
        <f t="array" ref="C42">IF(AND(SUMPRODUCT(($A42&gt;=$C$3:$C$4)*($A42&lt;=$D$3:$D$4))=0,WEEKDAY($A42,2)=(MATCH(C$9,TEXT(ROW($1:$7),"jjjj"),0)-1),SUMPRODUCT(($A42=Jours_fériés!$C$2:$C$11)*1)=0),"x","")</f>
        <v/>
      </c>
      <c r="D42" s="3" t="str">
        <f t="array" ref="D42">IF(AND(SUMPRODUCT(($A42&gt;=$C$3:$C$4)*($A42&lt;=$D$3:$D$4))=0,WEEKDAY($A42,2)=(MATCH(D$9,TEXT(ROW($1:$7),"jjjj"),0)-1),SUMPRODUCT(($A42=Jours_fériés!$C$2:$C$11)*1)=0),"x","")</f>
        <v/>
      </c>
      <c r="E42" s="3" t="str">
        <f t="array" ref="E42">IF(AND(SUMPRODUCT(($A42&gt;=$C$3:$C$4)*($A42&lt;=$D$3:$D$4))=0,WEEKDAY($A42,2)=(MATCH(E$9,TEXT(ROW($1:$7),"jjjj"),0)-1),SUMPRODUCT(($A42=Jours_fériés!$C$2:$C$11)*1)=0),"x","")</f>
        <v>x</v>
      </c>
      <c r="F42" s="13">
        <v>45695</v>
      </c>
      <c r="G42" s="3" t="str">
        <f t="array" ref="G42">IF(AND(SUMPRODUCT(($F42&gt;=$H$3:$H$5)*($F42&lt;=$I$3:$I$5))=0,WEEKDAY($F42,2)=(MATCH(G$9,TEXT(ROW($1:$7),"jjjj"),0)-1),SUMPRODUCT(($F42=Jours_fériés!$F$2:$F$11)*1)=0),"x","")</f>
        <v/>
      </c>
      <c r="H42" s="3" t="str">
        <f t="array" ref="H42">IF(AND(SUMPRODUCT(($F42&gt;=$H$3:$H$5)*($F42&lt;=$I$3:$I$5))=0,WEEKDAY($F42,2)=(MATCH(H$9,TEXT(ROW($1:$7),"jjjj"),0)-1),SUMPRODUCT(($F42=Jours_fériés!$F$2:$F$11)*1)=0),"x","")</f>
        <v/>
      </c>
      <c r="I42" s="3" t="str">
        <f t="array" ref="I42">IF(AND(SUMPRODUCT(($F42&gt;=$H$3:$H$5)*($F42&lt;=$I$3:$I$5))=0,WEEKDAY($F42,2)=(MATCH(I$9,TEXT(ROW($1:$7),"jjjj"),0)-1),SUMPRODUCT(($F42=Jours_fériés!$F$2:$F$11)*1)=0),"x","")</f>
        <v/>
      </c>
      <c r="J42" s="3" t="str">
        <f t="array" ref="J42">IF(AND(SUMPRODUCT(($F42&gt;=$H$3:$H$5)*($F42&lt;=$I$3:$I$5))=0,WEEKDAY($F42,2)=(MATCH(J$9,TEXT(ROW($1:$7),"jjjj"),0)-1),SUMPRODUCT(($F42=Jours_fériés!$F$2:$F$11)*1)=0),"x","")</f>
        <v>x</v>
      </c>
    </row>
    <row r="43" spans="1:10">
      <c r="A43" s="12">
        <v>45570</v>
      </c>
      <c r="B43" s="3" t="str">
        <f t="array" ref="B43">IF(AND(SUMPRODUCT(($A43&gt;=$C$3:$C$4)*($A43&lt;=$D$3:$D$4))=0,WEEKDAY($A43,2)=(MATCH(B$9,TEXT(ROW($1:$7),"jjjj"),0)-1),SUMPRODUCT(($A43=Jours_fériés!$C$2:$C$11)*1)=0),"x","")</f>
        <v/>
      </c>
      <c r="C43" s="3" t="str">
        <f t="array" ref="C43">IF(AND(SUMPRODUCT(($A43&gt;=$C$3:$C$4)*($A43&lt;=$D$3:$D$4))=0,WEEKDAY($A43,2)=(MATCH(C$9,TEXT(ROW($1:$7),"jjjj"),0)-1),SUMPRODUCT(($A43=Jours_fériés!$C$2:$C$11)*1)=0),"x","")</f>
        <v/>
      </c>
      <c r="D43" s="3" t="str">
        <f t="array" ref="D43">IF(AND(SUMPRODUCT(($A43&gt;=$C$3:$C$4)*($A43&lt;=$D$3:$D$4))=0,WEEKDAY($A43,2)=(MATCH(D$9,TEXT(ROW($1:$7),"jjjj"),0)-1),SUMPRODUCT(($A43=Jours_fériés!$C$2:$C$11)*1)=0),"x","")</f>
        <v/>
      </c>
      <c r="E43" s="3" t="str">
        <f t="array" ref="E43">IF(AND(SUMPRODUCT(($A43&gt;=$C$3:$C$4)*($A43&lt;=$D$3:$D$4))=0,WEEKDAY($A43,2)=(MATCH(E$9,TEXT(ROW($1:$7),"jjjj"),0)-1),SUMPRODUCT(($A43=Jours_fériés!$C$2:$C$11)*1)=0),"x","")</f>
        <v/>
      </c>
      <c r="F43" s="13">
        <v>45696</v>
      </c>
      <c r="G43" s="3" t="str">
        <f t="array" ref="G43">IF(AND(SUMPRODUCT(($F43&gt;=$H$3:$H$5)*($F43&lt;=$I$3:$I$5))=0,WEEKDAY($F43,2)=(MATCH(G$9,TEXT(ROW($1:$7),"jjjj"),0)-1),SUMPRODUCT(($F43=Jours_fériés!$F$2:$F$11)*1)=0),"x","")</f>
        <v/>
      </c>
      <c r="H43" s="3" t="str">
        <f t="array" ref="H43">IF(AND(SUMPRODUCT(($F43&gt;=$H$3:$H$5)*($F43&lt;=$I$3:$I$5))=0,WEEKDAY($F43,2)=(MATCH(H$9,TEXT(ROW($1:$7),"jjjj"),0)-1),SUMPRODUCT(($F43=Jours_fériés!$F$2:$F$11)*1)=0),"x","")</f>
        <v/>
      </c>
      <c r="I43" s="3" t="str">
        <f t="array" ref="I43">IF(AND(SUMPRODUCT(($F43&gt;=$H$3:$H$5)*($F43&lt;=$I$3:$I$5))=0,WEEKDAY($F43,2)=(MATCH(I$9,TEXT(ROW($1:$7),"jjjj"),0)-1),SUMPRODUCT(($F43=Jours_fériés!$F$2:$F$11)*1)=0),"x","")</f>
        <v/>
      </c>
      <c r="J43" s="3" t="str">
        <f t="array" ref="J43">IF(AND(SUMPRODUCT(($F43&gt;=$H$3:$H$5)*($F43&lt;=$I$3:$I$5))=0,WEEKDAY($F43,2)=(MATCH(J$9,TEXT(ROW($1:$7),"jjjj"),0)-1),SUMPRODUCT(($F43=Jours_fériés!$F$2:$F$11)*1)=0),"x","")</f>
        <v/>
      </c>
    </row>
    <row r="44" spans="1:10">
      <c r="A44" s="12">
        <v>45571</v>
      </c>
      <c r="B44" s="3" t="str">
        <f t="array" ref="B44">IF(AND(SUMPRODUCT(($A44&gt;=$C$3:$C$4)*($A44&lt;=$D$3:$D$4))=0,WEEKDAY($A44,2)=(MATCH(B$9,TEXT(ROW($1:$7),"jjjj"),0)-1),SUMPRODUCT(($A44=Jours_fériés!$C$2:$C$11)*1)=0),"x","")</f>
        <v/>
      </c>
      <c r="C44" s="3" t="str">
        <f t="array" ref="C44">IF(AND(SUMPRODUCT(($A44&gt;=$C$3:$C$4)*($A44&lt;=$D$3:$D$4))=0,WEEKDAY($A44,2)=(MATCH(C$9,TEXT(ROW($1:$7),"jjjj"),0)-1),SUMPRODUCT(($A44=Jours_fériés!$C$2:$C$11)*1)=0),"x","")</f>
        <v/>
      </c>
      <c r="D44" s="3" t="str">
        <f t="array" ref="D44">IF(AND(SUMPRODUCT(($A44&gt;=$C$3:$C$4)*($A44&lt;=$D$3:$D$4))=0,WEEKDAY($A44,2)=(MATCH(D$9,TEXT(ROW($1:$7),"jjjj"),0)-1),SUMPRODUCT(($A44=Jours_fériés!$C$2:$C$11)*1)=0),"x","")</f>
        <v/>
      </c>
      <c r="E44" s="3" t="str">
        <f t="array" ref="E44">IF(AND(SUMPRODUCT(($A44&gt;=$C$3:$C$4)*($A44&lt;=$D$3:$D$4))=0,WEEKDAY($A44,2)=(MATCH(E$9,TEXT(ROW($1:$7),"jjjj"),0)-1),SUMPRODUCT(($A44=Jours_fériés!$C$2:$C$11)*1)=0),"x","")</f>
        <v/>
      </c>
      <c r="F44" s="13">
        <v>45697</v>
      </c>
      <c r="G44" s="3" t="str">
        <f t="array" ref="G44">IF(AND(SUMPRODUCT(($F44&gt;=$H$3:$H$5)*($F44&lt;=$I$3:$I$5))=0,WEEKDAY($F44,2)=(MATCH(G$9,TEXT(ROW($1:$7),"jjjj"),0)-1),SUMPRODUCT(($F44=Jours_fériés!$F$2:$F$11)*1)=0),"x","")</f>
        <v/>
      </c>
      <c r="H44" s="3" t="str">
        <f t="array" ref="H44">IF(AND(SUMPRODUCT(($F44&gt;=$H$3:$H$5)*($F44&lt;=$I$3:$I$5))=0,WEEKDAY($F44,2)=(MATCH(H$9,TEXT(ROW($1:$7),"jjjj"),0)-1),SUMPRODUCT(($F44=Jours_fériés!$F$2:$F$11)*1)=0),"x","")</f>
        <v/>
      </c>
      <c r="I44" s="3" t="str">
        <f t="array" ref="I44">IF(AND(SUMPRODUCT(($F44&gt;=$H$3:$H$5)*($F44&lt;=$I$3:$I$5))=0,WEEKDAY($F44,2)=(MATCH(I$9,TEXT(ROW($1:$7),"jjjj"),0)-1),SUMPRODUCT(($F44=Jours_fériés!$F$2:$F$11)*1)=0),"x","")</f>
        <v/>
      </c>
      <c r="J44" s="3" t="str">
        <f t="array" ref="J44">IF(AND(SUMPRODUCT(($F44&gt;=$H$3:$H$5)*($F44&lt;=$I$3:$I$5))=0,WEEKDAY($F44,2)=(MATCH(J$9,TEXT(ROW($1:$7),"jjjj"),0)-1),SUMPRODUCT(($F44=Jours_fériés!$F$2:$F$11)*1)=0),"x","")</f>
        <v/>
      </c>
    </row>
    <row r="45" spans="1:10">
      <c r="A45" s="12">
        <v>45572</v>
      </c>
      <c r="B45" s="3" t="str">
        <f t="array" ref="B45">IF(AND(SUMPRODUCT(($A45&gt;=$C$3:$C$4)*($A45&lt;=$D$3:$D$4))=0,WEEKDAY($A45,2)=(MATCH(B$9,TEXT(ROW($1:$7),"jjjj"),0)-1),SUMPRODUCT(($A45=Jours_fériés!$C$2:$C$11)*1)=0),"x","")</f>
        <v>x</v>
      </c>
      <c r="C45" s="3" t="str">
        <f t="array" ref="C45">IF(AND(SUMPRODUCT(($A45&gt;=$C$3:$C$4)*($A45&lt;=$D$3:$D$4))=0,WEEKDAY($A45,2)=(MATCH(C$9,TEXT(ROW($1:$7),"jjjj"),0)-1),SUMPRODUCT(($A45=Jours_fériés!$C$2:$C$11)*1)=0),"x","")</f>
        <v/>
      </c>
      <c r="D45" s="3" t="str">
        <f t="array" ref="D45">IF(AND(SUMPRODUCT(($A45&gt;=$C$3:$C$4)*($A45&lt;=$D$3:$D$4))=0,WEEKDAY($A45,2)=(MATCH(D$9,TEXT(ROW($1:$7),"jjjj"),0)-1),SUMPRODUCT(($A45=Jours_fériés!$C$2:$C$11)*1)=0),"x","")</f>
        <v/>
      </c>
      <c r="E45" s="3" t="str">
        <f t="array" ref="E45">IF(AND(SUMPRODUCT(($A45&gt;=$C$3:$C$4)*($A45&lt;=$D$3:$D$4))=0,WEEKDAY($A45,2)=(MATCH(E$9,TEXT(ROW($1:$7),"jjjj"),0)-1),SUMPRODUCT(($A45=Jours_fériés!$C$2:$C$11)*1)=0),"x","")</f>
        <v/>
      </c>
      <c r="F45" s="13">
        <v>45698</v>
      </c>
      <c r="G45" s="3" t="str">
        <f t="array" ref="G45">IF(AND(SUMPRODUCT(($F45&gt;=$H$3:$H$5)*($F45&lt;=$I$3:$I$5))=0,WEEKDAY($F45,2)=(MATCH(G$9,TEXT(ROW($1:$7),"jjjj"),0)-1),SUMPRODUCT(($F45=Jours_fériés!$F$2:$F$11)*1)=0),"x","")</f>
        <v>x</v>
      </c>
      <c r="H45" s="3" t="str">
        <f t="array" ref="H45">IF(AND(SUMPRODUCT(($F45&gt;=$H$3:$H$5)*($F45&lt;=$I$3:$I$5))=0,WEEKDAY($F45,2)=(MATCH(H$9,TEXT(ROW($1:$7),"jjjj"),0)-1),SUMPRODUCT(($F45=Jours_fériés!$F$2:$F$11)*1)=0),"x","")</f>
        <v/>
      </c>
      <c r="I45" s="3" t="str">
        <f t="array" ref="I45">IF(AND(SUMPRODUCT(($F45&gt;=$H$3:$H$5)*($F45&lt;=$I$3:$I$5))=0,WEEKDAY($F45,2)=(MATCH(I$9,TEXT(ROW($1:$7),"jjjj"),0)-1),SUMPRODUCT(($F45=Jours_fériés!$F$2:$F$11)*1)=0),"x","")</f>
        <v/>
      </c>
      <c r="J45" s="3" t="str">
        <f t="array" ref="J45">IF(AND(SUMPRODUCT(($F45&gt;=$H$3:$H$5)*($F45&lt;=$I$3:$I$5))=0,WEEKDAY($F45,2)=(MATCH(J$9,TEXT(ROW($1:$7),"jjjj"),0)-1),SUMPRODUCT(($F45=Jours_fériés!$F$2:$F$11)*1)=0),"x","")</f>
        <v/>
      </c>
    </row>
    <row r="46" spans="1:10">
      <c r="A46" s="12">
        <v>45573</v>
      </c>
      <c r="B46" s="3" t="str">
        <f t="array" ref="B46">IF(AND(SUMPRODUCT(($A46&gt;=$C$3:$C$4)*($A46&lt;=$D$3:$D$4))=0,WEEKDAY($A46,2)=(MATCH(B$9,TEXT(ROW($1:$7),"jjjj"),0)-1),SUMPRODUCT(($A46=Jours_fériés!$C$2:$C$11)*1)=0),"x","")</f>
        <v/>
      </c>
      <c r="C46" s="3" t="str">
        <f t="array" ref="C46">IF(AND(SUMPRODUCT(($A46&gt;=$C$3:$C$4)*($A46&lt;=$D$3:$D$4))=0,WEEKDAY($A46,2)=(MATCH(C$9,TEXT(ROW($1:$7),"jjjj"),0)-1),SUMPRODUCT(($A46=Jours_fériés!$C$2:$C$11)*1)=0),"x","")</f>
        <v>x</v>
      </c>
      <c r="D46" s="3" t="str">
        <f t="array" ref="D46">IF(AND(SUMPRODUCT(($A46&gt;=$C$3:$C$4)*($A46&lt;=$D$3:$D$4))=0,WEEKDAY($A46,2)=(MATCH(D$9,TEXT(ROW($1:$7),"jjjj"),0)-1),SUMPRODUCT(($A46=Jours_fériés!$C$2:$C$11)*1)=0),"x","")</f>
        <v/>
      </c>
      <c r="E46" s="3" t="str">
        <f t="array" ref="E46">IF(AND(SUMPRODUCT(($A46&gt;=$C$3:$C$4)*($A46&lt;=$D$3:$D$4))=0,WEEKDAY($A46,2)=(MATCH(E$9,TEXT(ROW($1:$7),"jjjj"),0)-1),SUMPRODUCT(($A46=Jours_fériés!$C$2:$C$11)*1)=0),"x","")</f>
        <v/>
      </c>
      <c r="F46" s="13">
        <v>45699</v>
      </c>
      <c r="G46" s="3" t="str">
        <f t="array" ref="G46">IF(AND(SUMPRODUCT(($F46&gt;=$H$3:$H$5)*($F46&lt;=$I$3:$I$5))=0,WEEKDAY($F46,2)=(MATCH(G$9,TEXT(ROW($1:$7),"jjjj"),0)-1),SUMPRODUCT(($F46=Jours_fériés!$F$2:$F$11)*1)=0),"x","")</f>
        <v/>
      </c>
      <c r="H46" s="3" t="str">
        <f t="array" ref="H46">IF(AND(SUMPRODUCT(($F46&gt;=$H$3:$H$5)*($F46&lt;=$I$3:$I$5))=0,WEEKDAY($F46,2)=(MATCH(H$9,TEXT(ROW($1:$7),"jjjj"),0)-1),SUMPRODUCT(($F46=Jours_fériés!$F$2:$F$11)*1)=0),"x","")</f>
        <v>x</v>
      </c>
      <c r="I46" s="3" t="str">
        <f t="array" ref="I46">IF(AND(SUMPRODUCT(($F46&gt;=$H$3:$H$5)*($F46&lt;=$I$3:$I$5))=0,WEEKDAY($F46,2)=(MATCH(I$9,TEXT(ROW($1:$7),"jjjj"),0)-1),SUMPRODUCT(($F46=Jours_fériés!$F$2:$F$11)*1)=0),"x","")</f>
        <v/>
      </c>
      <c r="J46" s="3" t="str">
        <f t="array" ref="J46">IF(AND(SUMPRODUCT(($F46&gt;=$H$3:$H$5)*($F46&lt;=$I$3:$I$5))=0,WEEKDAY($F46,2)=(MATCH(J$9,TEXT(ROW($1:$7),"jjjj"),0)-1),SUMPRODUCT(($F46=Jours_fériés!$F$2:$F$11)*1)=0),"x","")</f>
        <v/>
      </c>
    </row>
    <row r="47" spans="1:10">
      <c r="A47" s="12">
        <v>45574</v>
      </c>
      <c r="B47" s="3" t="str">
        <f t="array" ref="B47">IF(AND(SUMPRODUCT(($A47&gt;=$C$3:$C$4)*($A47&lt;=$D$3:$D$4))=0,WEEKDAY($A47,2)=(MATCH(B$9,TEXT(ROW($1:$7),"jjjj"),0)-1),SUMPRODUCT(($A47=Jours_fériés!$C$2:$C$11)*1)=0),"x","")</f>
        <v/>
      </c>
      <c r="C47" s="3" t="str">
        <f t="array" ref="C47">IF(AND(SUMPRODUCT(($A47&gt;=$C$3:$C$4)*($A47&lt;=$D$3:$D$4))=0,WEEKDAY($A47,2)=(MATCH(C$9,TEXT(ROW($1:$7),"jjjj"),0)-1),SUMPRODUCT(($A47=Jours_fériés!$C$2:$C$11)*1)=0),"x","")</f>
        <v/>
      </c>
      <c r="D47" s="3" t="str">
        <f t="array" ref="D47">IF(AND(SUMPRODUCT(($A47&gt;=$C$3:$C$4)*($A47&lt;=$D$3:$D$4))=0,WEEKDAY($A47,2)=(MATCH(D$9,TEXT(ROW($1:$7),"jjjj"),0)-1),SUMPRODUCT(($A47=Jours_fériés!$C$2:$C$11)*1)=0),"x","")</f>
        <v/>
      </c>
      <c r="E47" s="3" t="str">
        <f t="array" ref="E47">IF(AND(SUMPRODUCT(($A47&gt;=$C$3:$C$4)*($A47&lt;=$D$3:$D$4))=0,WEEKDAY($A47,2)=(MATCH(E$9,TEXT(ROW($1:$7),"jjjj"),0)-1),SUMPRODUCT(($A47=Jours_fériés!$C$2:$C$11)*1)=0),"x","")</f>
        <v/>
      </c>
      <c r="F47" s="13">
        <v>45700</v>
      </c>
      <c r="G47" s="3" t="str">
        <f t="array" ref="G47">IF(AND(SUMPRODUCT(($F47&gt;=$H$3:$H$5)*($F47&lt;=$I$3:$I$5))=0,WEEKDAY($F47,2)=(MATCH(G$9,TEXT(ROW($1:$7),"jjjj"),0)-1),SUMPRODUCT(($F47=Jours_fériés!$F$2:$F$11)*1)=0),"x","")</f>
        <v/>
      </c>
      <c r="H47" s="3" t="str">
        <f t="array" ref="H47">IF(AND(SUMPRODUCT(($F47&gt;=$H$3:$H$5)*($F47&lt;=$I$3:$I$5))=0,WEEKDAY($F47,2)=(MATCH(H$9,TEXT(ROW($1:$7),"jjjj"),0)-1),SUMPRODUCT(($F47=Jours_fériés!$F$2:$F$11)*1)=0),"x","")</f>
        <v/>
      </c>
      <c r="I47" s="3" t="str">
        <f t="array" ref="I47">IF(AND(SUMPRODUCT(($F47&gt;=$H$3:$H$5)*($F47&lt;=$I$3:$I$5))=0,WEEKDAY($F47,2)=(MATCH(I$9,TEXT(ROW($1:$7),"jjjj"),0)-1),SUMPRODUCT(($F47=Jours_fériés!$F$2:$F$11)*1)=0),"x","")</f>
        <v/>
      </c>
      <c r="J47" s="3" t="str">
        <f t="array" ref="J47">IF(AND(SUMPRODUCT(($F47&gt;=$H$3:$H$5)*($F47&lt;=$I$3:$I$5))=0,WEEKDAY($F47,2)=(MATCH(J$9,TEXT(ROW($1:$7),"jjjj"),0)-1),SUMPRODUCT(($F47=Jours_fériés!$F$2:$F$11)*1)=0),"x","")</f>
        <v/>
      </c>
    </row>
    <row r="48" spans="1:10">
      <c r="A48" s="12">
        <v>45575</v>
      </c>
      <c r="B48" s="3" t="str">
        <f t="array" ref="B48">IF(AND(SUMPRODUCT(($A48&gt;=$C$3:$C$4)*($A48&lt;=$D$3:$D$4))=0,WEEKDAY($A48,2)=(MATCH(B$9,TEXT(ROW($1:$7),"jjjj"),0)-1),SUMPRODUCT(($A48=Jours_fériés!$C$2:$C$11)*1)=0),"x","")</f>
        <v/>
      </c>
      <c r="C48" s="3" t="str">
        <f t="array" ref="C48">IF(AND(SUMPRODUCT(($A48&gt;=$C$3:$C$4)*($A48&lt;=$D$3:$D$4))=0,WEEKDAY($A48,2)=(MATCH(C$9,TEXT(ROW($1:$7),"jjjj"),0)-1),SUMPRODUCT(($A48=Jours_fériés!$C$2:$C$11)*1)=0),"x","")</f>
        <v/>
      </c>
      <c r="D48" s="3" t="str">
        <f t="array" ref="D48">IF(AND(SUMPRODUCT(($A48&gt;=$C$3:$C$4)*($A48&lt;=$D$3:$D$4))=0,WEEKDAY($A48,2)=(MATCH(D$9,TEXT(ROW($1:$7),"jjjj"),0)-1),SUMPRODUCT(($A48=Jours_fériés!$C$2:$C$11)*1)=0),"x","")</f>
        <v>x</v>
      </c>
      <c r="E48" s="3" t="str">
        <f t="array" ref="E48">IF(AND(SUMPRODUCT(($A48&gt;=$C$3:$C$4)*($A48&lt;=$D$3:$D$4))=0,WEEKDAY($A48,2)=(MATCH(E$9,TEXT(ROW($1:$7),"jjjj"),0)-1),SUMPRODUCT(($A48=Jours_fériés!$C$2:$C$11)*1)=0),"x","")</f>
        <v/>
      </c>
      <c r="F48" s="13">
        <v>45701</v>
      </c>
      <c r="G48" s="3" t="str">
        <f t="array" ref="G48">IF(AND(SUMPRODUCT(($F48&gt;=$H$3:$H$5)*($F48&lt;=$I$3:$I$5))=0,WEEKDAY($F48,2)=(MATCH(G$9,TEXT(ROW($1:$7),"jjjj"),0)-1),SUMPRODUCT(($F48=Jours_fériés!$F$2:$F$11)*1)=0),"x","")</f>
        <v/>
      </c>
      <c r="H48" s="3" t="str">
        <f t="array" ref="H48">IF(AND(SUMPRODUCT(($F48&gt;=$H$3:$H$5)*($F48&lt;=$I$3:$I$5))=0,WEEKDAY($F48,2)=(MATCH(H$9,TEXT(ROW($1:$7),"jjjj"),0)-1),SUMPRODUCT(($F48=Jours_fériés!$F$2:$F$11)*1)=0),"x","")</f>
        <v/>
      </c>
      <c r="I48" s="3" t="str">
        <f t="array" ref="I48">IF(AND(SUMPRODUCT(($F48&gt;=$H$3:$H$5)*($F48&lt;=$I$3:$I$5))=0,WEEKDAY($F48,2)=(MATCH(I$9,TEXT(ROW($1:$7),"jjjj"),0)-1),SUMPRODUCT(($F48=Jours_fériés!$F$2:$F$11)*1)=0),"x","")</f>
        <v>x</v>
      </c>
      <c r="J48" s="3" t="str">
        <f t="array" ref="J48">IF(AND(SUMPRODUCT(($F48&gt;=$H$3:$H$5)*($F48&lt;=$I$3:$I$5))=0,WEEKDAY($F48,2)=(MATCH(J$9,TEXT(ROW($1:$7),"jjjj"),0)-1),SUMPRODUCT(($F48=Jours_fériés!$F$2:$F$11)*1)=0),"x","")</f>
        <v/>
      </c>
    </row>
    <row r="49" spans="1:10">
      <c r="A49" s="12">
        <v>45576</v>
      </c>
      <c r="B49" s="3" t="str">
        <f t="array" ref="B49">IF(AND(SUMPRODUCT(($A49&gt;=$C$3:$C$4)*($A49&lt;=$D$3:$D$4))=0,WEEKDAY($A49,2)=(MATCH(B$9,TEXT(ROW($1:$7),"jjjj"),0)-1),SUMPRODUCT(($A49=Jours_fériés!$C$2:$C$11)*1)=0),"x","")</f>
        <v/>
      </c>
      <c r="C49" s="3" t="str">
        <f t="array" ref="C49">IF(AND(SUMPRODUCT(($A49&gt;=$C$3:$C$4)*($A49&lt;=$D$3:$D$4))=0,WEEKDAY($A49,2)=(MATCH(C$9,TEXT(ROW($1:$7),"jjjj"),0)-1),SUMPRODUCT(($A49=Jours_fériés!$C$2:$C$11)*1)=0),"x","")</f>
        <v/>
      </c>
      <c r="D49" s="3" t="str">
        <f t="array" ref="D49">IF(AND(SUMPRODUCT(($A49&gt;=$C$3:$C$4)*($A49&lt;=$D$3:$D$4))=0,WEEKDAY($A49,2)=(MATCH(D$9,TEXT(ROW($1:$7),"jjjj"),0)-1),SUMPRODUCT(($A49=Jours_fériés!$C$2:$C$11)*1)=0),"x","")</f>
        <v/>
      </c>
      <c r="E49" s="3" t="str">
        <f t="array" ref="E49">IF(AND(SUMPRODUCT(($A49&gt;=$C$3:$C$4)*($A49&lt;=$D$3:$D$4))=0,WEEKDAY($A49,2)=(MATCH(E$9,TEXT(ROW($1:$7),"jjjj"),0)-1),SUMPRODUCT(($A49=Jours_fériés!$C$2:$C$11)*1)=0),"x","")</f>
        <v>x</v>
      </c>
      <c r="F49" s="13">
        <v>45702</v>
      </c>
      <c r="G49" s="3" t="str">
        <f t="array" ref="G49">IF(AND(SUMPRODUCT(($F49&gt;=$H$3:$H$5)*($F49&lt;=$I$3:$I$5))=0,WEEKDAY($F49,2)=(MATCH(G$9,TEXT(ROW($1:$7),"jjjj"),0)-1),SUMPRODUCT(($F49=Jours_fériés!$F$2:$F$11)*1)=0),"x","")</f>
        <v/>
      </c>
      <c r="H49" s="3" t="str">
        <f t="array" ref="H49">IF(AND(SUMPRODUCT(($F49&gt;=$H$3:$H$5)*($F49&lt;=$I$3:$I$5))=0,WEEKDAY($F49,2)=(MATCH(H$9,TEXT(ROW($1:$7),"jjjj"),0)-1),SUMPRODUCT(($F49=Jours_fériés!$F$2:$F$11)*1)=0),"x","")</f>
        <v/>
      </c>
      <c r="I49" s="3" t="str">
        <f t="array" ref="I49">IF(AND(SUMPRODUCT(($F49&gt;=$H$3:$H$5)*($F49&lt;=$I$3:$I$5))=0,WEEKDAY($F49,2)=(MATCH(I$9,TEXT(ROW($1:$7),"jjjj"),0)-1),SUMPRODUCT(($F49=Jours_fériés!$F$2:$F$11)*1)=0),"x","")</f>
        <v/>
      </c>
      <c r="J49" s="3" t="str">
        <f t="array" ref="J49">IF(AND(SUMPRODUCT(($F49&gt;=$H$3:$H$5)*($F49&lt;=$I$3:$I$5))=0,WEEKDAY($F49,2)=(MATCH(J$9,TEXT(ROW($1:$7),"jjjj"),0)-1),SUMPRODUCT(($F49=Jours_fériés!$F$2:$F$11)*1)=0),"x","")</f>
        <v>x</v>
      </c>
    </row>
    <row r="50" spans="1:10">
      <c r="A50" s="12">
        <v>45577</v>
      </c>
      <c r="B50" s="3" t="str">
        <f t="array" ref="B50">IF(AND(SUMPRODUCT(($A50&gt;=$C$3:$C$4)*($A50&lt;=$D$3:$D$4))=0,WEEKDAY($A50,2)=(MATCH(B$9,TEXT(ROW($1:$7),"jjjj"),0)-1),SUMPRODUCT(($A50=Jours_fériés!$C$2:$C$11)*1)=0),"x","")</f>
        <v/>
      </c>
      <c r="C50" s="3" t="str">
        <f t="array" ref="C50">IF(AND(SUMPRODUCT(($A50&gt;=$C$3:$C$4)*($A50&lt;=$D$3:$D$4))=0,WEEKDAY($A50,2)=(MATCH(C$9,TEXT(ROW($1:$7),"jjjj"),0)-1),SUMPRODUCT(($A50=Jours_fériés!$C$2:$C$11)*1)=0),"x","")</f>
        <v/>
      </c>
      <c r="D50" s="3" t="str">
        <f t="array" ref="D50">IF(AND(SUMPRODUCT(($A50&gt;=$C$3:$C$4)*($A50&lt;=$D$3:$D$4))=0,WEEKDAY($A50,2)=(MATCH(D$9,TEXT(ROW($1:$7),"jjjj"),0)-1),SUMPRODUCT(($A50=Jours_fériés!$C$2:$C$11)*1)=0),"x","")</f>
        <v/>
      </c>
      <c r="E50" s="3" t="str">
        <f t="array" ref="E50">IF(AND(SUMPRODUCT(($A50&gt;=$C$3:$C$4)*($A50&lt;=$D$3:$D$4))=0,WEEKDAY($A50,2)=(MATCH(E$9,TEXT(ROW($1:$7),"jjjj"),0)-1),SUMPRODUCT(($A50=Jours_fériés!$C$2:$C$11)*1)=0),"x","")</f>
        <v/>
      </c>
      <c r="F50" s="13">
        <v>45703</v>
      </c>
      <c r="G50" s="3" t="str">
        <f t="array" ref="G50">IF(AND(SUMPRODUCT(($F50&gt;=$H$3:$H$5)*($F50&lt;=$I$3:$I$5))=0,WEEKDAY($F50,2)=(MATCH(G$9,TEXT(ROW($1:$7),"jjjj"),0)-1),SUMPRODUCT(($F50=Jours_fériés!$F$2:$F$11)*1)=0),"x","")</f>
        <v/>
      </c>
      <c r="H50" s="3" t="str">
        <f t="array" ref="H50">IF(AND(SUMPRODUCT(($F50&gt;=$H$3:$H$5)*($F50&lt;=$I$3:$I$5))=0,WEEKDAY($F50,2)=(MATCH(H$9,TEXT(ROW($1:$7),"jjjj"),0)-1),SUMPRODUCT(($F50=Jours_fériés!$F$2:$F$11)*1)=0),"x","")</f>
        <v/>
      </c>
      <c r="I50" s="3" t="str">
        <f t="array" ref="I50">IF(AND(SUMPRODUCT(($F50&gt;=$H$3:$H$5)*($F50&lt;=$I$3:$I$5))=0,WEEKDAY($F50,2)=(MATCH(I$9,TEXT(ROW($1:$7),"jjjj"),0)-1),SUMPRODUCT(($F50=Jours_fériés!$F$2:$F$11)*1)=0),"x","")</f>
        <v/>
      </c>
      <c r="J50" s="3" t="str">
        <f t="array" ref="J50">IF(AND(SUMPRODUCT(($F50&gt;=$H$3:$H$5)*($F50&lt;=$I$3:$I$5))=0,WEEKDAY($F50,2)=(MATCH(J$9,TEXT(ROW($1:$7),"jjjj"),0)-1),SUMPRODUCT(($F50=Jours_fériés!$F$2:$F$11)*1)=0),"x","")</f>
        <v/>
      </c>
    </row>
    <row r="51" spans="1:10">
      <c r="A51" s="12">
        <v>45578</v>
      </c>
      <c r="B51" s="3" t="str">
        <f t="array" ref="B51">IF(AND(SUMPRODUCT(($A51&gt;=$C$3:$C$4)*($A51&lt;=$D$3:$D$4))=0,WEEKDAY($A51,2)=(MATCH(B$9,TEXT(ROW($1:$7),"jjjj"),0)-1),SUMPRODUCT(($A51=Jours_fériés!$C$2:$C$11)*1)=0),"x","")</f>
        <v/>
      </c>
      <c r="C51" s="3" t="str">
        <f t="array" ref="C51">IF(AND(SUMPRODUCT(($A51&gt;=$C$3:$C$4)*($A51&lt;=$D$3:$D$4))=0,WEEKDAY($A51,2)=(MATCH(C$9,TEXT(ROW($1:$7),"jjjj"),0)-1),SUMPRODUCT(($A51=Jours_fériés!$C$2:$C$11)*1)=0),"x","")</f>
        <v/>
      </c>
      <c r="D51" s="3" t="str">
        <f t="array" ref="D51">IF(AND(SUMPRODUCT(($A51&gt;=$C$3:$C$4)*($A51&lt;=$D$3:$D$4))=0,WEEKDAY($A51,2)=(MATCH(D$9,TEXT(ROW($1:$7),"jjjj"),0)-1),SUMPRODUCT(($A51=Jours_fériés!$C$2:$C$11)*1)=0),"x","")</f>
        <v/>
      </c>
      <c r="E51" s="3" t="str">
        <f t="array" ref="E51">IF(AND(SUMPRODUCT(($A51&gt;=$C$3:$C$4)*($A51&lt;=$D$3:$D$4))=0,WEEKDAY($A51,2)=(MATCH(E$9,TEXT(ROW($1:$7),"jjjj"),0)-1),SUMPRODUCT(($A51=Jours_fériés!$C$2:$C$11)*1)=0),"x","")</f>
        <v/>
      </c>
      <c r="F51" s="13">
        <v>45704</v>
      </c>
      <c r="G51" s="3" t="str">
        <f t="array" ref="G51">IF(AND(SUMPRODUCT(($F51&gt;=$H$3:$H$5)*($F51&lt;=$I$3:$I$5))=0,WEEKDAY($F51,2)=(MATCH(G$9,TEXT(ROW($1:$7),"jjjj"),0)-1),SUMPRODUCT(($F51=Jours_fériés!$F$2:$F$11)*1)=0),"x","")</f>
        <v/>
      </c>
      <c r="H51" s="3" t="str">
        <f t="array" ref="H51">IF(AND(SUMPRODUCT(($F51&gt;=$H$3:$H$5)*($F51&lt;=$I$3:$I$5))=0,WEEKDAY($F51,2)=(MATCH(H$9,TEXT(ROW($1:$7),"jjjj"),0)-1),SUMPRODUCT(($F51=Jours_fériés!$F$2:$F$11)*1)=0),"x","")</f>
        <v/>
      </c>
      <c r="I51" s="3" t="str">
        <f t="array" ref="I51">IF(AND(SUMPRODUCT(($F51&gt;=$H$3:$H$5)*($F51&lt;=$I$3:$I$5))=0,WEEKDAY($F51,2)=(MATCH(I$9,TEXT(ROW($1:$7),"jjjj"),0)-1),SUMPRODUCT(($F51=Jours_fériés!$F$2:$F$11)*1)=0),"x","")</f>
        <v/>
      </c>
      <c r="J51" s="3" t="str">
        <f t="array" ref="J51">IF(AND(SUMPRODUCT(($F51&gt;=$H$3:$H$5)*($F51&lt;=$I$3:$I$5))=0,WEEKDAY($F51,2)=(MATCH(J$9,TEXT(ROW($1:$7),"jjjj"),0)-1),SUMPRODUCT(($F51=Jours_fériés!$F$2:$F$11)*1)=0),"x","")</f>
        <v/>
      </c>
    </row>
    <row r="52" spans="1:10">
      <c r="A52" s="12">
        <v>45579</v>
      </c>
      <c r="B52" s="3" t="str">
        <f t="array" ref="B52">IF(AND(SUMPRODUCT(($A52&gt;=$C$3:$C$4)*($A52&lt;=$D$3:$D$4))=0,WEEKDAY($A52,2)=(MATCH(B$9,TEXT(ROW($1:$7),"jjjj"),0)-1),SUMPRODUCT(($A52=Jours_fériés!$C$2:$C$11)*1)=0),"x","")</f>
        <v>x</v>
      </c>
      <c r="C52" s="3" t="str">
        <f t="array" ref="C52">IF(AND(SUMPRODUCT(($A52&gt;=$C$3:$C$4)*($A52&lt;=$D$3:$D$4))=0,WEEKDAY($A52,2)=(MATCH(C$9,TEXT(ROW($1:$7),"jjjj"),0)-1),SUMPRODUCT(($A52=Jours_fériés!$C$2:$C$11)*1)=0),"x","")</f>
        <v/>
      </c>
      <c r="D52" s="3" t="str">
        <f t="array" ref="D52">IF(AND(SUMPRODUCT(($A52&gt;=$C$3:$C$4)*($A52&lt;=$D$3:$D$4))=0,WEEKDAY($A52,2)=(MATCH(D$9,TEXT(ROW($1:$7),"jjjj"),0)-1),SUMPRODUCT(($A52=Jours_fériés!$C$2:$C$11)*1)=0),"x","")</f>
        <v/>
      </c>
      <c r="E52" s="3" t="str">
        <f t="array" ref="E52">IF(AND(SUMPRODUCT(($A52&gt;=$C$3:$C$4)*($A52&lt;=$D$3:$D$4))=0,WEEKDAY($A52,2)=(MATCH(E$9,TEXT(ROW($1:$7),"jjjj"),0)-1),SUMPRODUCT(($A52=Jours_fériés!$C$2:$C$11)*1)=0),"x","")</f>
        <v/>
      </c>
      <c r="F52" s="13">
        <v>45705</v>
      </c>
      <c r="G52" s="3" t="str">
        <f t="array" ref="G52">IF(AND(SUMPRODUCT(($F52&gt;=$H$3:$H$5)*($F52&lt;=$I$3:$I$5))=0,WEEKDAY($F52,2)=(MATCH(G$9,TEXT(ROW($1:$7),"jjjj"),0)-1),SUMPRODUCT(($F52=Jours_fériés!$F$2:$F$11)*1)=0),"x","")</f>
        <v>x</v>
      </c>
      <c r="H52" s="3" t="str">
        <f t="array" ref="H52">IF(AND(SUMPRODUCT(($F52&gt;=$H$3:$H$5)*($F52&lt;=$I$3:$I$5))=0,WEEKDAY($F52,2)=(MATCH(H$9,TEXT(ROW($1:$7),"jjjj"),0)-1),SUMPRODUCT(($F52=Jours_fériés!$F$2:$F$11)*1)=0),"x","")</f>
        <v/>
      </c>
      <c r="I52" s="3" t="str">
        <f t="array" ref="I52">IF(AND(SUMPRODUCT(($F52&gt;=$H$3:$H$5)*($F52&lt;=$I$3:$I$5))=0,WEEKDAY($F52,2)=(MATCH(I$9,TEXT(ROW($1:$7),"jjjj"),0)-1),SUMPRODUCT(($F52=Jours_fériés!$F$2:$F$11)*1)=0),"x","")</f>
        <v/>
      </c>
      <c r="J52" s="3" t="str">
        <f t="array" ref="J52">IF(AND(SUMPRODUCT(($F52&gt;=$H$3:$H$5)*($F52&lt;=$I$3:$I$5))=0,WEEKDAY($F52,2)=(MATCH(J$9,TEXT(ROW($1:$7),"jjjj"),0)-1),SUMPRODUCT(($F52=Jours_fériés!$F$2:$F$11)*1)=0),"x","")</f>
        <v/>
      </c>
    </row>
    <row r="53" spans="1:10">
      <c r="A53" s="12">
        <v>45580</v>
      </c>
      <c r="B53" s="3" t="str">
        <f t="array" ref="B53">IF(AND(SUMPRODUCT(($A53&gt;=$C$3:$C$4)*($A53&lt;=$D$3:$D$4))=0,WEEKDAY($A53,2)=(MATCH(B$9,TEXT(ROW($1:$7),"jjjj"),0)-1),SUMPRODUCT(($A53=Jours_fériés!$C$2:$C$11)*1)=0),"x","")</f>
        <v/>
      </c>
      <c r="C53" s="3" t="str">
        <f t="array" ref="C53">IF(AND(SUMPRODUCT(($A53&gt;=$C$3:$C$4)*($A53&lt;=$D$3:$D$4))=0,WEEKDAY($A53,2)=(MATCH(C$9,TEXT(ROW($1:$7),"jjjj"),0)-1),SUMPRODUCT(($A53=Jours_fériés!$C$2:$C$11)*1)=0),"x","")</f>
        <v>x</v>
      </c>
      <c r="D53" s="3" t="str">
        <f t="array" ref="D53">IF(AND(SUMPRODUCT(($A53&gt;=$C$3:$C$4)*($A53&lt;=$D$3:$D$4))=0,WEEKDAY($A53,2)=(MATCH(D$9,TEXT(ROW($1:$7),"jjjj"),0)-1),SUMPRODUCT(($A53=Jours_fériés!$C$2:$C$11)*1)=0),"x","")</f>
        <v/>
      </c>
      <c r="E53" s="3" t="str">
        <f t="array" ref="E53">IF(AND(SUMPRODUCT(($A53&gt;=$C$3:$C$4)*($A53&lt;=$D$3:$D$4))=0,WEEKDAY($A53,2)=(MATCH(E$9,TEXT(ROW($1:$7),"jjjj"),0)-1),SUMPRODUCT(($A53=Jours_fériés!$C$2:$C$11)*1)=0),"x","")</f>
        <v/>
      </c>
      <c r="F53" s="13">
        <v>45706</v>
      </c>
      <c r="G53" s="3" t="str">
        <f t="array" ref="G53">IF(AND(SUMPRODUCT(($F53&gt;=$H$3:$H$5)*($F53&lt;=$I$3:$I$5))=0,WEEKDAY($F53,2)=(MATCH(G$9,TEXT(ROW($1:$7),"jjjj"),0)-1),SUMPRODUCT(($F53=Jours_fériés!$F$2:$F$11)*1)=0),"x","")</f>
        <v/>
      </c>
      <c r="H53" s="3" t="str">
        <f t="array" ref="H53">IF(AND(SUMPRODUCT(($F53&gt;=$H$3:$H$5)*($F53&lt;=$I$3:$I$5))=0,WEEKDAY($F53,2)=(MATCH(H$9,TEXT(ROW($1:$7),"jjjj"),0)-1),SUMPRODUCT(($F53=Jours_fériés!$F$2:$F$11)*1)=0),"x","")</f>
        <v>x</v>
      </c>
      <c r="I53" s="3" t="str">
        <f t="array" ref="I53">IF(AND(SUMPRODUCT(($F53&gt;=$H$3:$H$5)*($F53&lt;=$I$3:$I$5))=0,WEEKDAY($F53,2)=(MATCH(I$9,TEXT(ROW($1:$7),"jjjj"),0)-1),SUMPRODUCT(($F53=Jours_fériés!$F$2:$F$11)*1)=0),"x","")</f>
        <v/>
      </c>
      <c r="J53" s="3" t="str">
        <f t="array" ref="J53">IF(AND(SUMPRODUCT(($F53&gt;=$H$3:$H$5)*($F53&lt;=$I$3:$I$5))=0,WEEKDAY($F53,2)=(MATCH(J$9,TEXT(ROW($1:$7),"jjjj"),0)-1),SUMPRODUCT(($F53=Jours_fériés!$F$2:$F$11)*1)=0),"x","")</f>
        <v/>
      </c>
    </row>
    <row r="54" spans="1:10">
      <c r="A54" s="12">
        <v>45581</v>
      </c>
      <c r="B54" s="3" t="str">
        <f t="array" ref="B54">IF(AND(SUMPRODUCT(($A54&gt;=$C$3:$C$4)*($A54&lt;=$D$3:$D$4))=0,WEEKDAY($A54,2)=(MATCH(B$9,TEXT(ROW($1:$7),"jjjj"),0)-1),SUMPRODUCT(($A54=Jours_fériés!$C$2:$C$11)*1)=0),"x","")</f>
        <v/>
      </c>
      <c r="C54" s="3" t="str">
        <f t="array" ref="C54">IF(AND(SUMPRODUCT(($A54&gt;=$C$3:$C$4)*($A54&lt;=$D$3:$D$4))=0,WEEKDAY($A54,2)=(MATCH(C$9,TEXT(ROW($1:$7),"jjjj"),0)-1),SUMPRODUCT(($A54=Jours_fériés!$C$2:$C$11)*1)=0),"x","")</f>
        <v/>
      </c>
      <c r="D54" s="3" t="str">
        <f t="array" ref="D54">IF(AND(SUMPRODUCT(($A54&gt;=$C$3:$C$4)*($A54&lt;=$D$3:$D$4))=0,WEEKDAY($A54,2)=(MATCH(D$9,TEXT(ROW($1:$7),"jjjj"),0)-1),SUMPRODUCT(($A54=Jours_fériés!$C$2:$C$11)*1)=0),"x","")</f>
        <v/>
      </c>
      <c r="E54" s="3" t="str">
        <f t="array" ref="E54">IF(AND(SUMPRODUCT(($A54&gt;=$C$3:$C$4)*($A54&lt;=$D$3:$D$4))=0,WEEKDAY($A54,2)=(MATCH(E$9,TEXT(ROW($1:$7),"jjjj"),0)-1),SUMPRODUCT(($A54=Jours_fériés!$C$2:$C$11)*1)=0),"x","")</f>
        <v/>
      </c>
      <c r="F54" s="13">
        <v>45707</v>
      </c>
      <c r="G54" s="3" t="str">
        <f t="array" ref="G54">IF(AND(SUMPRODUCT(($F54&gt;=$H$3:$H$5)*($F54&lt;=$I$3:$I$5))=0,WEEKDAY($F54,2)=(MATCH(G$9,TEXT(ROW($1:$7),"jjjj"),0)-1),SUMPRODUCT(($F54=Jours_fériés!$F$2:$F$11)*1)=0),"x","")</f>
        <v/>
      </c>
      <c r="H54" s="3" t="str">
        <f t="array" ref="H54">IF(AND(SUMPRODUCT(($F54&gt;=$H$3:$H$5)*($F54&lt;=$I$3:$I$5))=0,WEEKDAY($F54,2)=(MATCH(H$9,TEXT(ROW($1:$7),"jjjj"),0)-1),SUMPRODUCT(($F54=Jours_fériés!$F$2:$F$11)*1)=0),"x","")</f>
        <v/>
      </c>
      <c r="I54" s="3" t="str">
        <f t="array" ref="I54">IF(AND(SUMPRODUCT(($F54&gt;=$H$3:$H$5)*($F54&lt;=$I$3:$I$5))=0,WEEKDAY($F54,2)=(MATCH(I$9,TEXT(ROW($1:$7),"jjjj"),0)-1),SUMPRODUCT(($F54=Jours_fériés!$F$2:$F$11)*1)=0),"x","")</f>
        <v/>
      </c>
      <c r="J54" s="3" t="str">
        <f t="array" ref="J54">IF(AND(SUMPRODUCT(($F54&gt;=$H$3:$H$5)*($F54&lt;=$I$3:$I$5))=0,WEEKDAY($F54,2)=(MATCH(J$9,TEXT(ROW($1:$7),"jjjj"),0)-1),SUMPRODUCT(($F54=Jours_fériés!$F$2:$F$11)*1)=0),"x","")</f>
        <v/>
      </c>
    </row>
    <row r="55" spans="1:10">
      <c r="A55" s="12">
        <v>45582</v>
      </c>
      <c r="B55" s="3" t="str">
        <f t="array" ref="B55">IF(AND(SUMPRODUCT(($A55&gt;=$C$3:$C$4)*($A55&lt;=$D$3:$D$4))=0,WEEKDAY($A55,2)=(MATCH(B$9,TEXT(ROW($1:$7),"jjjj"),0)-1),SUMPRODUCT(($A55=Jours_fériés!$C$2:$C$11)*1)=0),"x","")</f>
        <v/>
      </c>
      <c r="C55" s="3" t="str">
        <f t="array" ref="C55">IF(AND(SUMPRODUCT(($A55&gt;=$C$3:$C$4)*($A55&lt;=$D$3:$D$4))=0,WEEKDAY($A55,2)=(MATCH(C$9,TEXT(ROW($1:$7),"jjjj"),0)-1),SUMPRODUCT(($A55=Jours_fériés!$C$2:$C$11)*1)=0),"x","")</f>
        <v/>
      </c>
      <c r="D55" s="3" t="str">
        <f t="array" ref="D55">IF(AND(SUMPRODUCT(($A55&gt;=$C$3:$C$4)*($A55&lt;=$D$3:$D$4))=0,WEEKDAY($A55,2)=(MATCH(D$9,TEXT(ROW($1:$7),"jjjj"),0)-1),SUMPRODUCT(($A55=Jours_fériés!$C$2:$C$11)*1)=0),"x","")</f>
        <v>x</v>
      </c>
      <c r="E55" s="3" t="str">
        <f t="array" ref="E55">IF(AND(SUMPRODUCT(($A55&gt;=$C$3:$C$4)*($A55&lt;=$D$3:$D$4))=0,WEEKDAY($A55,2)=(MATCH(E$9,TEXT(ROW($1:$7),"jjjj"),0)-1),SUMPRODUCT(($A55=Jours_fériés!$C$2:$C$11)*1)=0),"x","")</f>
        <v/>
      </c>
      <c r="F55" s="13">
        <v>45708</v>
      </c>
      <c r="G55" s="3" t="str">
        <f t="array" ref="G55">IF(AND(SUMPRODUCT(($F55&gt;=$H$3:$H$5)*($F55&lt;=$I$3:$I$5))=0,WEEKDAY($F55,2)=(MATCH(G$9,TEXT(ROW($1:$7),"jjjj"),0)-1),SUMPRODUCT(($F55=Jours_fériés!$F$2:$F$11)*1)=0),"x","")</f>
        <v/>
      </c>
      <c r="H55" s="3" t="str">
        <f t="array" ref="H55">IF(AND(SUMPRODUCT(($F55&gt;=$H$3:$H$5)*($F55&lt;=$I$3:$I$5))=0,WEEKDAY($F55,2)=(MATCH(H$9,TEXT(ROW($1:$7),"jjjj"),0)-1),SUMPRODUCT(($F55=Jours_fériés!$F$2:$F$11)*1)=0),"x","")</f>
        <v/>
      </c>
      <c r="I55" s="3" t="str">
        <f t="array" ref="I55">IF(AND(SUMPRODUCT(($F55&gt;=$H$3:$H$5)*($F55&lt;=$I$3:$I$5))=0,WEEKDAY($F55,2)=(MATCH(I$9,TEXT(ROW($1:$7),"jjjj"),0)-1),SUMPRODUCT(($F55=Jours_fériés!$F$2:$F$11)*1)=0),"x","")</f>
        <v>x</v>
      </c>
      <c r="J55" s="3" t="str">
        <f t="array" ref="J55">IF(AND(SUMPRODUCT(($F55&gt;=$H$3:$H$5)*($F55&lt;=$I$3:$I$5))=0,WEEKDAY($F55,2)=(MATCH(J$9,TEXT(ROW($1:$7),"jjjj"),0)-1),SUMPRODUCT(($F55=Jours_fériés!$F$2:$F$11)*1)=0),"x","")</f>
        <v/>
      </c>
    </row>
    <row r="56" spans="1:10">
      <c r="A56" s="12">
        <v>45583</v>
      </c>
      <c r="B56" s="3" t="str">
        <f t="array" ref="B56">IF(AND(SUMPRODUCT(($A56&gt;=$C$3:$C$4)*($A56&lt;=$D$3:$D$4))=0,WEEKDAY($A56,2)=(MATCH(B$9,TEXT(ROW($1:$7),"jjjj"),0)-1),SUMPRODUCT(($A56=Jours_fériés!$C$2:$C$11)*1)=0),"x","")</f>
        <v/>
      </c>
      <c r="C56" s="3" t="str">
        <f t="array" ref="C56">IF(AND(SUMPRODUCT(($A56&gt;=$C$3:$C$4)*($A56&lt;=$D$3:$D$4))=0,WEEKDAY($A56,2)=(MATCH(C$9,TEXT(ROW($1:$7),"jjjj"),0)-1),SUMPRODUCT(($A56=Jours_fériés!$C$2:$C$11)*1)=0),"x","")</f>
        <v/>
      </c>
      <c r="D56" s="3" t="str">
        <f t="array" ref="D56">IF(AND(SUMPRODUCT(($A56&gt;=$C$3:$C$4)*($A56&lt;=$D$3:$D$4))=0,WEEKDAY($A56,2)=(MATCH(D$9,TEXT(ROW($1:$7),"jjjj"),0)-1),SUMPRODUCT(($A56=Jours_fériés!$C$2:$C$11)*1)=0),"x","")</f>
        <v/>
      </c>
      <c r="E56" s="3" t="str">
        <f t="array" ref="E56">IF(AND(SUMPRODUCT(($A56&gt;=$C$3:$C$4)*($A56&lt;=$D$3:$D$4))=0,WEEKDAY($A56,2)=(MATCH(E$9,TEXT(ROW($1:$7),"jjjj"),0)-1),SUMPRODUCT(($A56=Jours_fériés!$C$2:$C$11)*1)=0),"x","")</f>
        <v>x</v>
      </c>
      <c r="F56" s="13">
        <v>45709</v>
      </c>
      <c r="G56" s="3" t="str">
        <f t="array" ref="G56">IF(AND(SUMPRODUCT(($F56&gt;=$H$3:$H$5)*($F56&lt;=$I$3:$I$5))=0,WEEKDAY($F56,2)=(MATCH(G$9,TEXT(ROW($1:$7),"jjjj"),0)-1),SUMPRODUCT(($F56=Jours_fériés!$F$2:$F$11)*1)=0),"x","")</f>
        <v/>
      </c>
      <c r="H56" s="3" t="str">
        <f t="array" ref="H56">IF(AND(SUMPRODUCT(($F56&gt;=$H$3:$H$5)*($F56&lt;=$I$3:$I$5))=0,WEEKDAY($F56,2)=(MATCH(H$9,TEXT(ROW($1:$7),"jjjj"),0)-1),SUMPRODUCT(($F56=Jours_fériés!$F$2:$F$11)*1)=0),"x","")</f>
        <v/>
      </c>
      <c r="I56" s="3" t="str">
        <f t="array" ref="I56">IF(AND(SUMPRODUCT(($F56&gt;=$H$3:$H$5)*($F56&lt;=$I$3:$I$5))=0,WEEKDAY($F56,2)=(MATCH(I$9,TEXT(ROW($1:$7),"jjjj"),0)-1),SUMPRODUCT(($F56=Jours_fériés!$F$2:$F$11)*1)=0),"x","")</f>
        <v/>
      </c>
      <c r="J56" s="3" t="str">
        <f t="array" ref="J56">IF(AND(SUMPRODUCT(($F56&gt;=$H$3:$H$5)*($F56&lt;=$I$3:$I$5))=0,WEEKDAY($F56,2)=(MATCH(J$9,TEXT(ROW($1:$7),"jjjj"),0)-1),SUMPRODUCT(($F56=Jours_fériés!$F$2:$F$11)*1)=0),"x","")</f>
        <v>x</v>
      </c>
    </row>
    <row r="57" spans="1:10">
      <c r="A57" s="12">
        <v>45584</v>
      </c>
      <c r="B57" s="3" t="str">
        <f t="array" ref="B57">IF(AND(SUMPRODUCT(($A57&gt;=$C$3:$C$4)*($A57&lt;=$D$3:$D$4))=0,WEEKDAY($A57,2)=(MATCH(B$9,TEXT(ROW($1:$7),"jjjj"),0)-1),SUMPRODUCT(($A57=Jours_fériés!$C$2:$C$11)*1)=0),"x","")</f>
        <v/>
      </c>
      <c r="C57" s="3" t="str">
        <f t="array" ref="C57">IF(AND(SUMPRODUCT(($A57&gt;=$C$3:$C$4)*($A57&lt;=$D$3:$D$4))=0,WEEKDAY($A57,2)=(MATCH(C$9,TEXT(ROW($1:$7),"jjjj"),0)-1),SUMPRODUCT(($A57=Jours_fériés!$C$2:$C$11)*1)=0),"x","")</f>
        <v/>
      </c>
      <c r="D57" s="3" t="str">
        <f t="array" ref="D57">IF(AND(SUMPRODUCT(($A57&gt;=$C$3:$C$4)*($A57&lt;=$D$3:$D$4))=0,WEEKDAY($A57,2)=(MATCH(D$9,TEXT(ROW($1:$7),"jjjj"),0)-1),SUMPRODUCT(($A57=Jours_fériés!$C$2:$C$11)*1)=0),"x","")</f>
        <v/>
      </c>
      <c r="E57" s="3" t="str">
        <f t="array" ref="E57">IF(AND(SUMPRODUCT(($A57&gt;=$C$3:$C$4)*($A57&lt;=$D$3:$D$4))=0,WEEKDAY($A57,2)=(MATCH(E$9,TEXT(ROW($1:$7),"jjjj"),0)-1),SUMPRODUCT(($A57=Jours_fériés!$C$2:$C$11)*1)=0),"x","")</f>
        <v/>
      </c>
      <c r="F57" s="13">
        <v>45710</v>
      </c>
      <c r="G57" s="3" t="str">
        <f t="array" ref="G57">IF(AND(SUMPRODUCT(($F57&gt;=$H$3:$H$5)*($F57&lt;=$I$3:$I$5))=0,WEEKDAY($F57,2)=(MATCH(G$9,TEXT(ROW($1:$7),"jjjj"),0)-1),SUMPRODUCT(($F57=Jours_fériés!$F$2:$F$11)*1)=0),"x","")</f>
        <v/>
      </c>
      <c r="H57" s="3" t="str">
        <f t="array" ref="H57">IF(AND(SUMPRODUCT(($F57&gt;=$H$3:$H$5)*($F57&lt;=$I$3:$I$5))=0,WEEKDAY($F57,2)=(MATCH(H$9,TEXT(ROW($1:$7),"jjjj"),0)-1),SUMPRODUCT(($F57=Jours_fériés!$F$2:$F$11)*1)=0),"x","")</f>
        <v/>
      </c>
      <c r="I57" s="3" t="str">
        <f t="array" ref="I57">IF(AND(SUMPRODUCT(($F57&gt;=$H$3:$H$5)*($F57&lt;=$I$3:$I$5))=0,WEEKDAY($F57,2)=(MATCH(I$9,TEXT(ROW($1:$7),"jjjj"),0)-1),SUMPRODUCT(($F57=Jours_fériés!$F$2:$F$11)*1)=0),"x","")</f>
        <v/>
      </c>
      <c r="J57" s="3" t="str">
        <f t="array" ref="J57">IF(AND(SUMPRODUCT(($F57&gt;=$H$3:$H$5)*($F57&lt;=$I$3:$I$5))=0,WEEKDAY($F57,2)=(MATCH(J$9,TEXT(ROW($1:$7),"jjjj"),0)-1),SUMPRODUCT(($F57=Jours_fériés!$F$2:$F$11)*1)=0),"x","")</f>
        <v/>
      </c>
    </row>
    <row r="58" spans="1:10">
      <c r="A58" s="12">
        <v>45585</v>
      </c>
      <c r="B58" s="3" t="str">
        <f t="array" ref="B58">IF(AND(SUMPRODUCT(($A58&gt;=$C$3:$C$4)*($A58&lt;=$D$3:$D$4))=0,WEEKDAY($A58,2)=(MATCH(B$9,TEXT(ROW($1:$7),"jjjj"),0)-1),SUMPRODUCT(($A58=Jours_fériés!$C$2:$C$11)*1)=0),"x","")</f>
        <v/>
      </c>
      <c r="C58" s="3" t="str">
        <f t="array" ref="C58">IF(AND(SUMPRODUCT(($A58&gt;=$C$3:$C$4)*($A58&lt;=$D$3:$D$4))=0,WEEKDAY($A58,2)=(MATCH(C$9,TEXT(ROW($1:$7),"jjjj"),0)-1),SUMPRODUCT(($A58=Jours_fériés!$C$2:$C$11)*1)=0),"x","")</f>
        <v/>
      </c>
      <c r="D58" s="3" t="str">
        <f t="array" ref="D58">IF(AND(SUMPRODUCT(($A58&gt;=$C$3:$C$4)*($A58&lt;=$D$3:$D$4))=0,WEEKDAY($A58,2)=(MATCH(D$9,TEXT(ROW($1:$7),"jjjj"),0)-1),SUMPRODUCT(($A58=Jours_fériés!$C$2:$C$11)*1)=0),"x","")</f>
        <v/>
      </c>
      <c r="E58" s="3" t="str">
        <f t="array" ref="E58">IF(AND(SUMPRODUCT(($A58&gt;=$C$3:$C$4)*($A58&lt;=$D$3:$D$4))=0,WEEKDAY($A58,2)=(MATCH(E$9,TEXT(ROW($1:$7),"jjjj"),0)-1),SUMPRODUCT(($A58=Jours_fériés!$C$2:$C$11)*1)=0),"x","")</f>
        <v/>
      </c>
      <c r="F58" s="13">
        <v>45711</v>
      </c>
      <c r="G58" s="3" t="str">
        <f t="array" ref="G58">IF(AND(SUMPRODUCT(($F58&gt;=$H$3:$H$5)*($F58&lt;=$I$3:$I$5))=0,WEEKDAY($F58,2)=(MATCH(G$9,TEXT(ROW($1:$7),"jjjj"),0)-1),SUMPRODUCT(($F58=Jours_fériés!$F$2:$F$11)*1)=0),"x","")</f>
        <v/>
      </c>
      <c r="H58" s="3" t="str">
        <f t="array" ref="H58">IF(AND(SUMPRODUCT(($F58&gt;=$H$3:$H$5)*($F58&lt;=$I$3:$I$5))=0,WEEKDAY($F58,2)=(MATCH(H$9,TEXT(ROW($1:$7),"jjjj"),0)-1),SUMPRODUCT(($F58=Jours_fériés!$F$2:$F$11)*1)=0),"x","")</f>
        <v/>
      </c>
      <c r="I58" s="3" t="str">
        <f t="array" ref="I58">IF(AND(SUMPRODUCT(($F58&gt;=$H$3:$H$5)*($F58&lt;=$I$3:$I$5))=0,WEEKDAY($F58,2)=(MATCH(I$9,TEXT(ROW($1:$7),"jjjj"),0)-1),SUMPRODUCT(($F58=Jours_fériés!$F$2:$F$11)*1)=0),"x","")</f>
        <v/>
      </c>
      <c r="J58" s="3" t="str">
        <f t="array" ref="J58">IF(AND(SUMPRODUCT(($F58&gt;=$H$3:$H$5)*($F58&lt;=$I$3:$I$5))=0,WEEKDAY($F58,2)=(MATCH(J$9,TEXT(ROW($1:$7),"jjjj"),0)-1),SUMPRODUCT(($F58=Jours_fériés!$F$2:$F$11)*1)=0),"x","")</f>
        <v/>
      </c>
    </row>
    <row r="59" spans="1:10">
      <c r="A59" s="12">
        <v>45586</v>
      </c>
      <c r="B59" s="3" t="str">
        <f t="array" ref="B59">IF(AND(SUMPRODUCT(($A59&gt;=$C$3:$C$4)*($A59&lt;=$D$3:$D$4))=0,WEEKDAY($A59,2)=(MATCH(B$9,TEXT(ROW($1:$7),"jjjj"),0)-1),SUMPRODUCT(($A59=Jours_fériés!$C$2:$C$11)*1)=0),"x","")</f>
        <v/>
      </c>
      <c r="C59" s="3" t="str">
        <f t="array" ref="C59">IF(AND(SUMPRODUCT(($A59&gt;=$C$3:$C$4)*($A59&lt;=$D$3:$D$4))=0,WEEKDAY($A59,2)=(MATCH(C$9,TEXT(ROW($1:$7),"jjjj"),0)-1),SUMPRODUCT(($A59=Jours_fériés!$C$2:$C$11)*1)=0),"x","")</f>
        <v/>
      </c>
      <c r="D59" s="3" t="str">
        <f t="array" ref="D59">IF(AND(SUMPRODUCT(($A59&gt;=$C$3:$C$4)*($A59&lt;=$D$3:$D$4))=0,WEEKDAY($A59,2)=(MATCH(D$9,TEXT(ROW($1:$7),"jjjj"),0)-1),SUMPRODUCT(($A59=Jours_fériés!$C$2:$C$11)*1)=0),"x","")</f>
        <v/>
      </c>
      <c r="E59" s="3" t="str">
        <f t="array" ref="E59">IF(AND(SUMPRODUCT(($A59&gt;=$C$3:$C$4)*($A59&lt;=$D$3:$D$4))=0,WEEKDAY($A59,2)=(MATCH(E$9,TEXT(ROW($1:$7),"jjjj"),0)-1),SUMPRODUCT(($A59=Jours_fériés!$C$2:$C$11)*1)=0),"x","")</f>
        <v/>
      </c>
      <c r="F59" s="13">
        <v>45712</v>
      </c>
      <c r="G59" s="3" t="str">
        <f t="array" ref="G59">IF(AND(SUMPRODUCT(($F59&gt;=$H$3:$H$5)*($F59&lt;=$I$3:$I$5))=0,WEEKDAY($F59,2)=(MATCH(G$9,TEXT(ROW($1:$7),"jjjj"),0)-1),SUMPRODUCT(($F59=Jours_fériés!$F$2:$F$11)*1)=0),"x","")</f>
        <v/>
      </c>
      <c r="H59" s="3" t="str">
        <f t="array" ref="H59">IF(AND(SUMPRODUCT(($F59&gt;=$H$3:$H$5)*($F59&lt;=$I$3:$I$5))=0,WEEKDAY($F59,2)=(MATCH(H$9,TEXT(ROW($1:$7),"jjjj"),0)-1),SUMPRODUCT(($F59=Jours_fériés!$F$2:$F$11)*1)=0),"x","")</f>
        <v/>
      </c>
      <c r="I59" s="3" t="str">
        <f t="array" ref="I59">IF(AND(SUMPRODUCT(($F59&gt;=$H$3:$H$5)*($F59&lt;=$I$3:$I$5))=0,WEEKDAY($F59,2)=(MATCH(I$9,TEXT(ROW($1:$7),"jjjj"),0)-1),SUMPRODUCT(($F59=Jours_fériés!$F$2:$F$11)*1)=0),"x","")</f>
        <v/>
      </c>
      <c r="J59" s="3" t="str">
        <f t="array" ref="J59">IF(AND(SUMPRODUCT(($F59&gt;=$H$3:$H$5)*($F59&lt;=$I$3:$I$5))=0,WEEKDAY($F59,2)=(MATCH(J$9,TEXT(ROW($1:$7),"jjjj"),0)-1),SUMPRODUCT(($F59=Jours_fériés!$F$2:$F$11)*1)=0),"x","")</f>
        <v/>
      </c>
    </row>
    <row r="60" spans="1:10">
      <c r="A60" s="12">
        <v>45587</v>
      </c>
      <c r="B60" s="3" t="str">
        <f t="array" ref="B60">IF(AND(SUMPRODUCT(($A60&gt;=$C$3:$C$4)*($A60&lt;=$D$3:$D$4))=0,WEEKDAY($A60,2)=(MATCH(B$9,TEXT(ROW($1:$7),"jjjj"),0)-1),SUMPRODUCT(($A60=Jours_fériés!$C$2:$C$11)*1)=0),"x","")</f>
        <v/>
      </c>
      <c r="C60" s="3" t="str">
        <f t="array" ref="C60">IF(AND(SUMPRODUCT(($A60&gt;=$C$3:$C$4)*($A60&lt;=$D$3:$D$4))=0,WEEKDAY($A60,2)=(MATCH(C$9,TEXT(ROW($1:$7),"jjjj"),0)-1),SUMPRODUCT(($A60=Jours_fériés!$C$2:$C$11)*1)=0),"x","")</f>
        <v/>
      </c>
      <c r="D60" s="3" t="str">
        <f t="array" ref="D60">IF(AND(SUMPRODUCT(($A60&gt;=$C$3:$C$4)*($A60&lt;=$D$3:$D$4))=0,WEEKDAY($A60,2)=(MATCH(D$9,TEXT(ROW($1:$7),"jjjj"),0)-1),SUMPRODUCT(($A60=Jours_fériés!$C$2:$C$11)*1)=0),"x","")</f>
        <v/>
      </c>
      <c r="E60" s="3" t="str">
        <f t="array" ref="E60">IF(AND(SUMPRODUCT(($A60&gt;=$C$3:$C$4)*($A60&lt;=$D$3:$D$4))=0,WEEKDAY($A60,2)=(MATCH(E$9,TEXT(ROW($1:$7),"jjjj"),0)-1),SUMPRODUCT(($A60=Jours_fériés!$C$2:$C$11)*1)=0),"x","")</f>
        <v/>
      </c>
      <c r="F60" s="13">
        <v>45713</v>
      </c>
      <c r="G60" s="3" t="str">
        <f t="array" ref="G60">IF(AND(SUMPRODUCT(($F60&gt;=$H$3:$H$5)*($F60&lt;=$I$3:$I$5))=0,WEEKDAY($F60,2)=(MATCH(G$9,TEXT(ROW($1:$7),"jjjj"),0)-1),SUMPRODUCT(($F60=Jours_fériés!$F$2:$F$11)*1)=0),"x","")</f>
        <v/>
      </c>
      <c r="H60" s="3" t="str">
        <f t="array" ref="H60">IF(AND(SUMPRODUCT(($F60&gt;=$H$3:$H$5)*($F60&lt;=$I$3:$I$5))=0,WEEKDAY($F60,2)=(MATCH(H$9,TEXT(ROW($1:$7),"jjjj"),0)-1),SUMPRODUCT(($F60=Jours_fériés!$F$2:$F$11)*1)=0),"x","")</f>
        <v/>
      </c>
      <c r="I60" s="3" t="str">
        <f t="array" ref="I60">IF(AND(SUMPRODUCT(($F60&gt;=$H$3:$H$5)*($F60&lt;=$I$3:$I$5))=0,WEEKDAY($F60,2)=(MATCH(I$9,TEXT(ROW($1:$7),"jjjj"),0)-1),SUMPRODUCT(($F60=Jours_fériés!$F$2:$F$11)*1)=0),"x","")</f>
        <v/>
      </c>
      <c r="J60" s="3" t="str">
        <f t="array" ref="J60">IF(AND(SUMPRODUCT(($F60&gt;=$H$3:$H$5)*($F60&lt;=$I$3:$I$5))=0,WEEKDAY($F60,2)=(MATCH(J$9,TEXT(ROW($1:$7),"jjjj"),0)-1),SUMPRODUCT(($F60=Jours_fériés!$F$2:$F$11)*1)=0),"x","")</f>
        <v/>
      </c>
    </row>
    <row r="61" spans="1:10">
      <c r="A61" s="12">
        <v>45588</v>
      </c>
      <c r="B61" s="3" t="str">
        <f t="array" ref="B61">IF(AND(SUMPRODUCT(($A61&gt;=$C$3:$C$4)*($A61&lt;=$D$3:$D$4))=0,WEEKDAY($A61,2)=(MATCH(B$9,TEXT(ROW($1:$7),"jjjj"),0)-1),SUMPRODUCT(($A61=Jours_fériés!$C$2:$C$11)*1)=0),"x","")</f>
        <v/>
      </c>
      <c r="C61" s="3" t="str">
        <f t="array" ref="C61">IF(AND(SUMPRODUCT(($A61&gt;=$C$3:$C$4)*($A61&lt;=$D$3:$D$4))=0,WEEKDAY($A61,2)=(MATCH(C$9,TEXT(ROW($1:$7),"jjjj"),0)-1),SUMPRODUCT(($A61=Jours_fériés!$C$2:$C$11)*1)=0),"x","")</f>
        <v/>
      </c>
      <c r="D61" s="3" t="str">
        <f t="array" ref="D61">IF(AND(SUMPRODUCT(($A61&gt;=$C$3:$C$4)*($A61&lt;=$D$3:$D$4))=0,WEEKDAY($A61,2)=(MATCH(D$9,TEXT(ROW($1:$7),"jjjj"),0)-1),SUMPRODUCT(($A61=Jours_fériés!$C$2:$C$11)*1)=0),"x","")</f>
        <v/>
      </c>
      <c r="E61" s="3" t="str">
        <f t="array" ref="E61">IF(AND(SUMPRODUCT(($A61&gt;=$C$3:$C$4)*($A61&lt;=$D$3:$D$4))=0,WEEKDAY($A61,2)=(MATCH(E$9,TEXT(ROW($1:$7),"jjjj"),0)-1),SUMPRODUCT(($A61=Jours_fériés!$C$2:$C$11)*1)=0),"x","")</f>
        <v/>
      </c>
      <c r="F61" s="13">
        <v>45714</v>
      </c>
      <c r="G61" s="3" t="str">
        <f t="array" ref="G61">IF(AND(SUMPRODUCT(($F61&gt;=$H$3:$H$5)*($F61&lt;=$I$3:$I$5))=0,WEEKDAY($F61,2)=(MATCH(G$9,TEXT(ROW($1:$7),"jjjj"),0)-1),SUMPRODUCT(($F61=Jours_fériés!$F$2:$F$11)*1)=0),"x","")</f>
        <v/>
      </c>
      <c r="H61" s="3" t="str">
        <f t="array" ref="H61">IF(AND(SUMPRODUCT(($F61&gt;=$H$3:$H$5)*($F61&lt;=$I$3:$I$5))=0,WEEKDAY($F61,2)=(MATCH(H$9,TEXT(ROW($1:$7),"jjjj"),0)-1),SUMPRODUCT(($F61=Jours_fériés!$F$2:$F$11)*1)=0),"x","")</f>
        <v/>
      </c>
      <c r="I61" s="3" t="str">
        <f t="array" ref="I61">IF(AND(SUMPRODUCT(($F61&gt;=$H$3:$H$5)*($F61&lt;=$I$3:$I$5))=0,WEEKDAY($F61,2)=(MATCH(I$9,TEXT(ROW($1:$7),"jjjj"),0)-1),SUMPRODUCT(($F61=Jours_fériés!$F$2:$F$11)*1)=0),"x","")</f>
        <v/>
      </c>
      <c r="J61" s="3" t="str">
        <f t="array" ref="J61">IF(AND(SUMPRODUCT(($F61&gt;=$H$3:$H$5)*($F61&lt;=$I$3:$I$5))=0,WEEKDAY($F61,2)=(MATCH(J$9,TEXT(ROW($1:$7),"jjjj"),0)-1),SUMPRODUCT(($F61=Jours_fériés!$F$2:$F$11)*1)=0),"x","")</f>
        <v/>
      </c>
    </row>
    <row r="62" spans="1:10">
      <c r="A62" s="12">
        <v>45589</v>
      </c>
      <c r="B62" s="3" t="str">
        <f t="array" ref="B62">IF(AND(SUMPRODUCT(($A62&gt;=$C$3:$C$4)*($A62&lt;=$D$3:$D$4))=0,WEEKDAY($A62,2)=(MATCH(B$9,TEXT(ROW($1:$7),"jjjj"),0)-1),SUMPRODUCT(($A62=Jours_fériés!$C$2:$C$11)*1)=0),"x","")</f>
        <v/>
      </c>
      <c r="C62" s="3" t="str">
        <f t="array" ref="C62">IF(AND(SUMPRODUCT(($A62&gt;=$C$3:$C$4)*($A62&lt;=$D$3:$D$4))=0,WEEKDAY($A62,2)=(MATCH(C$9,TEXT(ROW($1:$7),"jjjj"),0)-1),SUMPRODUCT(($A62=Jours_fériés!$C$2:$C$11)*1)=0),"x","")</f>
        <v/>
      </c>
      <c r="D62" s="3" t="str">
        <f t="array" ref="D62">IF(AND(SUMPRODUCT(($A62&gt;=$C$3:$C$4)*($A62&lt;=$D$3:$D$4))=0,WEEKDAY($A62,2)=(MATCH(D$9,TEXT(ROW($1:$7),"jjjj"),0)-1),SUMPRODUCT(($A62=Jours_fériés!$C$2:$C$11)*1)=0),"x","")</f>
        <v/>
      </c>
      <c r="E62" s="3" t="str">
        <f t="array" ref="E62">IF(AND(SUMPRODUCT(($A62&gt;=$C$3:$C$4)*($A62&lt;=$D$3:$D$4))=0,WEEKDAY($A62,2)=(MATCH(E$9,TEXT(ROW($1:$7),"jjjj"),0)-1),SUMPRODUCT(($A62=Jours_fériés!$C$2:$C$11)*1)=0),"x","")</f>
        <v/>
      </c>
      <c r="F62" s="13">
        <v>45715</v>
      </c>
      <c r="G62" s="3" t="str">
        <f t="array" ref="G62">IF(AND(SUMPRODUCT(($F62&gt;=$H$3:$H$5)*($F62&lt;=$I$3:$I$5))=0,WEEKDAY($F62,2)=(MATCH(G$9,TEXT(ROW($1:$7),"jjjj"),0)-1),SUMPRODUCT(($F62=Jours_fériés!$F$2:$F$11)*1)=0),"x","")</f>
        <v/>
      </c>
      <c r="H62" s="3" t="str">
        <f t="array" ref="H62">IF(AND(SUMPRODUCT(($F62&gt;=$H$3:$H$5)*($F62&lt;=$I$3:$I$5))=0,WEEKDAY($F62,2)=(MATCH(H$9,TEXT(ROW($1:$7),"jjjj"),0)-1),SUMPRODUCT(($F62=Jours_fériés!$F$2:$F$11)*1)=0),"x","")</f>
        <v/>
      </c>
      <c r="I62" s="3" t="str">
        <f t="array" ref="I62">IF(AND(SUMPRODUCT(($F62&gt;=$H$3:$H$5)*($F62&lt;=$I$3:$I$5))=0,WEEKDAY($F62,2)=(MATCH(I$9,TEXT(ROW($1:$7),"jjjj"),0)-1),SUMPRODUCT(($F62=Jours_fériés!$F$2:$F$11)*1)=0),"x","")</f>
        <v/>
      </c>
      <c r="J62" s="3" t="str">
        <f t="array" ref="J62">IF(AND(SUMPRODUCT(($F62&gt;=$H$3:$H$5)*($F62&lt;=$I$3:$I$5))=0,WEEKDAY($F62,2)=(MATCH(J$9,TEXT(ROW($1:$7),"jjjj"),0)-1),SUMPRODUCT(($F62=Jours_fériés!$F$2:$F$11)*1)=0),"x","")</f>
        <v/>
      </c>
    </row>
    <row r="63" spans="1:10">
      <c r="A63" s="12">
        <v>45590</v>
      </c>
      <c r="B63" s="3" t="str">
        <f t="array" ref="B63">IF(AND(SUMPRODUCT(($A63&gt;=$C$3:$C$4)*($A63&lt;=$D$3:$D$4))=0,WEEKDAY($A63,2)=(MATCH(B$9,TEXT(ROW($1:$7),"jjjj"),0)-1),SUMPRODUCT(($A63=Jours_fériés!$C$2:$C$11)*1)=0),"x","")</f>
        <v/>
      </c>
      <c r="C63" s="3" t="str">
        <f t="array" ref="C63">IF(AND(SUMPRODUCT(($A63&gt;=$C$3:$C$4)*($A63&lt;=$D$3:$D$4))=0,WEEKDAY($A63,2)=(MATCH(C$9,TEXT(ROW($1:$7),"jjjj"),0)-1),SUMPRODUCT(($A63=Jours_fériés!$C$2:$C$11)*1)=0),"x","")</f>
        <v/>
      </c>
      <c r="D63" s="3" t="str">
        <f t="array" ref="D63">IF(AND(SUMPRODUCT(($A63&gt;=$C$3:$C$4)*($A63&lt;=$D$3:$D$4))=0,WEEKDAY($A63,2)=(MATCH(D$9,TEXT(ROW($1:$7),"jjjj"),0)-1),SUMPRODUCT(($A63=Jours_fériés!$C$2:$C$11)*1)=0),"x","")</f>
        <v/>
      </c>
      <c r="E63" s="3" t="str">
        <f t="array" ref="E63">IF(AND(SUMPRODUCT(($A63&gt;=$C$3:$C$4)*($A63&lt;=$D$3:$D$4))=0,WEEKDAY($A63,2)=(MATCH(E$9,TEXT(ROW($1:$7),"jjjj"),0)-1),SUMPRODUCT(($A63=Jours_fériés!$C$2:$C$11)*1)=0),"x","")</f>
        <v/>
      </c>
      <c r="F63" s="13">
        <v>45716</v>
      </c>
      <c r="G63" s="3" t="str">
        <f t="array" ref="G63">IF(AND(SUMPRODUCT(($F63&gt;=$H$3:$H$5)*($F63&lt;=$I$3:$I$5))=0,WEEKDAY($F63,2)=(MATCH(G$9,TEXT(ROW($1:$7),"jjjj"),0)-1),SUMPRODUCT(($F63=Jours_fériés!$F$2:$F$11)*1)=0),"x","")</f>
        <v/>
      </c>
      <c r="H63" s="3" t="str">
        <f t="array" ref="H63">IF(AND(SUMPRODUCT(($F63&gt;=$H$3:$H$5)*($F63&lt;=$I$3:$I$5))=0,WEEKDAY($F63,2)=(MATCH(H$9,TEXT(ROW($1:$7),"jjjj"),0)-1),SUMPRODUCT(($F63=Jours_fériés!$F$2:$F$11)*1)=0),"x","")</f>
        <v/>
      </c>
      <c r="I63" s="3" t="str">
        <f t="array" ref="I63">IF(AND(SUMPRODUCT(($F63&gt;=$H$3:$H$5)*($F63&lt;=$I$3:$I$5))=0,WEEKDAY($F63,2)=(MATCH(I$9,TEXT(ROW($1:$7),"jjjj"),0)-1),SUMPRODUCT(($F63=Jours_fériés!$F$2:$F$11)*1)=0),"x","")</f>
        <v/>
      </c>
      <c r="J63" s="3" t="str">
        <f t="array" ref="J63">IF(AND(SUMPRODUCT(($F63&gt;=$H$3:$H$5)*($F63&lt;=$I$3:$I$5))=0,WEEKDAY($F63,2)=(MATCH(J$9,TEXT(ROW($1:$7),"jjjj"),0)-1),SUMPRODUCT(($F63=Jours_fériés!$F$2:$F$11)*1)=0),"x","")</f>
        <v/>
      </c>
    </row>
    <row r="64" spans="1:10">
      <c r="A64" s="12">
        <v>45591</v>
      </c>
      <c r="B64" s="3" t="str">
        <f t="array" ref="B64">IF(AND(SUMPRODUCT(($A64&gt;=$C$3:$C$4)*($A64&lt;=$D$3:$D$4))=0,WEEKDAY($A64,2)=(MATCH(B$9,TEXT(ROW($1:$7),"jjjj"),0)-1),SUMPRODUCT(($A64=Jours_fériés!$C$2:$C$11)*1)=0),"x","")</f>
        <v/>
      </c>
      <c r="C64" s="3" t="str">
        <f t="array" ref="C64">IF(AND(SUMPRODUCT(($A64&gt;=$C$3:$C$4)*($A64&lt;=$D$3:$D$4))=0,WEEKDAY($A64,2)=(MATCH(C$9,TEXT(ROW($1:$7),"jjjj"),0)-1),SUMPRODUCT(($A64=Jours_fériés!$C$2:$C$11)*1)=0),"x","")</f>
        <v/>
      </c>
      <c r="D64" s="3" t="str">
        <f t="array" ref="D64">IF(AND(SUMPRODUCT(($A64&gt;=$C$3:$C$4)*($A64&lt;=$D$3:$D$4))=0,WEEKDAY($A64,2)=(MATCH(D$9,TEXT(ROW($1:$7),"jjjj"),0)-1),SUMPRODUCT(($A64=Jours_fériés!$C$2:$C$11)*1)=0),"x","")</f>
        <v/>
      </c>
      <c r="E64" s="3" t="str">
        <f t="array" ref="E64">IF(AND(SUMPRODUCT(($A64&gt;=$C$3:$C$4)*($A64&lt;=$D$3:$D$4))=0,WEEKDAY($A64,2)=(MATCH(E$9,TEXT(ROW($1:$7),"jjjj"),0)-1),SUMPRODUCT(($A64=Jours_fériés!$C$2:$C$11)*1)=0),"x","")</f>
        <v/>
      </c>
      <c r="F64" s="13">
        <v>45717</v>
      </c>
      <c r="G64" s="3" t="str">
        <f t="array" ref="G64">IF(AND(SUMPRODUCT(($F64&gt;=$H$3:$H$5)*($F64&lt;=$I$3:$I$5))=0,WEEKDAY($F64,2)=(MATCH(G$9,TEXT(ROW($1:$7),"jjjj"),0)-1),SUMPRODUCT(($F64=Jours_fériés!$F$2:$F$11)*1)=0),"x","")</f>
        <v/>
      </c>
      <c r="H64" s="3" t="str">
        <f t="array" ref="H64">IF(AND(SUMPRODUCT(($F64&gt;=$H$3:$H$5)*($F64&lt;=$I$3:$I$5))=0,WEEKDAY($F64,2)=(MATCH(H$9,TEXT(ROW($1:$7),"jjjj"),0)-1),SUMPRODUCT(($F64=Jours_fériés!$F$2:$F$11)*1)=0),"x","")</f>
        <v/>
      </c>
      <c r="I64" s="3" t="str">
        <f t="array" ref="I64">IF(AND(SUMPRODUCT(($F64&gt;=$H$3:$H$5)*($F64&lt;=$I$3:$I$5))=0,WEEKDAY($F64,2)=(MATCH(I$9,TEXT(ROW($1:$7),"jjjj"),0)-1),SUMPRODUCT(($F64=Jours_fériés!$F$2:$F$11)*1)=0),"x","")</f>
        <v/>
      </c>
      <c r="J64" s="3" t="str">
        <f t="array" ref="J64">IF(AND(SUMPRODUCT(($F64&gt;=$H$3:$H$5)*($F64&lt;=$I$3:$I$5))=0,WEEKDAY($F64,2)=(MATCH(J$9,TEXT(ROW($1:$7),"jjjj"),0)-1),SUMPRODUCT(($F64=Jours_fériés!$F$2:$F$11)*1)=0),"x","")</f>
        <v/>
      </c>
    </row>
    <row r="65" spans="1:10">
      <c r="A65" s="12">
        <v>45592</v>
      </c>
      <c r="B65" s="3" t="str">
        <f t="array" ref="B65">IF(AND(SUMPRODUCT(($A65&gt;=$C$3:$C$4)*($A65&lt;=$D$3:$D$4))=0,WEEKDAY($A65,2)=(MATCH(B$9,TEXT(ROW($1:$7),"jjjj"),0)-1),SUMPRODUCT(($A65=Jours_fériés!$C$2:$C$11)*1)=0),"x","")</f>
        <v/>
      </c>
      <c r="C65" s="3" t="str">
        <f t="array" ref="C65">IF(AND(SUMPRODUCT(($A65&gt;=$C$3:$C$4)*($A65&lt;=$D$3:$D$4))=0,WEEKDAY($A65,2)=(MATCH(C$9,TEXT(ROW($1:$7),"jjjj"),0)-1),SUMPRODUCT(($A65=Jours_fériés!$C$2:$C$11)*1)=0),"x","")</f>
        <v/>
      </c>
      <c r="D65" s="3" t="str">
        <f t="array" ref="D65">IF(AND(SUMPRODUCT(($A65&gt;=$C$3:$C$4)*($A65&lt;=$D$3:$D$4))=0,WEEKDAY($A65,2)=(MATCH(D$9,TEXT(ROW($1:$7),"jjjj"),0)-1),SUMPRODUCT(($A65=Jours_fériés!$C$2:$C$11)*1)=0),"x","")</f>
        <v/>
      </c>
      <c r="E65" s="3" t="str">
        <f t="array" ref="E65">IF(AND(SUMPRODUCT(($A65&gt;=$C$3:$C$4)*($A65&lt;=$D$3:$D$4))=0,WEEKDAY($A65,2)=(MATCH(E$9,TEXT(ROW($1:$7),"jjjj"),0)-1),SUMPRODUCT(($A65=Jours_fériés!$C$2:$C$11)*1)=0),"x","")</f>
        <v/>
      </c>
      <c r="F65" s="13">
        <v>45718</v>
      </c>
      <c r="G65" s="3" t="str">
        <f t="array" ref="G65">IF(AND(SUMPRODUCT(($F65&gt;=$H$3:$H$5)*($F65&lt;=$I$3:$I$5))=0,WEEKDAY($F65,2)=(MATCH(G$9,TEXT(ROW($1:$7),"jjjj"),0)-1),SUMPRODUCT(($F65=Jours_fériés!$F$2:$F$11)*1)=0),"x","")</f>
        <v/>
      </c>
      <c r="H65" s="3" t="str">
        <f t="array" ref="H65">IF(AND(SUMPRODUCT(($F65&gt;=$H$3:$H$5)*($F65&lt;=$I$3:$I$5))=0,WEEKDAY($F65,2)=(MATCH(H$9,TEXT(ROW($1:$7),"jjjj"),0)-1),SUMPRODUCT(($F65=Jours_fériés!$F$2:$F$11)*1)=0),"x","")</f>
        <v/>
      </c>
      <c r="I65" s="3" t="str">
        <f t="array" ref="I65">IF(AND(SUMPRODUCT(($F65&gt;=$H$3:$H$5)*($F65&lt;=$I$3:$I$5))=0,WEEKDAY($F65,2)=(MATCH(I$9,TEXT(ROW($1:$7),"jjjj"),0)-1),SUMPRODUCT(($F65=Jours_fériés!$F$2:$F$11)*1)=0),"x","")</f>
        <v/>
      </c>
      <c r="J65" s="3" t="str">
        <f t="array" ref="J65">IF(AND(SUMPRODUCT(($F65&gt;=$H$3:$H$5)*($F65&lt;=$I$3:$I$5))=0,WEEKDAY($F65,2)=(MATCH(J$9,TEXT(ROW($1:$7),"jjjj"),0)-1),SUMPRODUCT(($F65=Jours_fériés!$F$2:$F$11)*1)=0),"x","")</f>
        <v/>
      </c>
    </row>
    <row r="66" spans="1:10">
      <c r="A66" s="12">
        <v>45593</v>
      </c>
      <c r="B66" s="3" t="str">
        <f t="array" ref="B66">IF(AND(SUMPRODUCT(($A66&gt;=$C$3:$C$4)*($A66&lt;=$D$3:$D$4))=0,WEEKDAY($A66,2)=(MATCH(B$9,TEXT(ROW($1:$7),"jjjj"),0)-1),SUMPRODUCT(($A66=Jours_fériés!$C$2:$C$11)*1)=0),"x","")</f>
        <v/>
      </c>
      <c r="C66" s="3" t="str">
        <f t="array" ref="C66">IF(AND(SUMPRODUCT(($A66&gt;=$C$3:$C$4)*($A66&lt;=$D$3:$D$4))=0,WEEKDAY($A66,2)=(MATCH(C$9,TEXT(ROW($1:$7),"jjjj"),0)-1),SUMPRODUCT(($A66=Jours_fériés!$C$2:$C$11)*1)=0),"x","")</f>
        <v/>
      </c>
      <c r="D66" s="3" t="str">
        <f t="array" ref="D66">IF(AND(SUMPRODUCT(($A66&gt;=$C$3:$C$4)*($A66&lt;=$D$3:$D$4))=0,WEEKDAY($A66,2)=(MATCH(D$9,TEXT(ROW($1:$7),"jjjj"),0)-1),SUMPRODUCT(($A66=Jours_fériés!$C$2:$C$11)*1)=0),"x","")</f>
        <v/>
      </c>
      <c r="E66" s="3" t="str">
        <f t="array" ref="E66">IF(AND(SUMPRODUCT(($A66&gt;=$C$3:$C$4)*($A66&lt;=$D$3:$D$4))=0,WEEKDAY($A66,2)=(MATCH(E$9,TEXT(ROW($1:$7),"jjjj"),0)-1),SUMPRODUCT(($A66=Jours_fériés!$C$2:$C$11)*1)=0),"x","")</f>
        <v/>
      </c>
      <c r="F66" s="13">
        <v>45719</v>
      </c>
      <c r="G66" s="3" t="str">
        <f t="array" ref="G66">IF(AND(SUMPRODUCT(($F66&gt;=$H$3:$H$5)*($F66&lt;=$I$3:$I$5))=0,WEEKDAY($F66,2)=(MATCH(G$9,TEXT(ROW($1:$7),"jjjj"),0)-1),SUMPRODUCT(($F66=Jours_fériés!$F$2:$F$11)*1)=0),"x","")</f>
        <v/>
      </c>
      <c r="H66" s="3" t="str">
        <f t="array" ref="H66">IF(AND(SUMPRODUCT(($F66&gt;=$H$3:$H$5)*($F66&lt;=$I$3:$I$5))=0,WEEKDAY($F66,2)=(MATCH(H$9,TEXT(ROW($1:$7),"jjjj"),0)-1),SUMPRODUCT(($F66=Jours_fériés!$F$2:$F$11)*1)=0),"x","")</f>
        <v/>
      </c>
      <c r="I66" s="3" t="str">
        <f t="array" ref="I66">IF(AND(SUMPRODUCT(($F66&gt;=$H$3:$H$5)*($F66&lt;=$I$3:$I$5))=0,WEEKDAY($F66,2)=(MATCH(I$9,TEXT(ROW($1:$7),"jjjj"),0)-1),SUMPRODUCT(($F66=Jours_fériés!$F$2:$F$11)*1)=0),"x","")</f>
        <v/>
      </c>
      <c r="J66" s="3" t="str">
        <f t="array" ref="J66">IF(AND(SUMPRODUCT(($F66&gt;=$H$3:$H$5)*($F66&lt;=$I$3:$I$5))=0,WEEKDAY($F66,2)=(MATCH(J$9,TEXT(ROW($1:$7),"jjjj"),0)-1),SUMPRODUCT(($F66=Jours_fériés!$F$2:$F$11)*1)=0),"x","")</f>
        <v/>
      </c>
    </row>
    <row r="67" spans="1:10">
      <c r="A67" s="12">
        <v>45594</v>
      </c>
      <c r="B67" s="3" t="str">
        <f t="array" ref="B67">IF(AND(SUMPRODUCT(($A67&gt;=$C$3:$C$4)*($A67&lt;=$D$3:$D$4))=0,WEEKDAY($A67,2)=(MATCH(B$9,TEXT(ROW($1:$7),"jjjj"),0)-1),SUMPRODUCT(($A67=Jours_fériés!$C$2:$C$11)*1)=0),"x","")</f>
        <v/>
      </c>
      <c r="C67" s="3" t="str">
        <f t="array" ref="C67">IF(AND(SUMPRODUCT(($A67&gt;=$C$3:$C$4)*($A67&lt;=$D$3:$D$4))=0,WEEKDAY($A67,2)=(MATCH(C$9,TEXT(ROW($1:$7),"jjjj"),0)-1),SUMPRODUCT(($A67=Jours_fériés!$C$2:$C$11)*1)=0),"x","")</f>
        <v/>
      </c>
      <c r="D67" s="3" t="str">
        <f t="array" ref="D67">IF(AND(SUMPRODUCT(($A67&gt;=$C$3:$C$4)*($A67&lt;=$D$3:$D$4))=0,WEEKDAY($A67,2)=(MATCH(D$9,TEXT(ROW($1:$7),"jjjj"),0)-1),SUMPRODUCT(($A67=Jours_fériés!$C$2:$C$11)*1)=0),"x","")</f>
        <v/>
      </c>
      <c r="E67" s="3" t="str">
        <f t="array" ref="E67">IF(AND(SUMPRODUCT(($A67&gt;=$C$3:$C$4)*($A67&lt;=$D$3:$D$4))=0,WEEKDAY($A67,2)=(MATCH(E$9,TEXT(ROW($1:$7),"jjjj"),0)-1),SUMPRODUCT(($A67=Jours_fériés!$C$2:$C$11)*1)=0),"x","")</f>
        <v/>
      </c>
      <c r="F67" s="13">
        <v>45720</v>
      </c>
      <c r="G67" s="3" t="str">
        <f t="array" ref="G67">IF(AND(SUMPRODUCT(($F67&gt;=$H$3:$H$5)*($F67&lt;=$I$3:$I$5))=0,WEEKDAY($F67,2)=(MATCH(G$9,TEXT(ROW($1:$7),"jjjj"),0)-1),SUMPRODUCT(($F67=Jours_fériés!$F$2:$F$11)*1)=0),"x","")</f>
        <v/>
      </c>
      <c r="H67" s="3" t="str">
        <f t="array" ref="H67">IF(AND(SUMPRODUCT(($F67&gt;=$H$3:$H$5)*($F67&lt;=$I$3:$I$5))=0,WEEKDAY($F67,2)=(MATCH(H$9,TEXT(ROW($1:$7),"jjjj"),0)-1),SUMPRODUCT(($F67=Jours_fériés!$F$2:$F$11)*1)=0),"x","")</f>
        <v/>
      </c>
      <c r="I67" s="3" t="str">
        <f t="array" ref="I67">IF(AND(SUMPRODUCT(($F67&gt;=$H$3:$H$5)*($F67&lt;=$I$3:$I$5))=0,WEEKDAY($F67,2)=(MATCH(I$9,TEXT(ROW($1:$7),"jjjj"),0)-1),SUMPRODUCT(($F67=Jours_fériés!$F$2:$F$11)*1)=0),"x","")</f>
        <v/>
      </c>
      <c r="J67" s="3" t="str">
        <f t="array" ref="J67">IF(AND(SUMPRODUCT(($F67&gt;=$H$3:$H$5)*($F67&lt;=$I$3:$I$5))=0,WEEKDAY($F67,2)=(MATCH(J$9,TEXT(ROW($1:$7),"jjjj"),0)-1),SUMPRODUCT(($F67=Jours_fériés!$F$2:$F$11)*1)=0),"x","")</f>
        <v/>
      </c>
    </row>
    <row r="68" spans="1:10">
      <c r="A68" s="12">
        <v>45595</v>
      </c>
      <c r="B68" s="3" t="str">
        <f t="array" ref="B68">IF(AND(SUMPRODUCT(($A68&gt;=$C$3:$C$4)*($A68&lt;=$D$3:$D$4))=0,WEEKDAY($A68,2)=(MATCH(B$9,TEXT(ROW($1:$7),"jjjj"),0)-1),SUMPRODUCT(($A68=Jours_fériés!$C$2:$C$11)*1)=0),"x","")</f>
        <v/>
      </c>
      <c r="C68" s="3" t="str">
        <f t="array" ref="C68">IF(AND(SUMPRODUCT(($A68&gt;=$C$3:$C$4)*($A68&lt;=$D$3:$D$4))=0,WEEKDAY($A68,2)=(MATCH(C$9,TEXT(ROW($1:$7),"jjjj"),0)-1),SUMPRODUCT(($A68=Jours_fériés!$C$2:$C$11)*1)=0),"x","")</f>
        <v/>
      </c>
      <c r="D68" s="3" t="str">
        <f t="array" ref="D68">IF(AND(SUMPRODUCT(($A68&gt;=$C$3:$C$4)*($A68&lt;=$D$3:$D$4))=0,WEEKDAY($A68,2)=(MATCH(D$9,TEXT(ROW($1:$7),"jjjj"),0)-1),SUMPRODUCT(($A68=Jours_fériés!$C$2:$C$11)*1)=0),"x","")</f>
        <v/>
      </c>
      <c r="E68" s="3" t="str">
        <f t="array" ref="E68">IF(AND(SUMPRODUCT(($A68&gt;=$C$3:$C$4)*($A68&lt;=$D$3:$D$4))=0,WEEKDAY($A68,2)=(MATCH(E$9,TEXT(ROW($1:$7),"jjjj"),0)-1),SUMPRODUCT(($A68=Jours_fériés!$C$2:$C$11)*1)=0),"x","")</f>
        <v/>
      </c>
      <c r="F68" s="13">
        <v>45721</v>
      </c>
      <c r="G68" s="3" t="str">
        <f t="array" ref="G68">IF(AND(SUMPRODUCT(($F68&gt;=$H$3:$H$5)*($F68&lt;=$I$3:$I$5))=0,WEEKDAY($F68,2)=(MATCH(G$9,TEXT(ROW($1:$7),"jjjj"),0)-1),SUMPRODUCT(($F68=Jours_fériés!$F$2:$F$11)*1)=0),"x","")</f>
        <v/>
      </c>
      <c r="H68" s="3" t="str">
        <f t="array" ref="H68">IF(AND(SUMPRODUCT(($F68&gt;=$H$3:$H$5)*($F68&lt;=$I$3:$I$5))=0,WEEKDAY($F68,2)=(MATCH(H$9,TEXT(ROW($1:$7),"jjjj"),0)-1),SUMPRODUCT(($F68=Jours_fériés!$F$2:$F$11)*1)=0),"x","")</f>
        <v/>
      </c>
      <c r="I68" s="3" t="str">
        <f t="array" ref="I68">IF(AND(SUMPRODUCT(($F68&gt;=$H$3:$H$5)*($F68&lt;=$I$3:$I$5))=0,WEEKDAY($F68,2)=(MATCH(I$9,TEXT(ROW($1:$7),"jjjj"),0)-1),SUMPRODUCT(($F68=Jours_fériés!$F$2:$F$11)*1)=0),"x","")</f>
        <v/>
      </c>
      <c r="J68" s="3" t="str">
        <f t="array" ref="J68">IF(AND(SUMPRODUCT(($F68&gt;=$H$3:$H$5)*($F68&lt;=$I$3:$I$5))=0,WEEKDAY($F68,2)=(MATCH(J$9,TEXT(ROW($1:$7),"jjjj"),0)-1),SUMPRODUCT(($F68=Jours_fériés!$F$2:$F$11)*1)=0),"x","")</f>
        <v/>
      </c>
    </row>
    <row r="69" spans="1:10">
      <c r="A69" s="12">
        <v>45596</v>
      </c>
      <c r="B69" s="3" t="str">
        <f t="array" ref="B69">IF(AND(SUMPRODUCT(($A69&gt;=$C$3:$C$4)*($A69&lt;=$D$3:$D$4))=0,WEEKDAY($A69,2)=(MATCH(B$9,TEXT(ROW($1:$7),"jjjj"),0)-1),SUMPRODUCT(($A69=Jours_fériés!$C$2:$C$11)*1)=0),"x","")</f>
        <v/>
      </c>
      <c r="C69" s="3" t="str">
        <f t="array" ref="C69">IF(AND(SUMPRODUCT(($A69&gt;=$C$3:$C$4)*($A69&lt;=$D$3:$D$4))=0,WEEKDAY($A69,2)=(MATCH(C$9,TEXT(ROW($1:$7),"jjjj"),0)-1),SUMPRODUCT(($A69=Jours_fériés!$C$2:$C$11)*1)=0),"x","")</f>
        <v/>
      </c>
      <c r="D69" s="3" t="str">
        <f t="array" ref="D69">IF(AND(SUMPRODUCT(($A69&gt;=$C$3:$C$4)*($A69&lt;=$D$3:$D$4))=0,WEEKDAY($A69,2)=(MATCH(D$9,TEXT(ROW($1:$7),"jjjj"),0)-1),SUMPRODUCT(($A69=Jours_fériés!$C$2:$C$11)*1)=0),"x","")</f>
        <v/>
      </c>
      <c r="E69" s="3" t="str">
        <f t="array" ref="E69">IF(AND(SUMPRODUCT(($A69&gt;=$C$3:$C$4)*($A69&lt;=$D$3:$D$4))=0,WEEKDAY($A69,2)=(MATCH(E$9,TEXT(ROW($1:$7),"jjjj"),0)-1),SUMPRODUCT(($A69=Jours_fériés!$C$2:$C$11)*1)=0),"x","")</f>
        <v/>
      </c>
      <c r="F69" s="13">
        <v>45722</v>
      </c>
      <c r="G69" s="3" t="str">
        <f t="array" ref="G69">IF(AND(SUMPRODUCT(($F69&gt;=$H$3:$H$5)*($F69&lt;=$I$3:$I$5))=0,WEEKDAY($F69,2)=(MATCH(G$9,TEXT(ROW($1:$7),"jjjj"),0)-1),SUMPRODUCT(($F69=Jours_fériés!$F$2:$F$11)*1)=0),"x","")</f>
        <v/>
      </c>
      <c r="H69" s="3" t="str">
        <f t="array" ref="H69">IF(AND(SUMPRODUCT(($F69&gt;=$H$3:$H$5)*($F69&lt;=$I$3:$I$5))=0,WEEKDAY($F69,2)=(MATCH(H$9,TEXT(ROW($1:$7),"jjjj"),0)-1),SUMPRODUCT(($F69=Jours_fériés!$F$2:$F$11)*1)=0),"x","")</f>
        <v/>
      </c>
      <c r="I69" s="3" t="str">
        <f t="array" ref="I69">IF(AND(SUMPRODUCT(($F69&gt;=$H$3:$H$5)*($F69&lt;=$I$3:$I$5))=0,WEEKDAY($F69,2)=(MATCH(I$9,TEXT(ROW($1:$7),"jjjj"),0)-1),SUMPRODUCT(($F69=Jours_fériés!$F$2:$F$11)*1)=0),"x","")</f>
        <v/>
      </c>
      <c r="J69" s="3" t="str">
        <f t="array" ref="J69">IF(AND(SUMPRODUCT(($F69&gt;=$H$3:$H$5)*($F69&lt;=$I$3:$I$5))=0,WEEKDAY($F69,2)=(MATCH(J$9,TEXT(ROW($1:$7),"jjjj"),0)-1),SUMPRODUCT(($F69=Jours_fériés!$F$2:$F$11)*1)=0),"x","")</f>
        <v/>
      </c>
    </row>
    <row r="70" spans="1:10">
      <c r="A70" s="12">
        <v>45597</v>
      </c>
      <c r="B70" s="3" t="str">
        <f t="array" ref="B70">IF(AND(SUMPRODUCT(($A70&gt;=$C$3:$C$4)*($A70&lt;=$D$3:$D$4))=0,WEEKDAY($A70,2)=(MATCH(B$9,TEXT(ROW($1:$7),"jjjj"),0)-1),SUMPRODUCT(($A70=Jours_fériés!$C$2:$C$11)*1)=0),"x","")</f>
        <v/>
      </c>
      <c r="C70" s="3" t="str">
        <f t="array" ref="C70">IF(AND(SUMPRODUCT(($A70&gt;=$C$3:$C$4)*($A70&lt;=$D$3:$D$4))=0,WEEKDAY($A70,2)=(MATCH(C$9,TEXT(ROW($1:$7),"jjjj"),0)-1),SUMPRODUCT(($A70=Jours_fériés!$C$2:$C$11)*1)=0),"x","")</f>
        <v/>
      </c>
      <c r="D70" s="3" t="str">
        <f t="array" ref="D70">IF(AND(SUMPRODUCT(($A70&gt;=$C$3:$C$4)*($A70&lt;=$D$3:$D$4))=0,WEEKDAY($A70,2)=(MATCH(D$9,TEXT(ROW($1:$7),"jjjj"),0)-1),SUMPRODUCT(($A70=Jours_fériés!$C$2:$C$11)*1)=0),"x","")</f>
        <v/>
      </c>
      <c r="E70" s="3" t="str">
        <f t="array" ref="E70">IF(AND(SUMPRODUCT(($A70&gt;=$C$3:$C$4)*($A70&lt;=$D$3:$D$4))=0,WEEKDAY($A70,2)=(MATCH(E$9,TEXT(ROW($1:$7),"jjjj"),0)-1),SUMPRODUCT(($A70=Jours_fériés!$C$2:$C$11)*1)=0),"x","")</f>
        <v/>
      </c>
      <c r="F70" s="13">
        <v>45723</v>
      </c>
      <c r="G70" s="3" t="str">
        <f t="array" ref="G70">IF(AND(SUMPRODUCT(($F70&gt;=$H$3:$H$5)*($F70&lt;=$I$3:$I$5))=0,WEEKDAY($F70,2)=(MATCH(G$9,TEXT(ROW($1:$7),"jjjj"),0)-1),SUMPRODUCT(($F70=Jours_fériés!$F$2:$F$11)*1)=0),"x","")</f>
        <v/>
      </c>
      <c r="H70" s="3" t="str">
        <f t="array" ref="H70">IF(AND(SUMPRODUCT(($F70&gt;=$H$3:$H$5)*($F70&lt;=$I$3:$I$5))=0,WEEKDAY($F70,2)=(MATCH(H$9,TEXT(ROW($1:$7),"jjjj"),0)-1),SUMPRODUCT(($F70=Jours_fériés!$F$2:$F$11)*1)=0),"x","")</f>
        <v/>
      </c>
      <c r="I70" s="3" t="str">
        <f t="array" ref="I70">IF(AND(SUMPRODUCT(($F70&gt;=$H$3:$H$5)*($F70&lt;=$I$3:$I$5))=0,WEEKDAY($F70,2)=(MATCH(I$9,TEXT(ROW($1:$7),"jjjj"),0)-1),SUMPRODUCT(($F70=Jours_fériés!$F$2:$F$11)*1)=0),"x","")</f>
        <v/>
      </c>
      <c r="J70" s="3" t="str">
        <f t="array" ref="J70">IF(AND(SUMPRODUCT(($F70&gt;=$H$3:$H$5)*($F70&lt;=$I$3:$I$5))=0,WEEKDAY($F70,2)=(MATCH(J$9,TEXT(ROW($1:$7),"jjjj"),0)-1),SUMPRODUCT(($F70=Jours_fériés!$F$2:$F$11)*1)=0),"x","")</f>
        <v/>
      </c>
    </row>
    <row r="71" spans="1:10">
      <c r="A71" s="12">
        <v>45598</v>
      </c>
      <c r="B71" s="3" t="str">
        <f t="array" ref="B71">IF(AND(SUMPRODUCT(($A71&gt;=$C$3:$C$4)*($A71&lt;=$D$3:$D$4))=0,WEEKDAY($A71,2)=(MATCH(B$9,TEXT(ROW($1:$7),"jjjj"),0)-1),SUMPRODUCT(($A71=Jours_fériés!$C$2:$C$11)*1)=0),"x","")</f>
        <v/>
      </c>
      <c r="C71" s="3" t="str">
        <f t="array" ref="C71">IF(AND(SUMPRODUCT(($A71&gt;=$C$3:$C$4)*($A71&lt;=$D$3:$D$4))=0,WEEKDAY($A71,2)=(MATCH(C$9,TEXT(ROW($1:$7),"jjjj"),0)-1),SUMPRODUCT(($A71=Jours_fériés!$C$2:$C$11)*1)=0),"x","")</f>
        <v/>
      </c>
      <c r="D71" s="3" t="str">
        <f t="array" ref="D71">IF(AND(SUMPRODUCT(($A71&gt;=$C$3:$C$4)*($A71&lt;=$D$3:$D$4))=0,WEEKDAY($A71,2)=(MATCH(D$9,TEXT(ROW($1:$7),"jjjj"),0)-1),SUMPRODUCT(($A71=Jours_fériés!$C$2:$C$11)*1)=0),"x","")</f>
        <v/>
      </c>
      <c r="E71" s="3" t="str">
        <f t="array" ref="E71">IF(AND(SUMPRODUCT(($A71&gt;=$C$3:$C$4)*($A71&lt;=$D$3:$D$4))=0,WEEKDAY($A71,2)=(MATCH(E$9,TEXT(ROW($1:$7),"jjjj"),0)-1),SUMPRODUCT(($A71=Jours_fériés!$C$2:$C$11)*1)=0),"x","")</f>
        <v/>
      </c>
      <c r="F71" s="13">
        <v>45724</v>
      </c>
      <c r="G71" s="3" t="str">
        <f t="array" ref="G71">IF(AND(SUMPRODUCT(($F71&gt;=$H$3:$H$5)*($F71&lt;=$I$3:$I$5))=0,WEEKDAY($F71,2)=(MATCH(G$9,TEXT(ROW($1:$7),"jjjj"),0)-1),SUMPRODUCT(($F71=Jours_fériés!$F$2:$F$11)*1)=0),"x","")</f>
        <v/>
      </c>
      <c r="H71" s="3" t="str">
        <f t="array" ref="H71">IF(AND(SUMPRODUCT(($F71&gt;=$H$3:$H$5)*($F71&lt;=$I$3:$I$5))=0,WEEKDAY($F71,2)=(MATCH(H$9,TEXT(ROW($1:$7),"jjjj"),0)-1),SUMPRODUCT(($F71=Jours_fériés!$F$2:$F$11)*1)=0),"x","")</f>
        <v/>
      </c>
      <c r="I71" s="3" t="str">
        <f t="array" ref="I71">IF(AND(SUMPRODUCT(($F71&gt;=$H$3:$H$5)*($F71&lt;=$I$3:$I$5))=0,WEEKDAY($F71,2)=(MATCH(I$9,TEXT(ROW($1:$7),"jjjj"),0)-1),SUMPRODUCT(($F71=Jours_fériés!$F$2:$F$11)*1)=0),"x","")</f>
        <v/>
      </c>
      <c r="J71" s="3" t="str">
        <f t="array" ref="J71">IF(AND(SUMPRODUCT(($F71&gt;=$H$3:$H$5)*($F71&lt;=$I$3:$I$5))=0,WEEKDAY($F71,2)=(MATCH(J$9,TEXT(ROW($1:$7),"jjjj"),0)-1),SUMPRODUCT(($F71=Jours_fériés!$F$2:$F$11)*1)=0),"x","")</f>
        <v/>
      </c>
    </row>
    <row r="72" spans="1:10">
      <c r="A72" s="12">
        <v>45599</v>
      </c>
      <c r="B72" s="3" t="str">
        <f t="array" ref="B72">IF(AND(SUMPRODUCT(($A72&gt;=$C$3:$C$4)*($A72&lt;=$D$3:$D$4))=0,WEEKDAY($A72,2)=(MATCH(B$9,TEXT(ROW($1:$7),"jjjj"),0)-1),SUMPRODUCT(($A72=Jours_fériés!$C$2:$C$11)*1)=0),"x","")</f>
        <v/>
      </c>
      <c r="C72" s="3" t="str">
        <f t="array" ref="C72">IF(AND(SUMPRODUCT(($A72&gt;=$C$3:$C$4)*($A72&lt;=$D$3:$D$4))=0,WEEKDAY($A72,2)=(MATCH(C$9,TEXT(ROW($1:$7),"jjjj"),0)-1),SUMPRODUCT(($A72=Jours_fériés!$C$2:$C$11)*1)=0),"x","")</f>
        <v/>
      </c>
      <c r="D72" s="3" t="str">
        <f t="array" ref="D72">IF(AND(SUMPRODUCT(($A72&gt;=$C$3:$C$4)*($A72&lt;=$D$3:$D$4))=0,WEEKDAY($A72,2)=(MATCH(D$9,TEXT(ROW($1:$7),"jjjj"),0)-1),SUMPRODUCT(($A72=Jours_fériés!$C$2:$C$11)*1)=0),"x","")</f>
        <v/>
      </c>
      <c r="E72" s="3" t="str">
        <f t="array" ref="E72">IF(AND(SUMPRODUCT(($A72&gt;=$C$3:$C$4)*($A72&lt;=$D$3:$D$4))=0,WEEKDAY($A72,2)=(MATCH(E$9,TEXT(ROW($1:$7),"jjjj"),0)-1),SUMPRODUCT(($A72=Jours_fériés!$C$2:$C$11)*1)=0),"x","")</f>
        <v/>
      </c>
      <c r="F72" s="13">
        <v>45725</v>
      </c>
      <c r="G72" s="3" t="str">
        <f t="array" ref="G72">IF(AND(SUMPRODUCT(($F72&gt;=$H$3:$H$5)*($F72&lt;=$I$3:$I$5))=0,WEEKDAY($F72,2)=(MATCH(G$9,TEXT(ROW($1:$7),"jjjj"),0)-1),SUMPRODUCT(($F72=Jours_fériés!$F$2:$F$11)*1)=0),"x","")</f>
        <v/>
      </c>
      <c r="H72" s="3" t="str">
        <f t="array" ref="H72">IF(AND(SUMPRODUCT(($F72&gt;=$H$3:$H$5)*($F72&lt;=$I$3:$I$5))=0,WEEKDAY($F72,2)=(MATCH(H$9,TEXT(ROW($1:$7),"jjjj"),0)-1),SUMPRODUCT(($F72=Jours_fériés!$F$2:$F$11)*1)=0),"x","")</f>
        <v/>
      </c>
      <c r="I72" s="3" t="str">
        <f t="array" ref="I72">IF(AND(SUMPRODUCT(($F72&gt;=$H$3:$H$5)*($F72&lt;=$I$3:$I$5))=0,WEEKDAY($F72,2)=(MATCH(I$9,TEXT(ROW($1:$7),"jjjj"),0)-1),SUMPRODUCT(($F72=Jours_fériés!$F$2:$F$11)*1)=0),"x","")</f>
        <v/>
      </c>
      <c r="J72" s="3" t="str">
        <f t="array" ref="J72">IF(AND(SUMPRODUCT(($F72&gt;=$H$3:$H$5)*($F72&lt;=$I$3:$I$5))=0,WEEKDAY($F72,2)=(MATCH(J$9,TEXT(ROW($1:$7),"jjjj"),0)-1),SUMPRODUCT(($F72=Jours_fériés!$F$2:$F$11)*1)=0),"x","")</f>
        <v/>
      </c>
    </row>
    <row r="73" spans="1:10">
      <c r="A73" s="12">
        <v>45600</v>
      </c>
      <c r="B73" s="3" t="str">
        <f t="array" ref="B73">IF(AND(SUMPRODUCT(($A73&gt;=$C$3:$C$4)*($A73&lt;=$D$3:$D$4))=0,WEEKDAY($A73,2)=(MATCH(B$9,TEXT(ROW($1:$7),"jjjj"),0)-1),SUMPRODUCT(($A73=Jours_fériés!$C$2:$C$11)*1)=0),"x","")</f>
        <v>x</v>
      </c>
      <c r="C73" s="3" t="str">
        <f t="array" ref="C73">IF(AND(SUMPRODUCT(($A73&gt;=$C$3:$C$4)*($A73&lt;=$D$3:$D$4))=0,WEEKDAY($A73,2)=(MATCH(C$9,TEXT(ROW($1:$7),"jjjj"),0)-1),SUMPRODUCT(($A73=Jours_fériés!$C$2:$C$11)*1)=0),"x","")</f>
        <v/>
      </c>
      <c r="D73" s="3" t="str">
        <f t="array" ref="D73">IF(AND(SUMPRODUCT(($A73&gt;=$C$3:$C$4)*($A73&lt;=$D$3:$D$4))=0,WEEKDAY($A73,2)=(MATCH(D$9,TEXT(ROW($1:$7),"jjjj"),0)-1),SUMPRODUCT(($A73=Jours_fériés!$C$2:$C$11)*1)=0),"x","")</f>
        <v/>
      </c>
      <c r="E73" s="3" t="str">
        <f t="array" ref="E73">IF(AND(SUMPRODUCT(($A73&gt;=$C$3:$C$4)*($A73&lt;=$D$3:$D$4))=0,WEEKDAY($A73,2)=(MATCH(E$9,TEXT(ROW($1:$7),"jjjj"),0)-1),SUMPRODUCT(($A73=Jours_fériés!$C$2:$C$11)*1)=0),"x","")</f>
        <v/>
      </c>
      <c r="F73" s="13">
        <v>45726</v>
      </c>
      <c r="G73" s="3" t="str">
        <f t="array" ref="G73">IF(AND(SUMPRODUCT(($F73&gt;=$H$3:$H$5)*($F73&lt;=$I$3:$I$5))=0,WEEKDAY($F73,2)=(MATCH(G$9,TEXT(ROW($1:$7),"jjjj"),0)-1),SUMPRODUCT(($F73=Jours_fériés!$F$2:$F$11)*1)=0),"x","")</f>
        <v>x</v>
      </c>
      <c r="H73" s="3" t="str">
        <f t="array" ref="H73">IF(AND(SUMPRODUCT(($F73&gt;=$H$3:$H$5)*($F73&lt;=$I$3:$I$5))=0,WEEKDAY($F73,2)=(MATCH(H$9,TEXT(ROW($1:$7),"jjjj"),0)-1),SUMPRODUCT(($F73=Jours_fériés!$F$2:$F$11)*1)=0),"x","")</f>
        <v/>
      </c>
      <c r="I73" s="3" t="str">
        <f t="array" ref="I73">IF(AND(SUMPRODUCT(($F73&gt;=$H$3:$H$5)*($F73&lt;=$I$3:$I$5))=0,WEEKDAY($F73,2)=(MATCH(I$9,TEXT(ROW($1:$7),"jjjj"),0)-1),SUMPRODUCT(($F73=Jours_fériés!$F$2:$F$11)*1)=0),"x","")</f>
        <v/>
      </c>
      <c r="J73" s="3" t="str">
        <f t="array" ref="J73">IF(AND(SUMPRODUCT(($F73&gt;=$H$3:$H$5)*($F73&lt;=$I$3:$I$5))=0,WEEKDAY($F73,2)=(MATCH(J$9,TEXT(ROW($1:$7),"jjjj"),0)-1),SUMPRODUCT(($F73=Jours_fériés!$F$2:$F$11)*1)=0),"x","")</f>
        <v/>
      </c>
    </row>
    <row r="74" spans="1:10">
      <c r="A74" s="12">
        <v>45601</v>
      </c>
      <c r="B74" s="3" t="str">
        <f t="array" ref="B74">IF(AND(SUMPRODUCT(($A74&gt;=$C$3:$C$4)*($A74&lt;=$D$3:$D$4))=0,WEEKDAY($A74,2)=(MATCH(B$9,TEXT(ROW($1:$7),"jjjj"),0)-1),SUMPRODUCT(($A74=Jours_fériés!$C$2:$C$11)*1)=0),"x","")</f>
        <v/>
      </c>
      <c r="C74" s="3" t="str">
        <f t="array" ref="C74">IF(AND(SUMPRODUCT(($A74&gt;=$C$3:$C$4)*($A74&lt;=$D$3:$D$4))=0,WEEKDAY($A74,2)=(MATCH(C$9,TEXT(ROW($1:$7),"jjjj"),0)-1),SUMPRODUCT(($A74=Jours_fériés!$C$2:$C$11)*1)=0),"x","")</f>
        <v>x</v>
      </c>
      <c r="D74" s="3" t="str">
        <f t="array" ref="D74">IF(AND(SUMPRODUCT(($A74&gt;=$C$3:$C$4)*($A74&lt;=$D$3:$D$4))=0,WEEKDAY($A74,2)=(MATCH(D$9,TEXT(ROW($1:$7),"jjjj"),0)-1),SUMPRODUCT(($A74=Jours_fériés!$C$2:$C$11)*1)=0),"x","")</f>
        <v/>
      </c>
      <c r="E74" s="3" t="str">
        <f t="array" ref="E74">IF(AND(SUMPRODUCT(($A74&gt;=$C$3:$C$4)*($A74&lt;=$D$3:$D$4))=0,WEEKDAY($A74,2)=(MATCH(E$9,TEXT(ROW($1:$7),"jjjj"),0)-1),SUMPRODUCT(($A74=Jours_fériés!$C$2:$C$11)*1)=0),"x","")</f>
        <v/>
      </c>
      <c r="F74" s="13">
        <v>45727</v>
      </c>
      <c r="G74" s="3" t="str">
        <f t="array" ref="G74">IF(AND(SUMPRODUCT(($F74&gt;=$H$3:$H$5)*($F74&lt;=$I$3:$I$5))=0,WEEKDAY($F74,2)=(MATCH(G$9,TEXT(ROW($1:$7),"jjjj"),0)-1),SUMPRODUCT(($F74=Jours_fériés!$F$2:$F$11)*1)=0),"x","")</f>
        <v/>
      </c>
      <c r="H74" s="3" t="str">
        <f t="array" ref="H74">IF(AND(SUMPRODUCT(($F74&gt;=$H$3:$H$5)*($F74&lt;=$I$3:$I$5))=0,WEEKDAY($F74,2)=(MATCH(H$9,TEXT(ROW($1:$7),"jjjj"),0)-1),SUMPRODUCT(($F74=Jours_fériés!$F$2:$F$11)*1)=0),"x","")</f>
        <v>x</v>
      </c>
      <c r="I74" s="3" t="str">
        <f t="array" ref="I74">IF(AND(SUMPRODUCT(($F74&gt;=$H$3:$H$5)*($F74&lt;=$I$3:$I$5))=0,WEEKDAY($F74,2)=(MATCH(I$9,TEXT(ROW($1:$7),"jjjj"),0)-1),SUMPRODUCT(($F74=Jours_fériés!$F$2:$F$11)*1)=0),"x","")</f>
        <v/>
      </c>
      <c r="J74" s="3" t="str">
        <f t="array" ref="J74">IF(AND(SUMPRODUCT(($F74&gt;=$H$3:$H$5)*($F74&lt;=$I$3:$I$5))=0,WEEKDAY($F74,2)=(MATCH(J$9,TEXT(ROW($1:$7),"jjjj"),0)-1),SUMPRODUCT(($F74=Jours_fériés!$F$2:$F$11)*1)=0),"x","")</f>
        <v/>
      </c>
    </row>
    <row r="75" spans="1:10">
      <c r="A75" s="12">
        <v>45602</v>
      </c>
      <c r="B75" s="3" t="str">
        <f t="array" ref="B75">IF(AND(SUMPRODUCT(($A75&gt;=$C$3:$C$4)*($A75&lt;=$D$3:$D$4))=0,WEEKDAY($A75,2)=(MATCH(B$9,TEXT(ROW($1:$7),"jjjj"),0)-1),SUMPRODUCT(($A75=Jours_fériés!$C$2:$C$11)*1)=0),"x","")</f>
        <v/>
      </c>
      <c r="C75" s="3" t="str">
        <f t="array" ref="C75">IF(AND(SUMPRODUCT(($A75&gt;=$C$3:$C$4)*($A75&lt;=$D$3:$D$4))=0,WEEKDAY($A75,2)=(MATCH(C$9,TEXT(ROW($1:$7),"jjjj"),0)-1),SUMPRODUCT(($A75=Jours_fériés!$C$2:$C$11)*1)=0),"x","")</f>
        <v/>
      </c>
      <c r="D75" s="3" t="str">
        <f t="array" ref="D75">IF(AND(SUMPRODUCT(($A75&gt;=$C$3:$C$4)*($A75&lt;=$D$3:$D$4))=0,WEEKDAY($A75,2)=(MATCH(D$9,TEXT(ROW($1:$7),"jjjj"),0)-1),SUMPRODUCT(($A75=Jours_fériés!$C$2:$C$11)*1)=0),"x","")</f>
        <v/>
      </c>
      <c r="E75" s="3" t="str">
        <f t="array" ref="E75">IF(AND(SUMPRODUCT(($A75&gt;=$C$3:$C$4)*($A75&lt;=$D$3:$D$4))=0,WEEKDAY($A75,2)=(MATCH(E$9,TEXT(ROW($1:$7),"jjjj"),0)-1),SUMPRODUCT(($A75=Jours_fériés!$C$2:$C$11)*1)=0),"x","")</f>
        <v/>
      </c>
      <c r="F75" s="13">
        <v>45728</v>
      </c>
      <c r="G75" s="3" t="str">
        <f t="array" ref="G75">IF(AND(SUMPRODUCT(($F75&gt;=$H$3:$H$5)*($F75&lt;=$I$3:$I$5))=0,WEEKDAY($F75,2)=(MATCH(G$9,TEXT(ROW($1:$7),"jjjj"),0)-1),SUMPRODUCT(($F75=Jours_fériés!$F$2:$F$11)*1)=0),"x","")</f>
        <v/>
      </c>
      <c r="H75" s="3" t="str">
        <f t="array" ref="H75">IF(AND(SUMPRODUCT(($F75&gt;=$H$3:$H$5)*($F75&lt;=$I$3:$I$5))=0,WEEKDAY($F75,2)=(MATCH(H$9,TEXT(ROW($1:$7),"jjjj"),0)-1),SUMPRODUCT(($F75=Jours_fériés!$F$2:$F$11)*1)=0),"x","")</f>
        <v/>
      </c>
      <c r="I75" s="3" t="str">
        <f t="array" ref="I75">IF(AND(SUMPRODUCT(($F75&gt;=$H$3:$H$5)*($F75&lt;=$I$3:$I$5))=0,WEEKDAY($F75,2)=(MATCH(I$9,TEXT(ROW($1:$7),"jjjj"),0)-1),SUMPRODUCT(($F75=Jours_fériés!$F$2:$F$11)*1)=0),"x","")</f>
        <v/>
      </c>
      <c r="J75" s="3" t="str">
        <f t="array" ref="J75">IF(AND(SUMPRODUCT(($F75&gt;=$H$3:$H$5)*($F75&lt;=$I$3:$I$5))=0,WEEKDAY($F75,2)=(MATCH(J$9,TEXT(ROW($1:$7),"jjjj"),0)-1),SUMPRODUCT(($F75=Jours_fériés!$F$2:$F$11)*1)=0),"x","")</f>
        <v/>
      </c>
    </row>
    <row r="76" spans="1:10">
      <c r="A76" s="12">
        <v>45603</v>
      </c>
      <c r="B76" s="3" t="str">
        <f t="array" ref="B76">IF(AND(SUMPRODUCT(($A76&gt;=$C$3:$C$4)*($A76&lt;=$D$3:$D$4))=0,WEEKDAY($A76,2)=(MATCH(B$9,TEXT(ROW($1:$7),"jjjj"),0)-1),SUMPRODUCT(($A76=Jours_fériés!$C$2:$C$11)*1)=0),"x","")</f>
        <v/>
      </c>
      <c r="C76" s="3" t="str">
        <f t="array" ref="C76">IF(AND(SUMPRODUCT(($A76&gt;=$C$3:$C$4)*($A76&lt;=$D$3:$D$4))=0,WEEKDAY($A76,2)=(MATCH(C$9,TEXT(ROW($1:$7),"jjjj"),0)-1),SUMPRODUCT(($A76=Jours_fériés!$C$2:$C$11)*1)=0),"x","")</f>
        <v/>
      </c>
      <c r="D76" s="3" t="str">
        <f t="array" ref="D76">IF(AND(SUMPRODUCT(($A76&gt;=$C$3:$C$4)*($A76&lt;=$D$3:$D$4))=0,WEEKDAY($A76,2)=(MATCH(D$9,TEXT(ROW($1:$7),"jjjj"),0)-1),SUMPRODUCT(($A76=Jours_fériés!$C$2:$C$11)*1)=0),"x","")</f>
        <v>x</v>
      </c>
      <c r="E76" s="3" t="str">
        <f t="array" ref="E76">IF(AND(SUMPRODUCT(($A76&gt;=$C$3:$C$4)*($A76&lt;=$D$3:$D$4))=0,WEEKDAY($A76,2)=(MATCH(E$9,TEXT(ROW($1:$7),"jjjj"),0)-1),SUMPRODUCT(($A76=Jours_fériés!$C$2:$C$11)*1)=0),"x","")</f>
        <v/>
      </c>
      <c r="F76" s="13">
        <v>45729</v>
      </c>
      <c r="G76" s="3" t="str">
        <f t="array" ref="G76">IF(AND(SUMPRODUCT(($F76&gt;=$H$3:$H$5)*($F76&lt;=$I$3:$I$5))=0,WEEKDAY($F76,2)=(MATCH(G$9,TEXT(ROW($1:$7),"jjjj"),0)-1),SUMPRODUCT(($F76=Jours_fériés!$F$2:$F$11)*1)=0),"x","")</f>
        <v/>
      </c>
      <c r="H76" s="3" t="str">
        <f t="array" ref="H76">IF(AND(SUMPRODUCT(($F76&gt;=$H$3:$H$5)*($F76&lt;=$I$3:$I$5))=0,WEEKDAY($F76,2)=(MATCH(H$9,TEXT(ROW($1:$7),"jjjj"),0)-1),SUMPRODUCT(($F76=Jours_fériés!$F$2:$F$11)*1)=0),"x","")</f>
        <v/>
      </c>
      <c r="I76" s="3" t="str">
        <f t="array" ref="I76">IF(AND(SUMPRODUCT(($F76&gt;=$H$3:$H$5)*($F76&lt;=$I$3:$I$5))=0,WEEKDAY($F76,2)=(MATCH(I$9,TEXT(ROW($1:$7),"jjjj"),0)-1),SUMPRODUCT(($F76=Jours_fériés!$F$2:$F$11)*1)=0),"x","")</f>
        <v>x</v>
      </c>
      <c r="J76" s="3" t="str">
        <f t="array" ref="J76">IF(AND(SUMPRODUCT(($F76&gt;=$H$3:$H$5)*($F76&lt;=$I$3:$I$5))=0,WEEKDAY($F76,2)=(MATCH(J$9,TEXT(ROW($1:$7),"jjjj"),0)-1),SUMPRODUCT(($F76=Jours_fériés!$F$2:$F$11)*1)=0),"x","")</f>
        <v/>
      </c>
    </row>
    <row r="77" spans="1:10">
      <c r="A77" s="12">
        <v>45604</v>
      </c>
      <c r="B77" s="3" t="str">
        <f t="array" ref="B77">IF(AND(SUMPRODUCT(($A77&gt;=$C$3:$C$4)*($A77&lt;=$D$3:$D$4))=0,WEEKDAY($A77,2)=(MATCH(B$9,TEXT(ROW($1:$7),"jjjj"),0)-1),SUMPRODUCT(($A77=Jours_fériés!$C$2:$C$11)*1)=0),"x","")</f>
        <v/>
      </c>
      <c r="C77" s="3" t="str">
        <f t="array" ref="C77">IF(AND(SUMPRODUCT(($A77&gt;=$C$3:$C$4)*($A77&lt;=$D$3:$D$4))=0,WEEKDAY($A77,2)=(MATCH(C$9,TEXT(ROW($1:$7),"jjjj"),0)-1),SUMPRODUCT(($A77=Jours_fériés!$C$2:$C$11)*1)=0),"x","")</f>
        <v/>
      </c>
      <c r="D77" s="3" t="str">
        <f t="array" ref="D77">IF(AND(SUMPRODUCT(($A77&gt;=$C$3:$C$4)*($A77&lt;=$D$3:$D$4))=0,WEEKDAY($A77,2)=(MATCH(D$9,TEXT(ROW($1:$7),"jjjj"),0)-1),SUMPRODUCT(($A77=Jours_fériés!$C$2:$C$11)*1)=0),"x","")</f>
        <v/>
      </c>
      <c r="E77" s="3" t="str">
        <f t="array" ref="E77">IF(AND(SUMPRODUCT(($A77&gt;=$C$3:$C$4)*($A77&lt;=$D$3:$D$4))=0,WEEKDAY($A77,2)=(MATCH(E$9,TEXT(ROW($1:$7),"jjjj"),0)-1),SUMPRODUCT(($A77=Jours_fériés!$C$2:$C$11)*1)=0),"x","")</f>
        <v>x</v>
      </c>
      <c r="F77" s="13">
        <v>45730</v>
      </c>
      <c r="G77" s="3" t="str">
        <f t="array" ref="G77">IF(AND(SUMPRODUCT(($F77&gt;=$H$3:$H$5)*($F77&lt;=$I$3:$I$5))=0,WEEKDAY($F77,2)=(MATCH(G$9,TEXT(ROW($1:$7),"jjjj"),0)-1),SUMPRODUCT(($F77=Jours_fériés!$F$2:$F$11)*1)=0),"x","")</f>
        <v/>
      </c>
      <c r="H77" s="3" t="str">
        <f t="array" ref="H77">IF(AND(SUMPRODUCT(($F77&gt;=$H$3:$H$5)*($F77&lt;=$I$3:$I$5))=0,WEEKDAY($F77,2)=(MATCH(H$9,TEXT(ROW($1:$7),"jjjj"),0)-1),SUMPRODUCT(($F77=Jours_fériés!$F$2:$F$11)*1)=0),"x","")</f>
        <v/>
      </c>
      <c r="I77" s="3" t="str">
        <f t="array" ref="I77">IF(AND(SUMPRODUCT(($F77&gt;=$H$3:$H$5)*($F77&lt;=$I$3:$I$5))=0,WEEKDAY($F77,2)=(MATCH(I$9,TEXT(ROW($1:$7),"jjjj"),0)-1),SUMPRODUCT(($F77=Jours_fériés!$F$2:$F$11)*1)=0),"x","")</f>
        <v/>
      </c>
      <c r="J77" s="3" t="str">
        <f t="array" ref="J77">IF(AND(SUMPRODUCT(($F77&gt;=$H$3:$H$5)*($F77&lt;=$I$3:$I$5))=0,WEEKDAY($F77,2)=(MATCH(J$9,TEXT(ROW($1:$7),"jjjj"),0)-1),SUMPRODUCT(($F77=Jours_fériés!$F$2:$F$11)*1)=0),"x","")</f>
        <v>x</v>
      </c>
    </row>
    <row r="78" spans="1:10">
      <c r="A78" s="12">
        <v>45605</v>
      </c>
      <c r="B78" s="3" t="str">
        <f t="array" ref="B78">IF(AND(SUMPRODUCT(($A78&gt;=$C$3:$C$4)*($A78&lt;=$D$3:$D$4))=0,WEEKDAY($A78,2)=(MATCH(B$9,TEXT(ROW($1:$7),"jjjj"),0)-1),SUMPRODUCT(($A78=Jours_fériés!$C$2:$C$11)*1)=0),"x","")</f>
        <v/>
      </c>
      <c r="C78" s="3" t="str">
        <f t="array" ref="C78">IF(AND(SUMPRODUCT(($A78&gt;=$C$3:$C$4)*($A78&lt;=$D$3:$D$4))=0,WEEKDAY($A78,2)=(MATCH(C$9,TEXT(ROW($1:$7),"jjjj"),0)-1),SUMPRODUCT(($A78=Jours_fériés!$C$2:$C$11)*1)=0),"x","")</f>
        <v/>
      </c>
      <c r="D78" s="3" t="str">
        <f t="array" ref="D78">IF(AND(SUMPRODUCT(($A78&gt;=$C$3:$C$4)*($A78&lt;=$D$3:$D$4))=0,WEEKDAY($A78,2)=(MATCH(D$9,TEXT(ROW($1:$7),"jjjj"),0)-1),SUMPRODUCT(($A78=Jours_fériés!$C$2:$C$11)*1)=0),"x","")</f>
        <v/>
      </c>
      <c r="E78" s="3" t="str">
        <f t="array" ref="E78">IF(AND(SUMPRODUCT(($A78&gt;=$C$3:$C$4)*($A78&lt;=$D$3:$D$4))=0,WEEKDAY($A78,2)=(MATCH(E$9,TEXT(ROW($1:$7),"jjjj"),0)-1),SUMPRODUCT(($A78=Jours_fériés!$C$2:$C$11)*1)=0),"x","")</f>
        <v/>
      </c>
      <c r="F78" s="13">
        <v>45731</v>
      </c>
      <c r="G78" s="3" t="str">
        <f t="array" ref="G78">IF(AND(SUMPRODUCT(($F78&gt;=$H$3:$H$5)*($F78&lt;=$I$3:$I$5))=0,WEEKDAY($F78,2)=(MATCH(G$9,TEXT(ROW($1:$7),"jjjj"),0)-1),SUMPRODUCT(($F78=Jours_fériés!$F$2:$F$11)*1)=0),"x","")</f>
        <v/>
      </c>
      <c r="H78" s="3" t="str">
        <f t="array" ref="H78">IF(AND(SUMPRODUCT(($F78&gt;=$H$3:$H$5)*($F78&lt;=$I$3:$I$5))=0,WEEKDAY($F78,2)=(MATCH(H$9,TEXT(ROW($1:$7),"jjjj"),0)-1),SUMPRODUCT(($F78=Jours_fériés!$F$2:$F$11)*1)=0),"x","")</f>
        <v/>
      </c>
      <c r="I78" s="3" t="str">
        <f t="array" ref="I78">IF(AND(SUMPRODUCT(($F78&gt;=$H$3:$H$5)*($F78&lt;=$I$3:$I$5))=0,WEEKDAY($F78,2)=(MATCH(I$9,TEXT(ROW($1:$7),"jjjj"),0)-1),SUMPRODUCT(($F78=Jours_fériés!$F$2:$F$11)*1)=0),"x","")</f>
        <v/>
      </c>
      <c r="J78" s="3" t="str">
        <f t="array" ref="J78">IF(AND(SUMPRODUCT(($F78&gt;=$H$3:$H$5)*($F78&lt;=$I$3:$I$5))=0,WEEKDAY($F78,2)=(MATCH(J$9,TEXT(ROW($1:$7),"jjjj"),0)-1),SUMPRODUCT(($F78=Jours_fériés!$F$2:$F$11)*1)=0),"x","")</f>
        <v/>
      </c>
    </row>
    <row r="79" spans="1:10">
      <c r="A79" s="12">
        <v>45606</v>
      </c>
      <c r="B79" s="3" t="str">
        <f t="array" ref="B79">IF(AND(SUMPRODUCT(($A79&gt;=$C$3:$C$4)*($A79&lt;=$D$3:$D$4))=0,WEEKDAY($A79,2)=(MATCH(B$9,TEXT(ROW($1:$7),"jjjj"),0)-1),SUMPRODUCT(($A79=Jours_fériés!$C$2:$C$11)*1)=0),"x","")</f>
        <v/>
      </c>
      <c r="C79" s="3" t="str">
        <f t="array" ref="C79">IF(AND(SUMPRODUCT(($A79&gt;=$C$3:$C$4)*($A79&lt;=$D$3:$D$4))=0,WEEKDAY($A79,2)=(MATCH(C$9,TEXT(ROW($1:$7),"jjjj"),0)-1),SUMPRODUCT(($A79=Jours_fériés!$C$2:$C$11)*1)=0),"x","")</f>
        <v/>
      </c>
      <c r="D79" s="3" t="str">
        <f t="array" ref="D79">IF(AND(SUMPRODUCT(($A79&gt;=$C$3:$C$4)*($A79&lt;=$D$3:$D$4))=0,WEEKDAY($A79,2)=(MATCH(D$9,TEXT(ROW($1:$7),"jjjj"),0)-1),SUMPRODUCT(($A79=Jours_fériés!$C$2:$C$11)*1)=0),"x","")</f>
        <v/>
      </c>
      <c r="E79" s="3" t="str">
        <f t="array" ref="E79">IF(AND(SUMPRODUCT(($A79&gt;=$C$3:$C$4)*($A79&lt;=$D$3:$D$4))=0,WEEKDAY($A79,2)=(MATCH(E$9,TEXT(ROW($1:$7),"jjjj"),0)-1),SUMPRODUCT(($A79=Jours_fériés!$C$2:$C$11)*1)=0),"x","")</f>
        <v/>
      </c>
      <c r="F79" s="13">
        <v>45732</v>
      </c>
      <c r="G79" s="3" t="str">
        <f t="array" ref="G79">IF(AND(SUMPRODUCT(($F79&gt;=$H$3:$H$5)*($F79&lt;=$I$3:$I$5))=0,WEEKDAY($F79,2)=(MATCH(G$9,TEXT(ROW($1:$7),"jjjj"),0)-1),SUMPRODUCT(($F79=Jours_fériés!$F$2:$F$11)*1)=0),"x","")</f>
        <v/>
      </c>
      <c r="H79" s="3" t="str">
        <f t="array" ref="H79">IF(AND(SUMPRODUCT(($F79&gt;=$H$3:$H$5)*($F79&lt;=$I$3:$I$5))=0,WEEKDAY($F79,2)=(MATCH(H$9,TEXT(ROW($1:$7),"jjjj"),0)-1),SUMPRODUCT(($F79=Jours_fériés!$F$2:$F$11)*1)=0),"x","")</f>
        <v/>
      </c>
      <c r="I79" s="3" t="str">
        <f t="array" ref="I79">IF(AND(SUMPRODUCT(($F79&gt;=$H$3:$H$5)*($F79&lt;=$I$3:$I$5))=0,WEEKDAY($F79,2)=(MATCH(I$9,TEXT(ROW($1:$7),"jjjj"),0)-1),SUMPRODUCT(($F79=Jours_fériés!$F$2:$F$11)*1)=0),"x","")</f>
        <v/>
      </c>
      <c r="J79" s="3" t="str">
        <f t="array" ref="J79">IF(AND(SUMPRODUCT(($F79&gt;=$H$3:$H$5)*($F79&lt;=$I$3:$I$5))=0,WEEKDAY($F79,2)=(MATCH(J$9,TEXT(ROW($1:$7),"jjjj"),0)-1),SUMPRODUCT(($F79=Jours_fériés!$F$2:$F$11)*1)=0),"x","")</f>
        <v/>
      </c>
    </row>
    <row r="80" spans="1:10">
      <c r="A80" s="12">
        <v>45607</v>
      </c>
      <c r="B80" s="3" t="str">
        <f t="array" ref="B80">IF(AND(SUMPRODUCT(($A80&gt;=$C$3:$C$4)*($A80&lt;=$D$3:$D$4))=0,WEEKDAY($A80,2)=(MATCH(B$9,TEXT(ROW($1:$7),"jjjj"),0)-1),SUMPRODUCT(($A80=Jours_fériés!$C$2:$C$11)*1)=0),"x","")</f>
        <v/>
      </c>
      <c r="C80" s="3" t="str">
        <f t="array" ref="C80">IF(AND(SUMPRODUCT(($A80&gt;=$C$3:$C$4)*($A80&lt;=$D$3:$D$4))=0,WEEKDAY($A80,2)=(MATCH(C$9,TEXT(ROW($1:$7),"jjjj"),0)-1),SUMPRODUCT(($A80=Jours_fériés!$C$2:$C$11)*1)=0),"x","")</f>
        <v/>
      </c>
      <c r="D80" s="3" t="str">
        <f t="array" ref="D80">IF(AND(SUMPRODUCT(($A80&gt;=$C$3:$C$4)*($A80&lt;=$D$3:$D$4))=0,WEEKDAY($A80,2)=(MATCH(D$9,TEXT(ROW($1:$7),"jjjj"),0)-1),SUMPRODUCT(($A80=Jours_fériés!$C$2:$C$11)*1)=0),"x","")</f>
        <v/>
      </c>
      <c r="E80" s="3" t="str">
        <f t="array" ref="E80">IF(AND(SUMPRODUCT(($A80&gt;=$C$3:$C$4)*($A80&lt;=$D$3:$D$4))=0,WEEKDAY($A80,2)=(MATCH(E$9,TEXT(ROW($1:$7),"jjjj"),0)-1),SUMPRODUCT(($A80=Jours_fériés!$C$2:$C$11)*1)=0),"x","")</f>
        <v/>
      </c>
      <c r="F80" s="13">
        <v>45733</v>
      </c>
      <c r="G80" s="3" t="str">
        <f t="array" ref="G80">IF(AND(SUMPRODUCT(($F80&gt;=$H$3:$H$5)*($F80&lt;=$I$3:$I$5))=0,WEEKDAY($F80,2)=(MATCH(G$9,TEXT(ROW($1:$7),"jjjj"),0)-1),SUMPRODUCT(($F80=Jours_fériés!$F$2:$F$11)*1)=0),"x","")</f>
        <v>x</v>
      </c>
      <c r="H80" s="3" t="str">
        <f t="array" ref="H80">IF(AND(SUMPRODUCT(($F80&gt;=$H$3:$H$5)*($F80&lt;=$I$3:$I$5))=0,WEEKDAY($F80,2)=(MATCH(H$9,TEXT(ROW($1:$7),"jjjj"),0)-1),SUMPRODUCT(($F80=Jours_fériés!$F$2:$F$11)*1)=0),"x","")</f>
        <v/>
      </c>
      <c r="I80" s="3" t="str">
        <f t="array" ref="I80">IF(AND(SUMPRODUCT(($F80&gt;=$H$3:$H$5)*($F80&lt;=$I$3:$I$5))=0,WEEKDAY($F80,2)=(MATCH(I$9,TEXT(ROW($1:$7),"jjjj"),0)-1),SUMPRODUCT(($F80=Jours_fériés!$F$2:$F$11)*1)=0),"x","")</f>
        <v/>
      </c>
      <c r="J80" s="3" t="str">
        <f t="array" ref="J80">IF(AND(SUMPRODUCT(($F80&gt;=$H$3:$H$5)*($F80&lt;=$I$3:$I$5))=0,WEEKDAY($F80,2)=(MATCH(J$9,TEXT(ROW($1:$7),"jjjj"),0)-1),SUMPRODUCT(($F80=Jours_fériés!$F$2:$F$11)*1)=0),"x","")</f>
        <v/>
      </c>
    </row>
    <row r="81" spans="1:10">
      <c r="A81" s="12">
        <v>45608</v>
      </c>
      <c r="B81" s="3" t="str">
        <f t="array" ref="B81">IF(AND(SUMPRODUCT(($A81&gt;=$C$3:$C$4)*($A81&lt;=$D$3:$D$4))=0,WEEKDAY($A81,2)=(MATCH(B$9,TEXT(ROW($1:$7),"jjjj"),0)-1),SUMPRODUCT(($A81=Jours_fériés!$C$2:$C$11)*1)=0),"x","")</f>
        <v/>
      </c>
      <c r="C81" s="3" t="str">
        <f t="array" ref="C81">IF(AND(SUMPRODUCT(($A81&gt;=$C$3:$C$4)*($A81&lt;=$D$3:$D$4))=0,WEEKDAY($A81,2)=(MATCH(C$9,TEXT(ROW($1:$7),"jjjj"),0)-1),SUMPRODUCT(($A81=Jours_fériés!$C$2:$C$11)*1)=0),"x","")</f>
        <v>x</v>
      </c>
      <c r="D81" s="3" t="str">
        <f t="array" ref="D81">IF(AND(SUMPRODUCT(($A81&gt;=$C$3:$C$4)*($A81&lt;=$D$3:$D$4))=0,WEEKDAY($A81,2)=(MATCH(D$9,TEXT(ROW($1:$7),"jjjj"),0)-1),SUMPRODUCT(($A81=Jours_fériés!$C$2:$C$11)*1)=0),"x","")</f>
        <v/>
      </c>
      <c r="E81" s="3" t="str">
        <f t="array" ref="E81">IF(AND(SUMPRODUCT(($A81&gt;=$C$3:$C$4)*($A81&lt;=$D$3:$D$4))=0,WEEKDAY($A81,2)=(MATCH(E$9,TEXT(ROW($1:$7),"jjjj"),0)-1),SUMPRODUCT(($A81=Jours_fériés!$C$2:$C$11)*1)=0),"x","")</f>
        <v/>
      </c>
      <c r="F81" s="13">
        <v>45734</v>
      </c>
      <c r="G81" s="3" t="str">
        <f t="array" ref="G81">IF(AND(SUMPRODUCT(($F81&gt;=$H$3:$H$5)*($F81&lt;=$I$3:$I$5))=0,WEEKDAY($F81,2)=(MATCH(G$9,TEXT(ROW($1:$7),"jjjj"),0)-1),SUMPRODUCT(($F81=Jours_fériés!$F$2:$F$11)*1)=0),"x","")</f>
        <v/>
      </c>
      <c r="H81" s="3" t="str">
        <f t="array" ref="H81">IF(AND(SUMPRODUCT(($F81&gt;=$H$3:$H$5)*($F81&lt;=$I$3:$I$5))=0,WEEKDAY($F81,2)=(MATCH(H$9,TEXT(ROW($1:$7),"jjjj"),0)-1),SUMPRODUCT(($F81=Jours_fériés!$F$2:$F$11)*1)=0),"x","")</f>
        <v>x</v>
      </c>
      <c r="I81" s="3" t="str">
        <f t="array" ref="I81">IF(AND(SUMPRODUCT(($F81&gt;=$H$3:$H$5)*($F81&lt;=$I$3:$I$5))=0,WEEKDAY($F81,2)=(MATCH(I$9,TEXT(ROW($1:$7),"jjjj"),0)-1),SUMPRODUCT(($F81=Jours_fériés!$F$2:$F$11)*1)=0),"x","")</f>
        <v/>
      </c>
      <c r="J81" s="3" t="str">
        <f t="array" ref="J81">IF(AND(SUMPRODUCT(($F81&gt;=$H$3:$H$5)*($F81&lt;=$I$3:$I$5))=0,WEEKDAY($F81,2)=(MATCH(J$9,TEXT(ROW($1:$7),"jjjj"),0)-1),SUMPRODUCT(($F81=Jours_fériés!$F$2:$F$11)*1)=0),"x","")</f>
        <v/>
      </c>
    </row>
    <row r="82" spans="1:10">
      <c r="A82" s="12">
        <v>45609</v>
      </c>
      <c r="B82" s="3" t="str">
        <f t="array" ref="B82">IF(AND(SUMPRODUCT(($A82&gt;=$C$3:$C$4)*($A82&lt;=$D$3:$D$4))=0,WEEKDAY($A82,2)=(MATCH(B$9,TEXT(ROW($1:$7),"jjjj"),0)-1),SUMPRODUCT(($A82=Jours_fériés!$C$2:$C$11)*1)=0),"x","")</f>
        <v/>
      </c>
      <c r="C82" s="3" t="str">
        <f t="array" ref="C82">IF(AND(SUMPRODUCT(($A82&gt;=$C$3:$C$4)*($A82&lt;=$D$3:$D$4))=0,WEEKDAY($A82,2)=(MATCH(C$9,TEXT(ROW($1:$7),"jjjj"),0)-1),SUMPRODUCT(($A82=Jours_fériés!$C$2:$C$11)*1)=0),"x","")</f>
        <v/>
      </c>
      <c r="D82" s="3" t="str">
        <f t="array" ref="D82">IF(AND(SUMPRODUCT(($A82&gt;=$C$3:$C$4)*($A82&lt;=$D$3:$D$4))=0,WEEKDAY($A82,2)=(MATCH(D$9,TEXT(ROW($1:$7),"jjjj"),0)-1),SUMPRODUCT(($A82=Jours_fériés!$C$2:$C$11)*1)=0),"x","")</f>
        <v/>
      </c>
      <c r="E82" s="3" t="str">
        <f t="array" ref="E82">IF(AND(SUMPRODUCT(($A82&gt;=$C$3:$C$4)*($A82&lt;=$D$3:$D$4))=0,WEEKDAY($A82,2)=(MATCH(E$9,TEXT(ROW($1:$7),"jjjj"),0)-1),SUMPRODUCT(($A82=Jours_fériés!$C$2:$C$11)*1)=0),"x","")</f>
        <v/>
      </c>
      <c r="F82" s="13">
        <v>45735</v>
      </c>
      <c r="G82" s="3" t="str">
        <f t="array" ref="G82">IF(AND(SUMPRODUCT(($F82&gt;=$H$3:$H$5)*($F82&lt;=$I$3:$I$5))=0,WEEKDAY($F82,2)=(MATCH(G$9,TEXT(ROW($1:$7),"jjjj"),0)-1),SUMPRODUCT(($F82=Jours_fériés!$F$2:$F$11)*1)=0),"x","")</f>
        <v/>
      </c>
      <c r="H82" s="3" t="str">
        <f t="array" ref="H82">IF(AND(SUMPRODUCT(($F82&gt;=$H$3:$H$5)*($F82&lt;=$I$3:$I$5))=0,WEEKDAY($F82,2)=(MATCH(H$9,TEXT(ROW($1:$7),"jjjj"),0)-1),SUMPRODUCT(($F82=Jours_fériés!$F$2:$F$11)*1)=0),"x","")</f>
        <v/>
      </c>
      <c r="I82" s="3" t="str">
        <f t="array" ref="I82">IF(AND(SUMPRODUCT(($F82&gt;=$H$3:$H$5)*($F82&lt;=$I$3:$I$5))=0,WEEKDAY($F82,2)=(MATCH(I$9,TEXT(ROW($1:$7),"jjjj"),0)-1),SUMPRODUCT(($F82=Jours_fériés!$F$2:$F$11)*1)=0),"x","")</f>
        <v/>
      </c>
      <c r="J82" s="3" t="str">
        <f t="array" ref="J82">IF(AND(SUMPRODUCT(($F82&gt;=$H$3:$H$5)*($F82&lt;=$I$3:$I$5))=0,WEEKDAY($F82,2)=(MATCH(J$9,TEXT(ROW($1:$7),"jjjj"),0)-1),SUMPRODUCT(($F82=Jours_fériés!$F$2:$F$11)*1)=0),"x","")</f>
        <v/>
      </c>
    </row>
    <row r="83" spans="1:10">
      <c r="A83" s="12">
        <v>45610</v>
      </c>
      <c r="B83" s="3" t="str">
        <f t="array" ref="B83">IF(AND(SUMPRODUCT(($A83&gt;=$C$3:$C$4)*($A83&lt;=$D$3:$D$4))=0,WEEKDAY($A83,2)=(MATCH(B$9,TEXT(ROW($1:$7),"jjjj"),0)-1),SUMPRODUCT(($A83=Jours_fériés!$C$2:$C$11)*1)=0),"x","")</f>
        <v/>
      </c>
      <c r="C83" s="3" t="str">
        <f t="array" ref="C83">IF(AND(SUMPRODUCT(($A83&gt;=$C$3:$C$4)*($A83&lt;=$D$3:$D$4))=0,WEEKDAY($A83,2)=(MATCH(C$9,TEXT(ROW($1:$7),"jjjj"),0)-1),SUMPRODUCT(($A83=Jours_fériés!$C$2:$C$11)*1)=0),"x","")</f>
        <v/>
      </c>
      <c r="D83" s="3" t="str">
        <f t="array" ref="D83">IF(AND(SUMPRODUCT(($A83&gt;=$C$3:$C$4)*($A83&lt;=$D$3:$D$4))=0,WEEKDAY($A83,2)=(MATCH(D$9,TEXT(ROW($1:$7),"jjjj"),0)-1),SUMPRODUCT(($A83=Jours_fériés!$C$2:$C$11)*1)=0),"x","")</f>
        <v>x</v>
      </c>
      <c r="E83" s="3" t="str">
        <f t="array" ref="E83">IF(AND(SUMPRODUCT(($A83&gt;=$C$3:$C$4)*($A83&lt;=$D$3:$D$4))=0,WEEKDAY($A83,2)=(MATCH(E$9,TEXT(ROW($1:$7),"jjjj"),0)-1),SUMPRODUCT(($A83=Jours_fériés!$C$2:$C$11)*1)=0),"x","")</f>
        <v/>
      </c>
      <c r="F83" s="13">
        <v>45736</v>
      </c>
      <c r="G83" s="3" t="str">
        <f t="array" ref="G83">IF(AND(SUMPRODUCT(($F83&gt;=$H$3:$H$5)*($F83&lt;=$I$3:$I$5))=0,WEEKDAY($F83,2)=(MATCH(G$9,TEXT(ROW($1:$7),"jjjj"),0)-1),SUMPRODUCT(($F83=Jours_fériés!$F$2:$F$11)*1)=0),"x","")</f>
        <v/>
      </c>
      <c r="H83" s="3" t="str">
        <f t="array" ref="H83">IF(AND(SUMPRODUCT(($F83&gt;=$H$3:$H$5)*($F83&lt;=$I$3:$I$5))=0,WEEKDAY($F83,2)=(MATCH(H$9,TEXT(ROW($1:$7),"jjjj"),0)-1),SUMPRODUCT(($F83=Jours_fériés!$F$2:$F$11)*1)=0),"x","")</f>
        <v/>
      </c>
      <c r="I83" s="3" t="str">
        <f t="array" ref="I83">IF(AND(SUMPRODUCT(($F83&gt;=$H$3:$H$5)*($F83&lt;=$I$3:$I$5))=0,WEEKDAY($F83,2)=(MATCH(I$9,TEXT(ROW($1:$7),"jjjj"),0)-1),SUMPRODUCT(($F83=Jours_fériés!$F$2:$F$11)*1)=0),"x","")</f>
        <v>x</v>
      </c>
      <c r="J83" s="3" t="str">
        <f t="array" ref="J83">IF(AND(SUMPRODUCT(($F83&gt;=$H$3:$H$5)*($F83&lt;=$I$3:$I$5))=0,WEEKDAY($F83,2)=(MATCH(J$9,TEXT(ROW($1:$7),"jjjj"),0)-1),SUMPRODUCT(($F83=Jours_fériés!$F$2:$F$11)*1)=0),"x","")</f>
        <v/>
      </c>
    </row>
    <row r="84" spans="1:10">
      <c r="A84" s="12">
        <v>45611</v>
      </c>
      <c r="B84" s="3" t="str">
        <f t="array" ref="B84">IF(AND(SUMPRODUCT(($A84&gt;=$C$3:$C$4)*($A84&lt;=$D$3:$D$4))=0,WEEKDAY($A84,2)=(MATCH(B$9,TEXT(ROW($1:$7),"jjjj"),0)-1),SUMPRODUCT(($A84=Jours_fériés!$C$2:$C$11)*1)=0),"x","")</f>
        <v/>
      </c>
      <c r="C84" s="3" t="str">
        <f t="array" ref="C84">IF(AND(SUMPRODUCT(($A84&gt;=$C$3:$C$4)*($A84&lt;=$D$3:$D$4))=0,WEEKDAY($A84,2)=(MATCH(C$9,TEXT(ROW($1:$7),"jjjj"),0)-1),SUMPRODUCT(($A84=Jours_fériés!$C$2:$C$11)*1)=0),"x","")</f>
        <v/>
      </c>
      <c r="D84" s="3" t="str">
        <f t="array" ref="D84">IF(AND(SUMPRODUCT(($A84&gt;=$C$3:$C$4)*($A84&lt;=$D$3:$D$4))=0,WEEKDAY($A84,2)=(MATCH(D$9,TEXT(ROW($1:$7),"jjjj"),0)-1),SUMPRODUCT(($A84=Jours_fériés!$C$2:$C$11)*1)=0),"x","")</f>
        <v/>
      </c>
      <c r="E84" s="3" t="str">
        <f t="array" ref="E84">IF(AND(SUMPRODUCT(($A84&gt;=$C$3:$C$4)*($A84&lt;=$D$3:$D$4))=0,WEEKDAY($A84,2)=(MATCH(E$9,TEXT(ROW($1:$7),"jjjj"),0)-1),SUMPRODUCT(($A84=Jours_fériés!$C$2:$C$11)*1)=0),"x","")</f>
        <v>x</v>
      </c>
      <c r="F84" s="13">
        <v>45737</v>
      </c>
      <c r="G84" s="3" t="str">
        <f t="array" ref="G84">IF(AND(SUMPRODUCT(($F84&gt;=$H$3:$H$5)*($F84&lt;=$I$3:$I$5))=0,WEEKDAY($F84,2)=(MATCH(G$9,TEXT(ROW($1:$7),"jjjj"),0)-1),SUMPRODUCT(($F84=Jours_fériés!$F$2:$F$11)*1)=0),"x","")</f>
        <v/>
      </c>
      <c r="H84" s="3" t="str">
        <f t="array" ref="H84">IF(AND(SUMPRODUCT(($F84&gt;=$H$3:$H$5)*($F84&lt;=$I$3:$I$5))=0,WEEKDAY($F84,2)=(MATCH(H$9,TEXT(ROW($1:$7),"jjjj"),0)-1),SUMPRODUCT(($F84=Jours_fériés!$F$2:$F$11)*1)=0),"x","")</f>
        <v/>
      </c>
      <c r="I84" s="3" t="str">
        <f t="array" ref="I84">IF(AND(SUMPRODUCT(($F84&gt;=$H$3:$H$5)*($F84&lt;=$I$3:$I$5))=0,WEEKDAY($F84,2)=(MATCH(I$9,TEXT(ROW($1:$7),"jjjj"),0)-1),SUMPRODUCT(($F84=Jours_fériés!$F$2:$F$11)*1)=0),"x","")</f>
        <v/>
      </c>
      <c r="J84" s="3" t="str">
        <f t="array" ref="J84">IF(AND(SUMPRODUCT(($F84&gt;=$H$3:$H$5)*($F84&lt;=$I$3:$I$5))=0,WEEKDAY($F84,2)=(MATCH(J$9,TEXT(ROW($1:$7),"jjjj"),0)-1),SUMPRODUCT(($F84=Jours_fériés!$F$2:$F$11)*1)=0),"x","")</f>
        <v>x</v>
      </c>
    </row>
    <row r="85" spans="1:10">
      <c r="A85" s="12">
        <v>45612</v>
      </c>
      <c r="B85" s="3" t="str">
        <f t="array" ref="B85">IF(AND(SUMPRODUCT(($A85&gt;=$C$3:$C$4)*($A85&lt;=$D$3:$D$4))=0,WEEKDAY($A85,2)=(MATCH(B$9,TEXT(ROW($1:$7),"jjjj"),0)-1),SUMPRODUCT(($A85=Jours_fériés!$C$2:$C$11)*1)=0),"x","")</f>
        <v/>
      </c>
      <c r="C85" s="3" t="str">
        <f t="array" ref="C85">IF(AND(SUMPRODUCT(($A85&gt;=$C$3:$C$4)*($A85&lt;=$D$3:$D$4))=0,WEEKDAY($A85,2)=(MATCH(C$9,TEXT(ROW($1:$7),"jjjj"),0)-1),SUMPRODUCT(($A85=Jours_fériés!$C$2:$C$11)*1)=0),"x","")</f>
        <v/>
      </c>
      <c r="D85" s="3" t="str">
        <f t="array" ref="D85">IF(AND(SUMPRODUCT(($A85&gt;=$C$3:$C$4)*($A85&lt;=$D$3:$D$4))=0,WEEKDAY($A85,2)=(MATCH(D$9,TEXT(ROW($1:$7),"jjjj"),0)-1),SUMPRODUCT(($A85=Jours_fériés!$C$2:$C$11)*1)=0),"x","")</f>
        <v/>
      </c>
      <c r="E85" s="3" t="str">
        <f t="array" ref="E85">IF(AND(SUMPRODUCT(($A85&gt;=$C$3:$C$4)*($A85&lt;=$D$3:$D$4))=0,WEEKDAY($A85,2)=(MATCH(E$9,TEXT(ROW($1:$7),"jjjj"),0)-1),SUMPRODUCT(($A85=Jours_fériés!$C$2:$C$11)*1)=0),"x","")</f>
        <v/>
      </c>
      <c r="F85" s="13">
        <v>45738</v>
      </c>
      <c r="G85" s="3" t="str">
        <f t="array" ref="G85">IF(AND(SUMPRODUCT(($F85&gt;=$H$3:$H$5)*($F85&lt;=$I$3:$I$5))=0,WEEKDAY($F85,2)=(MATCH(G$9,TEXT(ROW($1:$7),"jjjj"),0)-1),SUMPRODUCT(($F85=Jours_fériés!$F$2:$F$11)*1)=0),"x","")</f>
        <v/>
      </c>
      <c r="H85" s="3" t="str">
        <f t="array" ref="H85">IF(AND(SUMPRODUCT(($F85&gt;=$H$3:$H$5)*($F85&lt;=$I$3:$I$5))=0,WEEKDAY($F85,2)=(MATCH(H$9,TEXT(ROW($1:$7),"jjjj"),0)-1),SUMPRODUCT(($F85=Jours_fériés!$F$2:$F$11)*1)=0),"x","")</f>
        <v/>
      </c>
      <c r="I85" s="3" t="str">
        <f t="array" ref="I85">IF(AND(SUMPRODUCT(($F85&gt;=$H$3:$H$5)*($F85&lt;=$I$3:$I$5))=0,WEEKDAY($F85,2)=(MATCH(I$9,TEXT(ROW($1:$7),"jjjj"),0)-1),SUMPRODUCT(($F85=Jours_fériés!$F$2:$F$11)*1)=0),"x","")</f>
        <v/>
      </c>
      <c r="J85" s="3" t="str">
        <f t="array" ref="J85">IF(AND(SUMPRODUCT(($F85&gt;=$H$3:$H$5)*($F85&lt;=$I$3:$I$5))=0,WEEKDAY($F85,2)=(MATCH(J$9,TEXT(ROW($1:$7),"jjjj"),0)-1),SUMPRODUCT(($F85=Jours_fériés!$F$2:$F$11)*1)=0),"x","")</f>
        <v/>
      </c>
    </row>
    <row r="86" spans="1:10">
      <c r="A86" s="12">
        <v>45613</v>
      </c>
      <c r="B86" s="3" t="str">
        <f t="array" ref="B86">IF(AND(SUMPRODUCT(($A86&gt;=$C$3:$C$4)*($A86&lt;=$D$3:$D$4))=0,WEEKDAY($A86,2)=(MATCH(B$9,TEXT(ROW($1:$7),"jjjj"),0)-1),SUMPRODUCT(($A86=Jours_fériés!$C$2:$C$11)*1)=0),"x","")</f>
        <v/>
      </c>
      <c r="C86" s="3" t="str">
        <f t="array" ref="C86">IF(AND(SUMPRODUCT(($A86&gt;=$C$3:$C$4)*($A86&lt;=$D$3:$D$4))=0,WEEKDAY($A86,2)=(MATCH(C$9,TEXT(ROW($1:$7),"jjjj"),0)-1),SUMPRODUCT(($A86=Jours_fériés!$C$2:$C$11)*1)=0),"x","")</f>
        <v/>
      </c>
      <c r="D86" s="3" t="str">
        <f t="array" ref="D86">IF(AND(SUMPRODUCT(($A86&gt;=$C$3:$C$4)*($A86&lt;=$D$3:$D$4))=0,WEEKDAY($A86,2)=(MATCH(D$9,TEXT(ROW($1:$7),"jjjj"),0)-1),SUMPRODUCT(($A86=Jours_fériés!$C$2:$C$11)*1)=0),"x","")</f>
        <v/>
      </c>
      <c r="E86" s="3" t="str">
        <f t="array" ref="E86">IF(AND(SUMPRODUCT(($A86&gt;=$C$3:$C$4)*($A86&lt;=$D$3:$D$4))=0,WEEKDAY($A86,2)=(MATCH(E$9,TEXT(ROW($1:$7),"jjjj"),0)-1),SUMPRODUCT(($A86=Jours_fériés!$C$2:$C$11)*1)=0),"x","")</f>
        <v/>
      </c>
      <c r="F86" s="13">
        <v>45739</v>
      </c>
      <c r="G86" s="3" t="str">
        <f t="array" ref="G86">IF(AND(SUMPRODUCT(($F86&gt;=$H$3:$H$5)*($F86&lt;=$I$3:$I$5))=0,WEEKDAY($F86,2)=(MATCH(G$9,TEXT(ROW($1:$7),"jjjj"),0)-1),SUMPRODUCT(($F86=Jours_fériés!$F$2:$F$11)*1)=0),"x","")</f>
        <v/>
      </c>
      <c r="H86" s="3" t="str">
        <f t="array" ref="H86">IF(AND(SUMPRODUCT(($F86&gt;=$H$3:$H$5)*($F86&lt;=$I$3:$I$5))=0,WEEKDAY($F86,2)=(MATCH(H$9,TEXT(ROW($1:$7),"jjjj"),0)-1),SUMPRODUCT(($F86=Jours_fériés!$F$2:$F$11)*1)=0),"x","")</f>
        <v/>
      </c>
      <c r="I86" s="3" t="str">
        <f t="array" ref="I86">IF(AND(SUMPRODUCT(($F86&gt;=$H$3:$H$5)*($F86&lt;=$I$3:$I$5))=0,WEEKDAY($F86,2)=(MATCH(I$9,TEXT(ROW($1:$7),"jjjj"),0)-1),SUMPRODUCT(($F86=Jours_fériés!$F$2:$F$11)*1)=0),"x","")</f>
        <v/>
      </c>
      <c r="J86" s="3" t="str">
        <f t="array" ref="J86">IF(AND(SUMPRODUCT(($F86&gt;=$H$3:$H$5)*($F86&lt;=$I$3:$I$5))=0,WEEKDAY($F86,2)=(MATCH(J$9,TEXT(ROW($1:$7),"jjjj"),0)-1),SUMPRODUCT(($F86=Jours_fériés!$F$2:$F$11)*1)=0),"x","")</f>
        <v/>
      </c>
    </row>
    <row r="87" spans="1:10">
      <c r="A87" s="12">
        <v>45614</v>
      </c>
      <c r="B87" s="3" t="str">
        <f t="array" ref="B87">IF(AND(SUMPRODUCT(($A87&gt;=$C$3:$C$4)*($A87&lt;=$D$3:$D$4))=0,WEEKDAY($A87,2)=(MATCH(B$9,TEXT(ROW($1:$7),"jjjj"),0)-1),SUMPRODUCT(($A87=Jours_fériés!$C$2:$C$11)*1)=0),"x","")</f>
        <v>x</v>
      </c>
      <c r="C87" s="3" t="str">
        <f t="array" ref="C87">IF(AND(SUMPRODUCT(($A87&gt;=$C$3:$C$4)*($A87&lt;=$D$3:$D$4))=0,WEEKDAY($A87,2)=(MATCH(C$9,TEXT(ROW($1:$7),"jjjj"),0)-1),SUMPRODUCT(($A87=Jours_fériés!$C$2:$C$11)*1)=0),"x","")</f>
        <v/>
      </c>
      <c r="D87" s="3" t="str">
        <f t="array" ref="D87">IF(AND(SUMPRODUCT(($A87&gt;=$C$3:$C$4)*($A87&lt;=$D$3:$D$4))=0,WEEKDAY($A87,2)=(MATCH(D$9,TEXT(ROW($1:$7),"jjjj"),0)-1),SUMPRODUCT(($A87=Jours_fériés!$C$2:$C$11)*1)=0),"x","")</f>
        <v/>
      </c>
      <c r="E87" s="3" t="str">
        <f t="array" ref="E87">IF(AND(SUMPRODUCT(($A87&gt;=$C$3:$C$4)*($A87&lt;=$D$3:$D$4))=0,WEEKDAY($A87,2)=(MATCH(E$9,TEXT(ROW($1:$7),"jjjj"),0)-1),SUMPRODUCT(($A87=Jours_fériés!$C$2:$C$11)*1)=0),"x","")</f>
        <v/>
      </c>
      <c r="F87" s="13">
        <v>45740</v>
      </c>
      <c r="G87" s="3" t="str">
        <f t="array" ref="G87">IF(AND(SUMPRODUCT(($F87&gt;=$H$3:$H$5)*($F87&lt;=$I$3:$I$5))=0,WEEKDAY($F87,2)=(MATCH(G$9,TEXT(ROW($1:$7),"jjjj"),0)-1),SUMPRODUCT(($F87=Jours_fériés!$F$2:$F$11)*1)=0),"x","")</f>
        <v>x</v>
      </c>
      <c r="H87" s="3" t="str">
        <f t="array" ref="H87">IF(AND(SUMPRODUCT(($F87&gt;=$H$3:$H$5)*($F87&lt;=$I$3:$I$5))=0,WEEKDAY($F87,2)=(MATCH(H$9,TEXT(ROW($1:$7),"jjjj"),0)-1),SUMPRODUCT(($F87=Jours_fériés!$F$2:$F$11)*1)=0),"x","")</f>
        <v/>
      </c>
      <c r="I87" s="3" t="str">
        <f t="array" ref="I87">IF(AND(SUMPRODUCT(($F87&gt;=$H$3:$H$5)*($F87&lt;=$I$3:$I$5))=0,WEEKDAY($F87,2)=(MATCH(I$9,TEXT(ROW($1:$7),"jjjj"),0)-1),SUMPRODUCT(($F87=Jours_fériés!$F$2:$F$11)*1)=0),"x","")</f>
        <v/>
      </c>
      <c r="J87" s="3" t="str">
        <f t="array" ref="J87">IF(AND(SUMPRODUCT(($F87&gt;=$H$3:$H$5)*($F87&lt;=$I$3:$I$5))=0,WEEKDAY($F87,2)=(MATCH(J$9,TEXT(ROW($1:$7),"jjjj"),0)-1),SUMPRODUCT(($F87=Jours_fériés!$F$2:$F$11)*1)=0),"x","")</f>
        <v/>
      </c>
    </row>
    <row r="88" spans="1:10">
      <c r="A88" s="12">
        <v>45615</v>
      </c>
      <c r="B88" s="3" t="str">
        <f t="array" ref="B88">IF(AND(SUMPRODUCT(($A88&gt;=$C$3:$C$4)*($A88&lt;=$D$3:$D$4))=0,WEEKDAY($A88,2)=(MATCH(B$9,TEXT(ROW($1:$7),"jjjj"),0)-1),SUMPRODUCT(($A88=Jours_fériés!$C$2:$C$11)*1)=0),"x","")</f>
        <v/>
      </c>
      <c r="C88" s="3" t="str">
        <f t="array" ref="C88">IF(AND(SUMPRODUCT(($A88&gt;=$C$3:$C$4)*($A88&lt;=$D$3:$D$4))=0,WEEKDAY($A88,2)=(MATCH(C$9,TEXT(ROW($1:$7),"jjjj"),0)-1),SUMPRODUCT(($A88=Jours_fériés!$C$2:$C$11)*1)=0),"x","")</f>
        <v>x</v>
      </c>
      <c r="D88" s="3" t="str">
        <f t="array" ref="D88">IF(AND(SUMPRODUCT(($A88&gt;=$C$3:$C$4)*($A88&lt;=$D$3:$D$4))=0,WEEKDAY($A88,2)=(MATCH(D$9,TEXT(ROW($1:$7),"jjjj"),0)-1),SUMPRODUCT(($A88=Jours_fériés!$C$2:$C$11)*1)=0),"x","")</f>
        <v/>
      </c>
      <c r="E88" s="3" t="str">
        <f t="array" ref="E88">IF(AND(SUMPRODUCT(($A88&gt;=$C$3:$C$4)*($A88&lt;=$D$3:$D$4))=0,WEEKDAY($A88,2)=(MATCH(E$9,TEXT(ROW($1:$7),"jjjj"),0)-1),SUMPRODUCT(($A88=Jours_fériés!$C$2:$C$11)*1)=0),"x","")</f>
        <v/>
      </c>
      <c r="F88" s="13">
        <v>45741</v>
      </c>
      <c r="G88" s="3" t="str">
        <f t="array" ref="G88">IF(AND(SUMPRODUCT(($F88&gt;=$H$3:$H$5)*($F88&lt;=$I$3:$I$5))=0,WEEKDAY($F88,2)=(MATCH(G$9,TEXT(ROW($1:$7),"jjjj"),0)-1),SUMPRODUCT(($F88=Jours_fériés!$F$2:$F$11)*1)=0),"x","")</f>
        <v/>
      </c>
      <c r="H88" s="3" t="str">
        <f t="array" ref="H88">IF(AND(SUMPRODUCT(($F88&gt;=$H$3:$H$5)*($F88&lt;=$I$3:$I$5))=0,WEEKDAY($F88,2)=(MATCH(H$9,TEXT(ROW($1:$7),"jjjj"),0)-1),SUMPRODUCT(($F88=Jours_fériés!$F$2:$F$11)*1)=0),"x","")</f>
        <v>x</v>
      </c>
      <c r="I88" s="3" t="str">
        <f t="array" ref="I88">IF(AND(SUMPRODUCT(($F88&gt;=$H$3:$H$5)*($F88&lt;=$I$3:$I$5))=0,WEEKDAY($F88,2)=(MATCH(I$9,TEXT(ROW($1:$7),"jjjj"),0)-1),SUMPRODUCT(($F88=Jours_fériés!$F$2:$F$11)*1)=0),"x","")</f>
        <v/>
      </c>
      <c r="J88" s="3" t="str">
        <f t="array" ref="J88">IF(AND(SUMPRODUCT(($F88&gt;=$H$3:$H$5)*($F88&lt;=$I$3:$I$5))=0,WEEKDAY($F88,2)=(MATCH(J$9,TEXT(ROW($1:$7),"jjjj"),0)-1),SUMPRODUCT(($F88=Jours_fériés!$F$2:$F$11)*1)=0),"x","")</f>
        <v/>
      </c>
    </row>
    <row r="89" spans="1:10">
      <c r="A89" s="12">
        <v>45616</v>
      </c>
      <c r="B89" s="3" t="str">
        <f t="array" ref="B89">IF(AND(SUMPRODUCT(($A89&gt;=$C$3:$C$4)*($A89&lt;=$D$3:$D$4))=0,WEEKDAY($A89,2)=(MATCH(B$9,TEXT(ROW($1:$7),"jjjj"),0)-1),SUMPRODUCT(($A89=Jours_fériés!$C$2:$C$11)*1)=0),"x","")</f>
        <v/>
      </c>
      <c r="C89" s="3" t="str">
        <f t="array" ref="C89">IF(AND(SUMPRODUCT(($A89&gt;=$C$3:$C$4)*($A89&lt;=$D$3:$D$4))=0,WEEKDAY($A89,2)=(MATCH(C$9,TEXT(ROW($1:$7),"jjjj"),0)-1),SUMPRODUCT(($A89=Jours_fériés!$C$2:$C$11)*1)=0),"x","")</f>
        <v/>
      </c>
      <c r="D89" s="3" t="str">
        <f t="array" ref="D89">IF(AND(SUMPRODUCT(($A89&gt;=$C$3:$C$4)*($A89&lt;=$D$3:$D$4))=0,WEEKDAY($A89,2)=(MATCH(D$9,TEXT(ROW($1:$7),"jjjj"),0)-1),SUMPRODUCT(($A89=Jours_fériés!$C$2:$C$11)*1)=0),"x","")</f>
        <v/>
      </c>
      <c r="E89" s="3" t="str">
        <f t="array" ref="E89">IF(AND(SUMPRODUCT(($A89&gt;=$C$3:$C$4)*($A89&lt;=$D$3:$D$4))=0,WEEKDAY($A89,2)=(MATCH(E$9,TEXT(ROW($1:$7),"jjjj"),0)-1),SUMPRODUCT(($A89=Jours_fériés!$C$2:$C$11)*1)=0),"x","")</f>
        <v/>
      </c>
      <c r="F89" s="13">
        <v>45742</v>
      </c>
      <c r="G89" s="3" t="str">
        <f t="array" ref="G89">IF(AND(SUMPRODUCT(($F89&gt;=$H$3:$H$5)*($F89&lt;=$I$3:$I$5))=0,WEEKDAY($F89,2)=(MATCH(G$9,TEXT(ROW($1:$7),"jjjj"),0)-1),SUMPRODUCT(($F89=Jours_fériés!$F$2:$F$11)*1)=0),"x","")</f>
        <v/>
      </c>
      <c r="H89" s="3" t="str">
        <f t="array" ref="H89">IF(AND(SUMPRODUCT(($F89&gt;=$H$3:$H$5)*($F89&lt;=$I$3:$I$5))=0,WEEKDAY($F89,2)=(MATCH(H$9,TEXT(ROW($1:$7),"jjjj"),0)-1),SUMPRODUCT(($F89=Jours_fériés!$F$2:$F$11)*1)=0),"x","")</f>
        <v/>
      </c>
      <c r="I89" s="3" t="str">
        <f t="array" ref="I89">IF(AND(SUMPRODUCT(($F89&gt;=$H$3:$H$5)*($F89&lt;=$I$3:$I$5))=0,WEEKDAY($F89,2)=(MATCH(I$9,TEXT(ROW($1:$7),"jjjj"),0)-1),SUMPRODUCT(($F89=Jours_fériés!$F$2:$F$11)*1)=0),"x","")</f>
        <v/>
      </c>
      <c r="J89" s="3" t="str">
        <f t="array" ref="J89">IF(AND(SUMPRODUCT(($F89&gt;=$H$3:$H$5)*($F89&lt;=$I$3:$I$5))=0,WEEKDAY($F89,2)=(MATCH(J$9,TEXT(ROW($1:$7),"jjjj"),0)-1),SUMPRODUCT(($F89=Jours_fériés!$F$2:$F$11)*1)=0),"x","")</f>
        <v/>
      </c>
    </row>
    <row r="90" spans="1:10">
      <c r="A90" s="12">
        <v>45617</v>
      </c>
      <c r="B90" s="3" t="str">
        <f t="array" ref="B90">IF(AND(SUMPRODUCT(($A90&gt;=$C$3:$C$4)*($A90&lt;=$D$3:$D$4))=0,WEEKDAY($A90,2)=(MATCH(B$9,TEXT(ROW($1:$7),"jjjj"),0)-1),SUMPRODUCT(($A90=Jours_fériés!$C$2:$C$11)*1)=0),"x","")</f>
        <v/>
      </c>
      <c r="C90" s="3" t="str">
        <f t="array" ref="C90">IF(AND(SUMPRODUCT(($A90&gt;=$C$3:$C$4)*($A90&lt;=$D$3:$D$4))=0,WEEKDAY($A90,2)=(MATCH(C$9,TEXT(ROW($1:$7),"jjjj"),0)-1),SUMPRODUCT(($A90=Jours_fériés!$C$2:$C$11)*1)=0),"x","")</f>
        <v/>
      </c>
      <c r="D90" s="3" t="str">
        <f t="array" ref="D90">IF(AND(SUMPRODUCT(($A90&gt;=$C$3:$C$4)*($A90&lt;=$D$3:$D$4))=0,WEEKDAY($A90,2)=(MATCH(D$9,TEXT(ROW($1:$7),"jjjj"),0)-1),SUMPRODUCT(($A90=Jours_fériés!$C$2:$C$11)*1)=0),"x","")</f>
        <v>x</v>
      </c>
      <c r="E90" s="3" t="str">
        <f t="array" ref="E90">IF(AND(SUMPRODUCT(($A90&gt;=$C$3:$C$4)*($A90&lt;=$D$3:$D$4))=0,WEEKDAY($A90,2)=(MATCH(E$9,TEXT(ROW($1:$7),"jjjj"),0)-1),SUMPRODUCT(($A90=Jours_fériés!$C$2:$C$11)*1)=0),"x","")</f>
        <v/>
      </c>
      <c r="F90" s="13">
        <v>45743</v>
      </c>
      <c r="G90" s="3" t="str">
        <f t="array" ref="G90">IF(AND(SUMPRODUCT(($F90&gt;=$H$3:$H$5)*($F90&lt;=$I$3:$I$5))=0,WEEKDAY($F90,2)=(MATCH(G$9,TEXT(ROW($1:$7),"jjjj"),0)-1),SUMPRODUCT(($F90=Jours_fériés!$F$2:$F$11)*1)=0),"x","")</f>
        <v/>
      </c>
      <c r="H90" s="3" t="str">
        <f t="array" ref="H90">IF(AND(SUMPRODUCT(($F90&gt;=$H$3:$H$5)*($F90&lt;=$I$3:$I$5))=0,WEEKDAY($F90,2)=(MATCH(H$9,TEXT(ROW($1:$7),"jjjj"),0)-1),SUMPRODUCT(($F90=Jours_fériés!$F$2:$F$11)*1)=0),"x","")</f>
        <v/>
      </c>
      <c r="I90" s="3" t="str">
        <f t="array" ref="I90">IF(AND(SUMPRODUCT(($F90&gt;=$H$3:$H$5)*($F90&lt;=$I$3:$I$5))=0,WEEKDAY($F90,2)=(MATCH(I$9,TEXT(ROW($1:$7),"jjjj"),0)-1),SUMPRODUCT(($F90=Jours_fériés!$F$2:$F$11)*1)=0),"x","")</f>
        <v>x</v>
      </c>
      <c r="J90" s="3" t="str">
        <f t="array" ref="J90">IF(AND(SUMPRODUCT(($F90&gt;=$H$3:$H$5)*($F90&lt;=$I$3:$I$5))=0,WEEKDAY($F90,2)=(MATCH(J$9,TEXT(ROW($1:$7),"jjjj"),0)-1),SUMPRODUCT(($F90=Jours_fériés!$F$2:$F$11)*1)=0),"x","")</f>
        <v/>
      </c>
    </row>
    <row r="91" spans="1:10">
      <c r="A91" s="12">
        <v>45618</v>
      </c>
      <c r="B91" s="3" t="str">
        <f t="array" ref="B91">IF(AND(SUMPRODUCT(($A91&gt;=$C$3:$C$4)*($A91&lt;=$D$3:$D$4))=0,WEEKDAY($A91,2)=(MATCH(B$9,TEXT(ROW($1:$7),"jjjj"),0)-1),SUMPRODUCT(($A91=Jours_fériés!$C$2:$C$11)*1)=0),"x","")</f>
        <v/>
      </c>
      <c r="C91" s="3" t="str">
        <f t="array" ref="C91">IF(AND(SUMPRODUCT(($A91&gt;=$C$3:$C$4)*($A91&lt;=$D$3:$D$4))=0,WEEKDAY($A91,2)=(MATCH(C$9,TEXT(ROW($1:$7),"jjjj"),0)-1),SUMPRODUCT(($A91=Jours_fériés!$C$2:$C$11)*1)=0),"x","")</f>
        <v/>
      </c>
      <c r="D91" s="3" t="str">
        <f t="array" ref="D91">IF(AND(SUMPRODUCT(($A91&gt;=$C$3:$C$4)*($A91&lt;=$D$3:$D$4))=0,WEEKDAY($A91,2)=(MATCH(D$9,TEXT(ROW($1:$7),"jjjj"),0)-1),SUMPRODUCT(($A91=Jours_fériés!$C$2:$C$11)*1)=0),"x","")</f>
        <v/>
      </c>
      <c r="E91" s="3" t="str">
        <f t="array" ref="E91">IF(AND(SUMPRODUCT(($A91&gt;=$C$3:$C$4)*($A91&lt;=$D$3:$D$4))=0,WEEKDAY($A91,2)=(MATCH(E$9,TEXT(ROW($1:$7),"jjjj"),0)-1),SUMPRODUCT(($A91=Jours_fériés!$C$2:$C$11)*1)=0),"x","")</f>
        <v>x</v>
      </c>
      <c r="F91" s="13">
        <v>45744</v>
      </c>
      <c r="G91" s="3" t="str">
        <f t="array" ref="G91">IF(AND(SUMPRODUCT(($F91&gt;=$H$3:$H$5)*($F91&lt;=$I$3:$I$5))=0,WEEKDAY($F91,2)=(MATCH(G$9,TEXT(ROW($1:$7),"jjjj"),0)-1),SUMPRODUCT(($F91=Jours_fériés!$F$2:$F$11)*1)=0),"x","")</f>
        <v/>
      </c>
      <c r="H91" s="3" t="str">
        <f t="array" ref="H91">IF(AND(SUMPRODUCT(($F91&gt;=$H$3:$H$5)*($F91&lt;=$I$3:$I$5))=0,WEEKDAY($F91,2)=(MATCH(H$9,TEXT(ROW($1:$7),"jjjj"),0)-1),SUMPRODUCT(($F91=Jours_fériés!$F$2:$F$11)*1)=0),"x","")</f>
        <v/>
      </c>
      <c r="I91" s="3" t="str">
        <f t="array" ref="I91">IF(AND(SUMPRODUCT(($F91&gt;=$H$3:$H$5)*($F91&lt;=$I$3:$I$5))=0,WEEKDAY($F91,2)=(MATCH(I$9,TEXT(ROW($1:$7),"jjjj"),0)-1),SUMPRODUCT(($F91=Jours_fériés!$F$2:$F$11)*1)=0),"x","")</f>
        <v/>
      </c>
      <c r="J91" s="3" t="str">
        <f t="array" ref="J91">IF(AND(SUMPRODUCT(($F91&gt;=$H$3:$H$5)*($F91&lt;=$I$3:$I$5))=0,WEEKDAY($F91,2)=(MATCH(J$9,TEXT(ROW($1:$7),"jjjj"),0)-1),SUMPRODUCT(($F91=Jours_fériés!$F$2:$F$11)*1)=0),"x","")</f>
        <v>x</v>
      </c>
    </row>
    <row r="92" spans="1:10">
      <c r="A92" s="12">
        <v>45619</v>
      </c>
      <c r="B92" s="3" t="str">
        <f t="array" ref="B92">IF(AND(SUMPRODUCT(($A92&gt;=$C$3:$C$4)*($A92&lt;=$D$3:$D$4))=0,WEEKDAY($A92,2)=(MATCH(B$9,TEXT(ROW($1:$7),"jjjj"),0)-1),SUMPRODUCT(($A92=Jours_fériés!$C$2:$C$11)*1)=0),"x","")</f>
        <v/>
      </c>
      <c r="C92" s="3" t="str">
        <f t="array" ref="C92">IF(AND(SUMPRODUCT(($A92&gt;=$C$3:$C$4)*($A92&lt;=$D$3:$D$4))=0,WEEKDAY($A92,2)=(MATCH(C$9,TEXT(ROW($1:$7),"jjjj"),0)-1),SUMPRODUCT(($A92=Jours_fériés!$C$2:$C$11)*1)=0),"x","")</f>
        <v/>
      </c>
      <c r="D92" s="3" t="str">
        <f t="array" ref="D92">IF(AND(SUMPRODUCT(($A92&gt;=$C$3:$C$4)*($A92&lt;=$D$3:$D$4))=0,WEEKDAY($A92,2)=(MATCH(D$9,TEXT(ROW($1:$7),"jjjj"),0)-1),SUMPRODUCT(($A92=Jours_fériés!$C$2:$C$11)*1)=0),"x","")</f>
        <v/>
      </c>
      <c r="E92" s="3" t="str">
        <f t="array" ref="E92">IF(AND(SUMPRODUCT(($A92&gt;=$C$3:$C$4)*($A92&lt;=$D$3:$D$4))=0,WEEKDAY($A92,2)=(MATCH(E$9,TEXT(ROW($1:$7),"jjjj"),0)-1),SUMPRODUCT(($A92=Jours_fériés!$C$2:$C$11)*1)=0),"x","")</f>
        <v/>
      </c>
      <c r="F92" s="13">
        <v>45745</v>
      </c>
      <c r="G92" s="3" t="str">
        <f t="array" ref="G92">IF(AND(SUMPRODUCT(($F92&gt;=$H$3:$H$5)*($F92&lt;=$I$3:$I$5))=0,WEEKDAY($F92,2)=(MATCH(G$9,TEXT(ROW($1:$7),"jjjj"),0)-1),SUMPRODUCT(($F92=Jours_fériés!$F$2:$F$11)*1)=0),"x","")</f>
        <v/>
      </c>
      <c r="H92" s="3" t="str">
        <f t="array" ref="H92">IF(AND(SUMPRODUCT(($F92&gt;=$H$3:$H$5)*($F92&lt;=$I$3:$I$5))=0,WEEKDAY($F92,2)=(MATCH(H$9,TEXT(ROW($1:$7),"jjjj"),0)-1),SUMPRODUCT(($F92=Jours_fériés!$F$2:$F$11)*1)=0),"x","")</f>
        <v/>
      </c>
      <c r="I92" s="3" t="str">
        <f t="array" ref="I92">IF(AND(SUMPRODUCT(($F92&gt;=$H$3:$H$5)*($F92&lt;=$I$3:$I$5))=0,WEEKDAY($F92,2)=(MATCH(I$9,TEXT(ROW($1:$7),"jjjj"),0)-1),SUMPRODUCT(($F92=Jours_fériés!$F$2:$F$11)*1)=0),"x","")</f>
        <v/>
      </c>
      <c r="J92" s="3" t="str">
        <f t="array" ref="J92">IF(AND(SUMPRODUCT(($F92&gt;=$H$3:$H$5)*($F92&lt;=$I$3:$I$5))=0,WEEKDAY($F92,2)=(MATCH(J$9,TEXT(ROW($1:$7),"jjjj"),0)-1),SUMPRODUCT(($F92=Jours_fériés!$F$2:$F$11)*1)=0),"x","")</f>
        <v/>
      </c>
    </row>
    <row r="93" spans="1:10">
      <c r="A93" s="12">
        <v>45620</v>
      </c>
      <c r="B93" s="3" t="str">
        <f t="array" ref="B93">IF(AND(SUMPRODUCT(($A93&gt;=$C$3:$C$4)*($A93&lt;=$D$3:$D$4))=0,WEEKDAY($A93,2)=(MATCH(B$9,TEXT(ROW($1:$7),"jjjj"),0)-1),SUMPRODUCT(($A93=Jours_fériés!$C$2:$C$11)*1)=0),"x","")</f>
        <v/>
      </c>
      <c r="C93" s="3" t="str">
        <f t="array" ref="C93">IF(AND(SUMPRODUCT(($A93&gt;=$C$3:$C$4)*($A93&lt;=$D$3:$D$4))=0,WEEKDAY($A93,2)=(MATCH(C$9,TEXT(ROW($1:$7),"jjjj"),0)-1),SUMPRODUCT(($A93=Jours_fériés!$C$2:$C$11)*1)=0),"x","")</f>
        <v/>
      </c>
      <c r="D93" s="3" t="str">
        <f t="array" ref="D93">IF(AND(SUMPRODUCT(($A93&gt;=$C$3:$C$4)*($A93&lt;=$D$3:$D$4))=0,WEEKDAY($A93,2)=(MATCH(D$9,TEXT(ROW($1:$7),"jjjj"),0)-1),SUMPRODUCT(($A93=Jours_fériés!$C$2:$C$11)*1)=0),"x","")</f>
        <v/>
      </c>
      <c r="E93" s="3" t="str">
        <f t="array" ref="E93">IF(AND(SUMPRODUCT(($A93&gt;=$C$3:$C$4)*($A93&lt;=$D$3:$D$4))=0,WEEKDAY($A93,2)=(MATCH(E$9,TEXT(ROW($1:$7),"jjjj"),0)-1),SUMPRODUCT(($A93=Jours_fériés!$C$2:$C$11)*1)=0),"x","")</f>
        <v/>
      </c>
      <c r="F93" s="13">
        <v>45746</v>
      </c>
      <c r="G93" s="3" t="str">
        <f t="array" ref="G93">IF(AND(SUMPRODUCT(($F93&gt;=$H$3:$H$5)*($F93&lt;=$I$3:$I$5))=0,WEEKDAY($F93,2)=(MATCH(G$9,TEXT(ROW($1:$7),"jjjj"),0)-1),SUMPRODUCT(($F93=Jours_fériés!$F$2:$F$11)*1)=0),"x","")</f>
        <v/>
      </c>
      <c r="H93" s="3" t="str">
        <f t="array" ref="H93">IF(AND(SUMPRODUCT(($F93&gt;=$H$3:$H$5)*($F93&lt;=$I$3:$I$5))=0,WEEKDAY($F93,2)=(MATCH(H$9,TEXT(ROW($1:$7),"jjjj"),0)-1),SUMPRODUCT(($F93=Jours_fériés!$F$2:$F$11)*1)=0),"x","")</f>
        <v/>
      </c>
      <c r="I93" s="3" t="str">
        <f t="array" ref="I93">IF(AND(SUMPRODUCT(($F93&gt;=$H$3:$H$5)*($F93&lt;=$I$3:$I$5))=0,WEEKDAY($F93,2)=(MATCH(I$9,TEXT(ROW($1:$7),"jjjj"),0)-1),SUMPRODUCT(($F93=Jours_fériés!$F$2:$F$11)*1)=0),"x","")</f>
        <v/>
      </c>
      <c r="J93" s="3" t="str">
        <f t="array" ref="J93">IF(AND(SUMPRODUCT(($F93&gt;=$H$3:$H$5)*($F93&lt;=$I$3:$I$5))=0,WEEKDAY($F93,2)=(MATCH(J$9,TEXT(ROW($1:$7),"jjjj"),0)-1),SUMPRODUCT(($F93=Jours_fériés!$F$2:$F$11)*1)=0),"x","")</f>
        <v/>
      </c>
    </row>
    <row r="94" spans="1:10">
      <c r="A94" s="12">
        <v>45621</v>
      </c>
      <c r="B94" s="3" t="str">
        <f t="array" ref="B94">IF(AND(SUMPRODUCT(($A94&gt;=$C$3:$C$4)*($A94&lt;=$D$3:$D$4))=0,WEEKDAY($A94,2)=(MATCH(B$9,TEXT(ROW($1:$7),"jjjj"),0)-1),SUMPRODUCT(($A94=Jours_fériés!$C$2:$C$11)*1)=0),"x","")</f>
        <v>x</v>
      </c>
      <c r="C94" s="3" t="str">
        <f t="array" ref="C94">IF(AND(SUMPRODUCT(($A94&gt;=$C$3:$C$4)*($A94&lt;=$D$3:$D$4))=0,WEEKDAY($A94,2)=(MATCH(C$9,TEXT(ROW($1:$7),"jjjj"),0)-1),SUMPRODUCT(($A94=Jours_fériés!$C$2:$C$11)*1)=0),"x","")</f>
        <v/>
      </c>
      <c r="D94" s="3" t="str">
        <f t="array" ref="D94">IF(AND(SUMPRODUCT(($A94&gt;=$C$3:$C$4)*($A94&lt;=$D$3:$D$4))=0,WEEKDAY($A94,2)=(MATCH(D$9,TEXT(ROW($1:$7),"jjjj"),0)-1),SUMPRODUCT(($A94=Jours_fériés!$C$2:$C$11)*1)=0),"x","")</f>
        <v/>
      </c>
      <c r="E94" s="3" t="str">
        <f t="array" ref="E94">IF(AND(SUMPRODUCT(($A94&gt;=$C$3:$C$4)*($A94&lt;=$D$3:$D$4))=0,WEEKDAY($A94,2)=(MATCH(E$9,TEXT(ROW($1:$7),"jjjj"),0)-1),SUMPRODUCT(($A94=Jours_fériés!$C$2:$C$11)*1)=0),"x","")</f>
        <v/>
      </c>
      <c r="F94" s="13">
        <v>45747</v>
      </c>
      <c r="G94" s="3" t="str">
        <f t="array" ref="G94">IF(AND(SUMPRODUCT(($F94&gt;=$H$3:$H$5)*($F94&lt;=$I$3:$I$5))=0,WEEKDAY($F94,2)=(MATCH(G$9,TEXT(ROW($1:$7),"jjjj"),0)-1),SUMPRODUCT(($F94=Jours_fériés!$F$2:$F$11)*1)=0),"x","")</f>
        <v>x</v>
      </c>
      <c r="H94" s="3" t="str">
        <f t="array" ref="H94">IF(AND(SUMPRODUCT(($F94&gt;=$H$3:$H$5)*($F94&lt;=$I$3:$I$5))=0,WEEKDAY($F94,2)=(MATCH(H$9,TEXT(ROW($1:$7),"jjjj"),0)-1),SUMPRODUCT(($F94=Jours_fériés!$F$2:$F$11)*1)=0),"x","")</f>
        <v/>
      </c>
      <c r="I94" s="3" t="str">
        <f t="array" ref="I94">IF(AND(SUMPRODUCT(($F94&gt;=$H$3:$H$5)*($F94&lt;=$I$3:$I$5))=0,WEEKDAY($F94,2)=(MATCH(I$9,TEXT(ROW($1:$7),"jjjj"),0)-1),SUMPRODUCT(($F94=Jours_fériés!$F$2:$F$11)*1)=0),"x","")</f>
        <v/>
      </c>
      <c r="J94" s="3" t="str">
        <f t="array" ref="J94">IF(AND(SUMPRODUCT(($F94&gt;=$H$3:$H$5)*($F94&lt;=$I$3:$I$5))=0,WEEKDAY($F94,2)=(MATCH(J$9,TEXT(ROW($1:$7),"jjjj"),0)-1),SUMPRODUCT(($F94=Jours_fériés!$F$2:$F$11)*1)=0),"x","")</f>
        <v/>
      </c>
    </row>
    <row r="95" spans="1:10">
      <c r="A95" s="12">
        <v>45622</v>
      </c>
      <c r="B95" s="3" t="str">
        <f t="array" ref="B95">IF(AND(SUMPRODUCT(($A95&gt;=$C$3:$C$4)*($A95&lt;=$D$3:$D$4))=0,WEEKDAY($A95,2)=(MATCH(B$9,TEXT(ROW($1:$7),"jjjj"),0)-1),SUMPRODUCT(($A95=Jours_fériés!$C$2:$C$11)*1)=0),"x","")</f>
        <v/>
      </c>
      <c r="C95" s="3" t="str">
        <f t="array" ref="C95">IF(AND(SUMPRODUCT(($A95&gt;=$C$3:$C$4)*($A95&lt;=$D$3:$D$4))=0,WEEKDAY($A95,2)=(MATCH(C$9,TEXT(ROW($1:$7),"jjjj"),0)-1),SUMPRODUCT(($A95=Jours_fériés!$C$2:$C$11)*1)=0),"x","")</f>
        <v>x</v>
      </c>
      <c r="D95" s="3" t="str">
        <f t="array" ref="D95">IF(AND(SUMPRODUCT(($A95&gt;=$C$3:$C$4)*($A95&lt;=$D$3:$D$4))=0,WEEKDAY($A95,2)=(MATCH(D$9,TEXT(ROW($1:$7),"jjjj"),0)-1),SUMPRODUCT(($A95=Jours_fériés!$C$2:$C$11)*1)=0),"x","")</f>
        <v/>
      </c>
      <c r="E95" s="3" t="str">
        <f t="array" ref="E95">IF(AND(SUMPRODUCT(($A95&gt;=$C$3:$C$4)*($A95&lt;=$D$3:$D$4))=0,WEEKDAY($A95,2)=(MATCH(E$9,TEXT(ROW($1:$7),"jjjj"),0)-1),SUMPRODUCT(($A95=Jours_fériés!$C$2:$C$11)*1)=0),"x","")</f>
        <v/>
      </c>
      <c r="F95" s="13">
        <v>45748</v>
      </c>
      <c r="G95" s="3" t="str">
        <f t="array" ref="G95">IF(AND(SUMPRODUCT(($F95&gt;=$H$3:$H$5)*($F95&lt;=$I$3:$I$5))=0,WEEKDAY($F95,2)=(MATCH(G$9,TEXT(ROW($1:$7),"jjjj"),0)-1),SUMPRODUCT(($F95=Jours_fériés!$F$2:$F$11)*1)=0),"x","")</f>
        <v/>
      </c>
      <c r="H95" s="3" t="str">
        <f t="array" ref="H95">IF(AND(SUMPRODUCT(($F95&gt;=$H$3:$H$5)*($F95&lt;=$I$3:$I$5))=0,WEEKDAY($F95,2)=(MATCH(H$9,TEXT(ROW($1:$7),"jjjj"),0)-1),SUMPRODUCT(($F95=Jours_fériés!$F$2:$F$11)*1)=0),"x","")</f>
        <v>x</v>
      </c>
      <c r="I95" s="3" t="str">
        <f t="array" ref="I95">IF(AND(SUMPRODUCT(($F95&gt;=$H$3:$H$5)*($F95&lt;=$I$3:$I$5))=0,WEEKDAY($F95,2)=(MATCH(I$9,TEXT(ROW($1:$7),"jjjj"),0)-1),SUMPRODUCT(($F95=Jours_fériés!$F$2:$F$11)*1)=0),"x","")</f>
        <v/>
      </c>
      <c r="J95" s="3" t="str">
        <f t="array" ref="J95">IF(AND(SUMPRODUCT(($F95&gt;=$H$3:$H$5)*($F95&lt;=$I$3:$I$5))=0,WEEKDAY($F95,2)=(MATCH(J$9,TEXT(ROW($1:$7),"jjjj"),0)-1),SUMPRODUCT(($F95=Jours_fériés!$F$2:$F$11)*1)=0),"x","")</f>
        <v/>
      </c>
    </row>
    <row r="96" spans="1:10">
      <c r="A96" s="12">
        <v>45623</v>
      </c>
      <c r="B96" s="3" t="str">
        <f t="array" ref="B96">IF(AND(SUMPRODUCT(($A96&gt;=$C$3:$C$4)*($A96&lt;=$D$3:$D$4))=0,WEEKDAY($A96,2)=(MATCH(B$9,TEXT(ROW($1:$7),"jjjj"),0)-1),SUMPRODUCT(($A96=Jours_fériés!$C$2:$C$11)*1)=0),"x","")</f>
        <v/>
      </c>
      <c r="C96" s="3" t="str">
        <f t="array" ref="C96">IF(AND(SUMPRODUCT(($A96&gt;=$C$3:$C$4)*($A96&lt;=$D$3:$D$4))=0,WEEKDAY($A96,2)=(MATCH(C$9,TEXT(ROW($1:$7),"jjjj"),0)-1),SUMPRODUCT(($A96=Jours_fériés!$C$2:$C$11)*1)=0),"x","")</f>
        <v/>
      </c>
      <c r="D96" s="3" t="str">
        <f t="array" ref="D96">IF(AND(SUMPRODUCT(($A96&gt;=$C$3:$C$4)*($A96&lt;=$D$3:$D$4))=0,WEEKDAY($A96,2)=(MATCH(D$9,TEXT(ROW($1:$7),"jjjj"),0)-1),SUMPRODUCT(($A96=Jours_fériés!$C$2:$C$11)*1)=0),"x","")</f>
        <v/>
      </c>
      <c r="E96" s="3" t="str">
        <f t="array" ref="E96">IF(AND(SUMPRODUCT(($A96&gt;=$C$3:$C$4)*($A96&lt;=$D$3:$D$4))=0,WEEKDAY($A96,2)=(MATCH(E$9,TEXT(ROW($1:$7),"jjjj"),0)-1),SUMPRODUCT(($A96=Jours_fériés!$C$2:$C$11)*1)=0),"x","")</f>
        <v/>
      </c>
      <c r="F96" s="13">
        <v>45749</v>
      </c>
      <c r="G96" s="3" t="str">
        <f t="array" ref="G96">IF(AND(SUMPRODUCT(($F96&gt;=$H$3:$H$5)*($F96&lt;=$I$3:$I$5))=0,WEEKDAY($F96,2)=(MATCH(G$9,TEXT(ROW($1:$7),"jjjj"),0)-1),SUMPRODUCT(($F96=Jours_fériés!$F$2:$F$11)*1)=0),"x","")</f>
        <v/>
      </c>
      <c r="H96" s="3" t="str">
        <f t="array" ref="H96">IF(AND(SUMPRODUCT(($F96&gt;=$H$3:$H$5)*($F96&lt;=$I$3:$I$5))=0,WEEKDAY($F96,2)=(MATCH(H$9,TEXT(ROW($1:$7),"jjjj"),0)-1),SUMPRODUCT(($F96=Jours_fériés!$F$2:$F$11)*1)=0),"x","")</f>
        <v/>
      </c>
      <c r="I96" s="3" t="str">
        <f t="array" ref="I96">IF(AND(SUMPRODUCT(($F96&gt;=$H$3:$H$5)*($F96&lt;=$I$3:$I$5))=0,WEEKDAY($F96,2)=(MATCH(I$9,TEXT(ROW($1:$7),"jjjj"),0)-1),SUMPRODUCT(($F96=Jours_fériés!$F$2:$F$11)*1)=0),"x","")</f>
        <v/>
      </c>
      <c r="J96" s="3" t="str">
        <f t="array" ref="J96">IF(AND(SUMPRODUCT(($F96&gt;=$H$3:$H$5)*($F96&lt;=$I$3:$I$5))=0,WEEKDAY($F96,2)=(MATCH(J$9,TEXT(ROW($1:$7),"jjjj"),0)-1),SUMPRODUCT(($F96=Jours_fériés!$F$2:$F$11)*1)=0),"x","")</f>
        <v/>
      </c>
    </row>
    <row r="97" spans="1:10">
      <c r="A97" s="12">
        <v>45624</v>
      </c>
      <c r="B97" s="3" t="str">
        <f t="array" ref="B97">IF(AND(SUMPRODUCT(($A97&gt;=$C$3:$C$4)*($A97&lt;=$D$3:$D$4))=0,WEEKDAY($A97,2)=(MATCH(B$9,TEXT(ROW($1:$7),"jjjj"),0)-1),SUMPRODUCT(($A97=Jours_fériés!$C$2:$C$11)*1)=0),"x","")</f>
        <v/>
      </c>
      <c r="C97" s="3" t="str">
        <f t="array" ref="C97">IF(AND(SUMPRODUCT(($A97&gt;=$C$3:$C$4)*($A97&lt;=$D$3:$D$4))=0,WEEKDAY($A97,2)=(MATCH(C$9,TEXT(ROW($1:$7),"jjjj"),0)-1),SUMPRODUCT(($A97=Jours_fériés!$C$2:$C$11)*1)=0),"x","")</f>
        <v/>
      </c>
      <c r="D97" s="3" t="str">
        <f t="array" ref="D97">IF(AND(SUMPRODUCT(($A97&gt;=$C$3:$C$4)*($A97&lt;=$D$3:$D$4))=0,WEEKDAY($A97,2)=(MATCH(D$9,TEXT(ROW($1:$7),"jjjj"),0)-1),SUMPRODUCT(($A97=Jours_fériés!$C$2:$C$11)*1)=0),"x","")</f>
        <v>x</v>
      </c>
      <c r="E97" s="3" t="str">
        <f t="array" ref="E97">IF(AND(SUMPRODUCT(($A97&gt;=$C$3:$C$4)*($A97&lt;=$D$3:$D$4))=0,WEEKDAY($A97,2)=(MATCH(E$9,TEXT(ROW($1:$7),"jjjj"),0)-1),SUMPRODUCT(($A97=Jours_fériés!$C$2:$C$11)*1)=0),"x","")</f>
        <v/>
      </c>
      <c r="F97" s="13">
        <v>45750</v>
      </c>
      <c r="G97" s="3" t="str">
        <f t="array" ref="G97">IF(AND(SUMPRODUCT(($F97&gt;=$H$3:$H$5)*($F97&lt;=$I$3:$I$5))=0,WEEKDAY($F97,2)=(MATCH(G$9,TEXT(ROW($1:$7),"jjjj"),0)-1),SUMPRODUCT(($F97=Jours_fériés!$F$2:$F$11)*1)=0),"x","")</f>
        <v/>
      </c>
      <c r="H97" s="3" t="str">
        <f t="array" ref="H97">IF(AND(SUMPRODUCT(($F97&gt;=$H$3:$H$5)*($F97&lt;=$I$3:$I$5))=0,WEEKDAY($F97,2)=(MATCH(H$9,TEXT(ROW($1:$7),"jjjj"),0)-1),SUMPRODUCT(($F97=Jours_fériés!$F$2:$F$11)*1)=0),"x","")</f>
        <v/>
      </c>
      <c r="I97" s="3" t="str">
        <f t="array" ref="I97">IF(AND(SUMPRODUCT(($F97&gt;=$H$3:$H$5)*($F97&lt;=$I$3:$I$5))=0,WEEKDAY($F97,2)=(MATCH(I$9,TEXT(ROW($1:$7),"jjjj"),0)-1),SUMPRODUCT(($F97=Jours_fériés!$F$2:$F$11)*1)=0),"x","")</f>
        <v>x</v>
      </c>
      <c r="J97" s="3" t="str">
        <f t="array" ref="J97">IF(AND(SUMPRODUCT(($F97&gt;=$H$3:$H$5)*($F97&lt;=$I$3:$I$5))=0,WEEKDAY($F97,2)=(MATCH(J$9,TEXT(ROW($1:$7),"jjjj"),0)-1),SUMPRODUCT(($F97=Jours_fériés!$F$2:$F$11)*1)=0),"x","")</f>
        <v/>
      </c>
    </row>
    <row r="98" spans="1:10">
      <c r="A98" s="12">
        <v>45625</v>
      </c>
      <c r="B98" s="3" t="str">
        <f t="array" ref="B98">IF(AND(SUMPRODUCT(($A98&gt;=$C$3:$C$4)*($A98&lt;=$D$3:$D$4))=0,WEEKDAY($A98,2)=(MATCH(B$9,TEXT(ROW($1:$7),"jjjj"),0)-1),SUMPRODUCT(($A98=Jours_fériés!$C$2:$C$11)*1)=0),"x","")</f>
        <v/>
      </c>
      <c r="C98" s="3" t="str">
        <f t="array" ref="C98">IF(AND(SUMPRODUCT(($A98&gt;=$C$3:$C$4)*($A98&lt;=$D$3:$D$4))=0,WEEKDAY($A98,2)=(MATCH(C$9,TEXT(ROW($1:$7),"jjjj"),0)-1),SUMPRODUCT(($A98=Jours_fériés!$C$2:$C$11)*1)=0),"x","")</f>
        <v/>
      </c>
      <c r="D98" s="3" t="str">
        <f t="array" ref="D98">IF(AND(SUMPRODUCT(($A98&gt;=$C$3:$C$4)*($A98&lt;=$D$3:$D$4))=0,WEEKDAY($A98,2)=(MATCH(D$9,TEXT(ROW($1:$7),"jjjj"),0)-1),SUMPRODUCT(($A98=Jours_fériés!$C$2:$C$11)*1)=0),"x","")</f>
        <v/>
      </c>
      <c r="E98" s="3" t="str">
        <f t="array" ref="E98">IF(AND(SUMPRODUCT(($A98&gt;=$C$3:$C$4)*($A98&lt;=$D$3:$D$4))=0,WEEKDAY($A98,2)=(MATCH(E$9,TEXT(ROW($1:$7),"jjjj"),0)-1),SUMPRODUCT(($A98=Jours_fériés!$C$2:$C$11)*1)=0),"x","")</f>
        <v>x</v>
      </c>
      <c r="F98" s="13">
        <v>45751</v>
      </c>
      <c r="G98" s="3" t="str">
        <f t="array" ref="G98">IF(AND(SUMPRODUCT(($F98&gt;=$H$3:$H$5)*($F98&lt;=$I$3:$I$5))=0,WEEKDAY($F98,2)=(MATCH(G$9,TEXT(ROW($1:$7),"jjjj"),0)-1),SUMPRODUCT(($F98=Jours_fériés!$F$2:$F$11)*1)=0),"x","")</f>
        <v/>
      </c>
      <c r="H98" s="3" t="str">
        <f t="array" ref="H98">IF(AND(SUMPRODUCT(($F98&gt;=$H$3:$H$5)*($F98&lt;=$I$3:$I$5))=0,WEEKDAY($F98,2)=(MATCH(H$9,TEXT(ROW($1:$7),"jjjj"),0)-1),SUMPRODUCT(($F98=Jours_fériés!$F$2:$F$11)*1)=0),"x","")</f>
        <v/>
      </c>
      <c r="I98" s="3" t="str">
        <f t="array" ref="I98">IF(AND(SUMPRODUCT(($F98&gt;=$H$3:$H$5)*($F98&lt;=$I$3:$I$5))=0,WEEKDAY($F98,2)=(MATCH(I$9,TEXT(ROW($1:$7),"jjjj"),0)-1),SUMPRODUCT(($F98=Jours_fériés!$F$2:$F$11)*1)=0),"x","")</f>
        <v/>
      </c>
      <c r="J98" s="3" t="str">
        <f t="array" ref="J98">IF(AND(SUMPRODUCT(($F98&gt;=$H$3:$H$5)*($F98&lt;=$I$3:$I$5))=0,WEEKDAY($F98,2)=(MATCH(J$9,TEXT(ROW($1:$7),"jjjj"),0)-1),SUMPRODUCT(($F98=Jours_fériés!$F$2:$F$11)*1)=0),"x","")</f>
        <v>x</v>
      </c>
    </row>
    <row r="99" spans="1:10">
      <c r="A99" s="12">
        <v>45626</v>
      </c>
      <c r="B99" s="3" t="str">
        <f t="array" ref="B99">IF(AND(SUMPRODUCT(($A99&gt;=$C$3:$C$4)*($A99&lt;=$D$3:$D$4))=0,WEEKDAY($A99,2)=(MATCH(B$9,TEXT(ROW($1:$7),"jjjj"),0)-1),SUMPRODUCT(($A99=Jours_fériés!$C$2:$C$11)*1)=0),"x","")</f>
        <v/>
      </c>
      <c r="C99" s="3" t="str">
        <f t="array" ref="C99">IF(AND(SUMPRODUCT(($A99&gt;=$C$3:$C$4)*($A99&lt;=$D$3:$D$4))=0,WEEKDAY($A99,2)=(MATCH(C$9,TEXT(ROW($1:$7),"jjjj"),0)-1),SUMPRODUCT(($A99=Jours_fériés!$C$2:$C$11)*1)=0),"x","")</f>
        <v/>
      </c>
      <c r="D99" s="3" t="str">
        <f t="array" ref="D99">IF(AND(SUMPRODUCT(($A99&gt;=$C$3:$C$4)*($A99&lt;=$D$3:$D$4))=0,WEEKDAY($A99,2)=(MATCH(D$9,TEXT(ROW($1:$7),"jjjj"),0)-1),SUMPRODUCT(($A99=Jours_fériés!$C$2:$C$11)*1)=0),"x","")</f>
        <v/>
      </c>
      <c r="E99" s="3" t="str">
        <f t="array" ref="E99">IF(AND(SUMPRODUCT(($A99&gt;=$C$3:$C$4)*($A99&lt;=$D$3:$D$4))=0,WEEKDAY($A99,2)=(MATCH(E$9,TEXT(ROW($1:$7),"jjjj"),0)-1),SUMPRODUCT(($A99=Jours_fériés!$C$2:$C$11)*1)=0),"x","")</f>
        <v/>
      </c>
      <c r="F99" s="13">
        <v>45752</v>
      </c>
      <c r="G99" s="3" t="str">
        <f t="array" ref="G99">IF(AND(SUMPRODUCT(($F99&gt;=$H$3:$H$5)*($F99&lt;=$I$3:$I$5))=0,WEEKDAY($F99,2)=(MATCH(G$9,TEXT(ROW($1:$7),"jjjj"),0)-1),SUMPRODUCT(($F99=Jours_fériés!$F$2:$F$11)*1)=0),"x","")</f>
        <v/>
      </c>
      <c r="H99" s="3" t="str">
        <f t="array" ref="H99">IF(AND(SUMPRODUCT(($F99&gt;=$H$3:$H$5)*($F99&lt;=$I$3:$I$5))=0,WEEKDAY($F99,2)=(MATCH(H$9,TEXT(ROW($1:$7),"jjjj"),0)-1),SUMPRODUCT(($F99=Jours_fériés!$F$2:$F$11)*1)=0),"x","")</f>
        <v/>
      </c>
      <c r="I99" s="3" t="str">
        <f t="array" ref="I99">IF(AND(SUMPRODUCT(($F99&gt;=$H$3:$H$5)*($F99&lt;=$I$3:$I$5))=0,WEEKDAY($F99,2)=(MATCH(I$9,TEXT(ROW($1:$7),"jjjj"),0)-1),SUMPRODUCT(($F99=Jours_fériés!$F$2:$F$11)*1)=0),"x","")</f>
        <v/>
      </c>
      <c r="J99" s="3" t="str">
        <f t="array" ref="J99">IF(AND(SUMPRODUCT(($F99&gt;=$H$3:$H$5)*($F99&lt;=$I$3:$I$5))=0,WEEKDAY($F99,2)=(MATCH(J$9,TEXT(ROW($1:$7),"jjjj"),0)-1),SUMPRODUCT(($F99=Jours_fériés!$F$2:$F$11)*1)=0),"x","")</f>
        <v/>
      </c>
    </row>
    <row r="100" spans="1:10">
      <c r="A100" s="12">
        <v>45627</v>
      </c>
      <c r="B100" s="3" t="str">
        <f t="array" ref="B100">IF(AND(SUMPRODUCT(($A100&gt;=$C$3:$C$4)*($A100&lt;=$D$3:$D$4))=0,WEEKDAY($A100,2)=(MATCH(B$9,TEXT(ROW($1:$7),"jjjj"),0)-1),SUMPRODUCT(($A100=Jours_fériés!$C$2:$C$11)*1)=0),"x","")</f>
        <v/>
      </c>
      <c r="C100" s="3" t="str">
        <f t="array" ref="C100">IF(AND(SUMPRODUCT(($A100&gt;=$C$3:$C$4)*($A100&lt;=$D$3:$D$4))=0,WEEKDAY($A100,2)=(MATCH(C$9,TEXT(ROW($1:$7),"jjjj"),0)-1),SUMPRODUCT(($A100=Jours_fériés!$C$2:$C$11)*1)=0),"x","")</f>
        <v/>
      </c>
      <c r="D100" s="3" t="str">
        <f t="array" ref="D100">IF(AND(SUMPRODUCT(($A100&gt;=$C$3:$C$4)*($A100&lt;=$D$3:$D$4))=0,WEEKDAY($A100,2)=(MATCH(D$9,TEXT(ROW($1:$7),"jjjj"),0)-1),SUMPRODUCT(($A100=Jours_fériés!$C$2:$C$11)*1)=0),"x","")</f>
        <v/>
      </c>
      <c r="E100" s="3" t="str">
        <f t="array" ref="E100">IF(AND(SUMPRODUCT(($A100&gt;=$C$3:$C$4)*($A100&lt;=$D$3:$D$4))=0,WEEKDAY($A100,2)=(MATCH(E$9,TEXT(ROW($1:$7),"jjjj"),0)-1),SUMPRODUCT(($A100=Jours_fériés!$C$2:$C$11)*1)=0),"x","")</f>
        <v/>
      </c>
      <c r="F100" s="13">
        <v>45753</v>
      </c>
      <c r="G100" s="3" t="str">
        <f t="array" ref="G100">IF(AND(SUMPRODUCT(($F100&gt;=$H$3:$H$5)*($F100&lt;=$I$3:$I$5))=0,WEEKDAY($F100,2)=(MATCH(G$9,TEXT(ROW($1:$7),"jjjj"),0)-1),SUMPRODUCT(($F100=Jours_fériés!$F$2:$F$11)*1)=0),"x","")</f>
        <v/>
      </c>
      <c r="H100" s="3" t="str">
        <f t="array" ref="H100">IF(AND(SUMPRODUCT(($F100&gt;=$H$3:$H$5)*($F100&lt;=$I$3:$I$5))=0,WEEKDAY($F100,2)=(MATCH(H$9,TEXT(ROW($1:$7),"jjjj"),0)-1),SUMPRODUCT(($F100=Jours_fériés!$F$2:$F$11)*1)=0),"x","")</f>
        <v/>
      </c>
      <c r="I100" s="3" t="str">
        <f t="array" ref="I100">IF(AND(SUMPRODUCT(($F100&gt;=$H$3:$H$5)*($F100&lt;=$I$3:$I$5))=0,WEEKDAY($F100,2)=(MATCH(I$9,TEXT(ROW($1:$7),"jjjj"),0)-1),SUMPRODUCT(($F100=Jours_fériés!$F$2:$F$11)*1)=0),"x","")</f>
        <v/>
      </c>
      <c r="J100" s="3" t="str">
        <f t="array" ref="J100">IF(AND(SUMPRODUCT(($F100&gt;=$H$3:$H$5)*($F100&lt;=$I$3:$I$5))=0,WEEKDAY($F100,2)=(MATCH(J$9,TEXT(ROW($1:$7),"jjjj"),0)-1),SUMPRODUCT(($F100=Jours_fériés!$F$2:$F$11)*1)=0),"x","")</f>
        <v/>
      </c>
    </row>
    <row r="101" spans="1:10">
      <c r="A101" s="12">
        <v>45628</v>
      </c>
      <c r="B101" s="3" t="str">
        <f t="array" ref="B101">IF(AND(SUMPRODUCT(($A101&gt;=$C$3:$C$4)*($A101&lt;=$D$3:$D$4))=0,WEEKDAY($A101,2)=(MATCH(B$9,TEXT(ROW($1:$7),"jjjj"),0)-1),SUMPRODUCT(($A101=Jours_fériés!$C$2:$C$11)*1)=0),"x","")</f>
        <v>x</v>
      </c>
      <c r="C101" s="3" t="str">
        <f t="array" ref="C101">IF(AND(SUMPRODUCT(($A101&gt;=$C$3:$C$4)*($A101&lt;=$D$3:$D$4))=0,WEEKDAY($A101,2)=(MATCH(C$9,TEXT(ROW($1:$7),"jjjj"),0)-1),SUMPRODUCT(($A101=Jours_fériés!$C$2:$C$11)*1)=0),"x","")</f>
        <v/>
      </c>
      <c r="D101" s="3" t="str">
        <f t="array" ref="D101">IF(AND(SUMPRODUCT(($A101&gt;=$C$3:$C$4)*($A101&lt;=$D$3:$D$4))=0,WEEKDAY($A101,2)=(MATCH(D$9,TEXT(ROW($1:$7),"jjjj"),0)-1),SUMPRODUCT(($A101=Jours_fériés!$C$2:$C$11)*1)=0),"x","")</f>
        <v/>
      </c>
      <c r="E101" s="3" t="str">
        <f t="array" ref="E101">IF(AND(SUMPRODUCT(($A101&gt;=$C$3:$C$4)*($A101&lt;=$D$3:$D$4))=0,WEEKDAY($A101,2)=(MATCH(E$9,TEXT(ROW($1:$7),"jjjj"),0)-1),SUMPRODUCT(($A101=Jours_fériés!$C$2:$C$11)*1)=0),"x","")</f>
        <v/>
      </c>
      <c r="F101" s="13">
        <v>45754</v>
      </c>
      <c r="G101" s="3" t="str">
        <f t="array" ref="G101">IF(AND(SUMPRODUCT(($F101&gt;=$H$3:$H$5)*($F101&lt;=$I$3:$I$5))=0,WEEKDAY($F101,2)=(MATCH(G$9,TEXT(ROW($1:$7),"jjjj"),0)-1),SUMPRODUCT(($F101=Jours_fériés!$F$2:$F$11)*1)=0),"x","")</f>
        <v>x</v>
      </c>
      <c r="H101" s="3" t="str">
        <f t="array" ref="H101">IF(AND(SUMPRODUCT(($F101&gt;=$H$3:$H$5)*($F101&lt;=$I$3:$I$5))=0,WEEKDAY($F101,2)=(MATCH(H$9,TEXT(ROW($1:$7),"jjjj"),0)-1),SUMPRODUCT(($F101=Jours_fériés!$F$2:$F$11)*1)=0),"x","")</f>
        <v/>
      </c>
      <c r="I101" s="3" t="str">
        <f t="array" ref="I101">IF(AND(SUMPRODUCT(($F101&gt;=$H$3:$H$5)*($F101&lt;=$I$3:$I$5))=0,WEEKDAY($F101,2)=(MATCH(I$9,TEXT(ROW($1:$7),"jjjj"),0)-1),SUMPRODUCT(($F101=Jours_fériés!$F$2:$F$11)*1)=0),"x","")</f>
        <v/>
      </c>
      <c r="J101" s="3" t="str">
        <f t="array" ref="J101">IF(AND(SUMPRODUCT(($F101&gt;=$H$3:$H$5)*($F101&lt;=$I$3:$I$5))=0,WEEKDAY($F101,2)=(MATCH(J$9,TEXT(ROW($1:$7),"jjjj"),0)-1),SUMPRODUCT(($F101=Jours_fériés!$F$2:$F$11)*1)=0),"x","")</f>
        <v/>
      </c>
    </row>
    <row r="102" spans="1:10">
      <c r="A102" s="12">
        <v>45629</v>
      </c>
      <c r="B102" s="3" t="str">
        <f t="array" ref="B102">IF(AND(SUMPRODUCT(($A102&gt;=$C$3:$C$4)*($A102&lt;=$D$3:$D$4))=0,WEEKDAY($A102,2)=(MATCH(B$9,TEXT(ROW($1:$7),"jjjj"),0)-1),SUMPRODUCT(($A102=Jours_fériés!$C$2:$C$11)*1)=0),"x","")</f>
        <v/>
      </c>
      <c r="C102" s="3" t="str">
        <f t="array" ref="C102">IF(AND(SUMPRODUCT(($A102&gt;=$C$3:$C$4)*($A102&lt;=$D$3:$D$4))=0,WEEKDAY($A102,2)=(MATCH(C$9,TEXT(ROW($1:$7),"jjjj"),0)-1),SUMPRODUCT(($A102=Jours_fériés!$C$2:$C$11)*1)=0),"x","")</f>
        <v>x</v>
      </c>
      <c r="D102" s="3" t="str">
        <f t="array" ref="D102">IF(AND(SUMPRODUCT(($A102&gt;=$C$3:$C$4)*($A102&lt;=$D$3:$D$4))=0,WEEKDAY($A102,2)=(MATCH(D$9,TEXT(ROW($1:$7),"jjjj"),0)-1),SUMPRODUCT(($A102=Jours_fériés!$C$2:$C$11)*1)=0),"x","")</f>
        <v/>
      </c>
      <c r="E102" s="3" t="str">
        <f t="array" ref="E102">IF(AND(SUMPRODUCT(($A102&gt;=$C$3:$C$4)*($A102&lt;=$D$3:$D$4))=0,WEEKDAY($A102,2)=(MATCH(E$9,TEXT(ROW($1:$7),"jjjj"),0)-1),SUMPRODUCT(($A102=Jours_fériés!$C$2:$C$11)*1)=0),"x","")</f>
        <v/>
      </c>
      <c r="F102" s="13">
        <v>45755</v>
      </c>
      <c r="G102" s="3" t="str">
        <f t="array" ref="G102">IF(AND(SUMPRODUCT(($F102&gt;=$H$3:$H$5)*($F102&lt;=$I$3:$I$5))=0,WEEKDAY($F102,2)=(MATCH(G$9,TEXT(ROW($1:$7),"jjjj"),0)-1),SUMPRODUCT(($F102=Jours_fériés!$F$2:$F$11)*1)=0),"x","")</f>
        <v/>
      </c>
      <c r="H102" s="3" t="str">
        <f t="array" ref="H102">IF(AND(SUMPRODUCT(($F102&gt;=$H$3:$H$5)*($F102&lt;=$I$3:$I$5))=0,WEEKDAY($F102,2)=(MATCH(H$9,TEXT(ROW($1:$7),"jjjj"),0)-1),SUMPRODUCT(($F102=Jours_fériés!$F$2:$F$11)*1)=0),"x","")</f>
        <v>x</v>
      </c>
      <c r="I102" s="3" t="str">
        <f t="array" ref="I102">IF(AND(SUMPRODUCT(($F102&gt;=$H$3:$H$5)*($F102&lt;=$I$3:$I$5))=0,WEEKDAY($F102,2)=(MATCH(I$9,TEXT(ROW($1:$7),"jjjj"),0)-1),SUMPRODUCT(($F102=Jours_fériés!$F$2:$F$11)*1)=0),"x","")</f>
        <v/>
      </c>
      <c r="J102" s="3" t="str">
        <f t="array" ref="J102">IF(AND(SUMPRODUCT(($F102&gt;=$H$3:$H$5)*($F102&lt;=$I$3:$I$5))=0,WEEKDAY($F102,2)=(MATCH(J$9,TEXT(ROW($1:$7),"jjjj"),0)-1),SUMPRODUCT(($F102=Jours_fériés!$F$2:$F$11)*1)=0),"x","")</f>
        <v/>
      </c>
    </row>
    <row r="103" spans="1:10">
      <c r="A103" s="12">
        <v>45630</v>
      </c>
      <c r="B103" s="3" t="str">
        <f t="array" ref="B103">IF(AND(SUMPRODUCT(($A103&gt;=$C$3:$C$4)*($A103&lt;=$D$3:$D$4))=0,WEEKDAY($A103,2)=(MATCH(B$9,TEXT(ROW($1:$7),"jjjj"),0)-1),SUMPRODUCT(($A103=Jours_fériés!$C$2:$C$11)*1)=0),"x","")</f>
        <v/>
      </c>
      <c r="C103" s="3" t="str">
        <f t="array" ref="C103">IF(AND(SUMPRODUCT(($A103&gt;=$C$3:$C$4)*($A103&lt;=$D$3:$D$4))=0,WEEKDAY($A103,2)=(MATCH(C$9,TEXT(ROW($1:$7),"jjjj"),0)-1),SUMPRODUCT(($A103=Jours_fériés!$C$2:$C$11)*1)=0),"x","")</f>
        <v/>
      </c>
      <c r="D103" s="3" t="str">
        <f t="array" ref="D103">IF(AND(SUMPRODUCT(($A103&gt;=$C$3:$C$4)*($A103&lt;=$D$3:$D$4))=0,WEEKDAY($A103,2)=(MATCH(D$9,TEXT(ROW($1:$7),"jjjj"),0)-1),SUMPRODUCT(($A103=Jours_fériés!$C$2:$C$11)*1)=0),"x","")</f>
        <v/>
      </c>
      <c r="E103" s="3" t="str">
        <f t="array" ref="E103">IF(AND(SUMPRODUCT(($A103&gt;=$C$3:$C$4)*($A103&lt;=$D$3:$D$4))=0,WEEKDAY($A103,2)=(MATCH(E$9,TEXT(ROW($1:$7),"jjjj"),0)-1),SUMPRODUCT(($A103=Jours_fériés!$C$2:$C$11)*1)=0),"x","")</f>
        <v/>
      </c>
      <c r="F103" s="13">
        <v>45756</v>
      </c>
      <c r="G103" s="3" t="str">
        <f t="array" ref="G103">IF(AND(SUMPRODUCT(($F103&gt;=$H$3:$H$5)*($F103&lt;=$I$3:$I$5))=0,WEEKDAY($F103,2)=(MATCH(G$9,TEXT(ROW($1:$7),"jjjj"),0)-1),SUMPRODUCT(($F103=Jours_fériés!$F$2:$F$11)*1)=0),"x","")</f>
        <v/>
      </c>
      <c r="H103" s="3" t="str">
        <f t="array" ref="H103">IF(AND(SUMPRODUCT(($F103&gt;=$H$3:$H$5)*($F103&lt;=$I$3:$I$5))=0,WEEKDAY($F103,2)=(MATCH(H$9,TEXT(ROW($1:$7),"jjjj"),0)-1),SUMPRODUCT(($F103=Jours_fériés!$F$2:$F$11)*1)=0),"x","")</f>
        <v/>
      </c>
      <c r="I103" s="3" t="str">
        <f t="array" ref="I103">IF(AND(SUMPRODUCT(($F103&gt;=$H$3:$H$5)*($F103&lt;=$I$3:$I$5))=0,WEEKDAY($F103,2)=(MATCH(I$9,TEXT(ROW($1:$7),"jjjj"),0)-1),SUMPRODUCT(($F103=Jours_fériés!$F$2:$F$11)*1)=0),"x","")</f>
        <v/>
      </c>
      <c r="J103" s="3" t="str">
        <f t="array" ref="J103">IF(AND(SUMPRODUCT(($F103&gt;=$H$3:$H$5)*($F103&lt;=$I$3:$I$5))=0,WEEKDAY($F103,2)=(MATCH(J$9,TEXT(ROW($1:$7),"jjjj"),0)-1),SUMPRODUCT(($F103=Jours_fériés!$F$2:$F$11)*1)=0),"x","")</f>
        <v/>
      </c>
    </row>
    <row r="104" spans="1:10">
      <c r="A104" s="12">
        <v>45631</v>
      </c>
      <c r="B104" s="3" t="str">
        <f t="array" ref="B104">IF(AND(SUMPRODUCT(($A104&gt;=$C$3:$C$4)*($A104&lt;=$D$3:$D$4))=0,WEEKDAY($A104,2)=(MATCH(B$9,TEXT(ROW($1:$7),"jjjj"),0)-1),SUMPRODUCT(($A104=Jours_fériés!$C$2:$C$11)*1)=0),"x","")</f>
        <v/>
      </c>
      <c r="C104" s="3" t="str">
        <f t="array" ref="C104">IF(AND(SUMPRODUCT(($A104&gt;=$C$3:$C$4)*($A104&lt;=$D$3:$D$4))=0,WEEKDAY($A104,2)=(MATCH(C$9,TEXT(ROW($1:$7),"jjjj"),0)-1),SUMPRODUCT(($A104=Jours_fériés!$C$2:$C$11)*1)=0),"x","")</f>
        <v/>
      </c>
      <c r="D104" s="3" t="str">
        <f t="array" ref="D104">IF(AND(SUMPRODUCT(($A104&gt;=$C$3:$C$4)*($A104&lt;=$D$3:$D$4))=0,WEEKDAY($A104,2)=(MATCH(D$9,TEXT(ROW($1:$7),"jjjj"),0)-1),SUMPRODUCT(($A104=Jours_fériés!$C$2:$C$11)*1)=0),"x","")</f>
        <v>x</v>
      </c>
      <c r="E104" s="3" t="str">
        <f t="array" ref="E104">IF(AND(SUMPRODUCT(($A104&gt;=$C$3:$C$4)*($A104&lt;=$D$3:$D$4))=0,WEEKDAY($A104,2)=(MATCH(E$9,TEXT(ROW($1:$7),"jjjj"),0)-1),SUMPRODUCT(($A104=Jours_fériés!$C$2:$C$11)*1)=0),"x","")</f>
        <v/>
      </c>
      <c r="F104" s="13">
        <v>45757</v>
      </c>
      <c r="G104" s="3" t="str">
        <f t="array" ref="G104">IF(AND(SUMPRODUCT(($F104&gt;=$H$3:$H$5)*($F104&lt;=$I$3:$I$5))=0,WEEKDAY($F104,2)=(MATCH(G$9,TEXT(ROW($1:$7),"jjjj"),0)-1),SUMPRODUCT(($F104=Jours_fériés!$F$2:$F$11)*1)=0),"x","")</f>
        <v/>
      </c>
      <c r="H104" s="3" t="str">
        <f t="array" ref="H104">IF(AND(SUMPRODUCT(($F104&gt;=$H$3:$H$5)*($F104&lt;=$I$3:$I$5))=0,WEEKDAY($F104,2)=(MATCH(H$9,TEXT(ROW($1:$7),"jjjj"),0)-1),SUMPRODUCT(($F104=Jours_fériés!$F$2:$F$11)*1)=0),"x","")</f>
        <v/>
      </c>
      <c r="I104" s="3" t="str">
        <f t="array" ref="I104">IF(AND(SUMPRODUCT(($F104&gt;=$H$3:$H$5)*($F104&lt;=$I$3:$I$5))=0,WEEKDAY($F104,2)=(MATCH(I$9,TEXT(ROW($1:$7),"jjjj"),0)-1),SUMPRODUCT(($F104=Jours_fériés!$F$2:$F$11)*1)=0),"x","")</f>
        <v>x</v>
      </c>
      <c r="J104" s="3" t="str">
        <f t="array" ref="J104">IF(AND(SUMPRODUCT(($F104&gt;=$H$3:$H$5)*($F104&lt;=$I$3:$I$5))=0,WEEKDAY($F104,2)=(MATCH(J$9,TEXT(ROW($1:$7),"jjjj"),0)-1),SUMPRODUCT(($F104=Jours_fériés!$F$2:$F$11)*1)=0),"x","")</f>
        <v/>
      </c>
    </row>
    <row r="105" spans="1:10">
      <c r="A105" s="12">
        <v>45632</v>
      </c>
      <c r="B105" s="3" t="str">
        <f t="array" ref="B105">IF(AND(SUMPRODUCT(($A105&gt;=$C$3:$C$4)*($A105&lt;=$D$3:$D$4))=0,WEEKDAY($A105,2)=(MATCH(B$9,TEXT(ROW($1:$7),"jjjj"),0)-1),SUMPRODUCT(($A105=Jours_fériés!$C$2:$C$11)*1)=0),"x","")</f>
        <v/>
      </c>
      <c r="C105" s="3" t="str">
        <f t="array" ref="C105">IF(AND(SUMPRODUCT(($A105&gt;=$C$3:$C$4)*($A105&lt;=$D$3:$D$4))=0,WEEKDAY($A105,2)=(MATCH(C$9,TEXT(ROW($1:$7),"jjjj"),0)-1),SUMPRODUCT(($A105=Jours_fériés!$C$2:$C$11)*1)=0),"x","")</f>
        <v/>
      </c>
      <c r="D105" s="3" t="str">
        <f t="array" ref="D105">IF(AND(SUMPRODUCT(($A105&gt;=$C$3:$C$4)*($A105&lt;=$D$3:$D$4))=0,WEEKDAY($A105,2)=(MATCH(D$9,TEXT(ROW($1:$7),"jjjj"),0)-1),SUMPRODUCT(($A105=Jours_fériés!$C$2:$C$11)*1)=0),"x","")</f>
        <v/>
      </c>
      <c r="E105" s="3" t="str">
        <f t="array" ref="E105">IF(AND(SUMPRODUCT(($A105&gt;=$C$3:$C$4)*($A105&lt;=$D$3:$D$4))=0,WEEKDAY($A105,2)=(MATCH(E$9,TEXT(ROW($1:$7),"jjjj"),0)-1),SUMPRODUCT(($A105=Jours_fériés!$C$2:$C$11)*1)=0),"x","")</f>
        <v>x</v>
      </c>
      <c r="F105" s="13">
        <v>45758</v>
      </c>
      <c r="G105" s="3" t="str">
        <f t="array" ref="G105">IF(AND(SUMPRODUCT(($F105&gt;=$H$3:$H$5)*($F105&lt;=$I$3:$I$5))=0,WEEKDAY($F105,2)=(MATCH(G$9,TEXT(ROW($1:$7),"jjjj"),0)-1),SUMPRODUCT(($F105=Jours_fériés!$F$2:$F$11)*1)=0),"x","")</f>
        <v/>
      </c>
      <c r="H105" s="3" t="str">
        <f t="array" ref="H105">IF(AND(SUMPRODUCT(($F105&gt;=$H$3:$H$5)*($F105&lt;=$I$3:$I$5))=0,WEEKDAY($F105,2)=(MATCH(H$9,TEXT(ROW($1:$7),"jjjj"),0)-1),SUMPRODUCT(($F105=Jours_fériés!$F$2:$F$11)*1)=0),"x","")</f>
        <v/>
      </c>
      <c r="I105" s="3" t="str">
        <f t="array" ref="I105">IF(AND(SUMPRODUCT(($F105&gt;=$H$3:$H$5)*($F105&lt;=$I$3:$I$5))=0,WEEKDAY($F105,2)=(MATCH(I$9,TEXT(ROW($1:$7),"jjjj"),0)-1),SUMPRODUCT(($F105=Jours_fériés!$F$2:$F$11)*1)=0),"x","")</f>
        <v/>
      </c>
      <c r="J105" s="3" t="str">
        <f t="array" ref="J105">IF(AND(SUMPRODUCT(($F105&gt;=$H$3:$H$5)*($F105&lt;=$I$3:$I$5))=0,WEEKDAY($F105,2)=(MATCH(J$9,TEXT(ROW($1:$7),"jjjj"),0)-1),SUMPRODUCT(($F105=Jours_fériés!$F$2:$F$11)*1)=0),"x","")</f>
        <v>x</v>
      </c>
    </row>
    <row r="106" spans="1:10">
      <c r="A106" s="12">
        <v>45633</v>
      </c>
      <c r="B106" s="3" t="str">
        <f t="array" ref="B106">IF(AND(SUMPRODUCT(($A106&gt;=$C$3:$C$4)*($A106&lt;=$D$3:$D$4))=0,WEEKDAY($A106,2)=(MATCH(B$9,TEXT(ROW($1:$7),"jjjj"),0)-1),SUMPRODUCT(($A106=Jours_fériés!$C$2:$C$11)*1)=0),"x","")</f>
        <v/>
      </c>
      <c r="C106" s="3" t="str">
        <f t="array" ref="C106">IF(AND(SUMPRODUCT(($A106&gt;=$C$3:$C$4)*($A106&lt;=$D$3:$D$4))=0,WEEKDAY($A106,2)=(MATCH(C$9,TEXT(ROW($1:$7),"jjjj"),0)-1),SUMPRODUCT(($A106=Jours_fériés!$C$2:$C$11)*1)=0),"x","")</f>
        <v/>
      </c>
      <c r="D106" s="3" t="str">
        <f t="array" ref="D106">IF(AND(SUMPRODUCT(($A106&gt;=$C$3:$C$4)*($A106&lt;=$D$3:$D$4))=0,WEEKDAY($A106,2)=(MATCH(D$9,TEXT(ROW($1:$7),"jjjj"),0)-1),SUMPRODUCT(($A106=Jours_fériés!$C$2:$C$11)*1)=0),"x","")</f>
        <v/>
      </c>
      <c r="E106" s="3" t="str">
        <f t="array" ref="E106">IF(AND(SUMPRODUCT(($A106&gt;=$C$3:$C$4)*($A106&lt;=$D$3:$D$4))=0,WEEKDAY($A106,2)=(MATCH(E$9,TEXT(ROW($1:$7),"jjjj"),0)-1),SUMPRODUCT(($A106=Jours_fériés!$C$2:$C$11)*1)=0),"x","")</f>
        <v/>
      </c>
      <c r="F106" s="13">
        <v>45759</v>
      </c>
      <c r="G106" s="3" t="str">
        <f t="array" ref="G106">IF(AND(SUMPRODUCT(($F106&gt;=$H$3:$H$5)*($F106&lt;=$I$3:$I$5))=0,WEEKDAY($F106,2)=(MATCH(G$9,TEXT(ROW($1:$7),"jjjj"),0)-1),SUMPRODUCT(($F106=Jours_fériés!$F$2:$F$11)*1)=0),"x","")</f>
        <v/>
      </c>
      <c r="H106" s="3" t="str">
        <f t="array" ref="H106">IF(AND(SUMPRODUCT(($F106&gt;=$H$3:$H$5)*($F106&lt;=$I$3:$I$5))=0,WEEKDAY($F106,2)=(MATCH(H$9,TEXT(ROW($1:$7),"jjjj"),0)-1),SUMPRODUCT(($F106=Jours_fériés!$F$2:$F$11)*1)=0),"x","")</f>
        <v/>
      </c>
      <c r="I106" s="3" t="str">
        <f t="array" ref="I106">IF(AND(SUMPRODUCT(($F106&gt;=$H$3:$H$5)*($F106&lt;=$I$3:$I$5))=0,WEEKDAY($F106,2)=(MATCH(I$9,TEXT(ROW($1:$7),"jjjj"),0)-1),SUMPRODUCT(($F106=Jours_fériés!$F$2:$F$11)*1)=0),"x","")</f>
        <v/>
      </c>
      <c r="J106" s="3" t="str">
        <f t="array" ref="J106">IF(AND(SUMPRODUCT(($F106&gt;=$H$3:$H$5)*($F106&lt;=$I$3:$I$5))=0,WEEKDAY($F106,2)=(MATCH(J$9,TEXT(ROW($1:$7),"jjjj"),0)-1),SUMPRODUCT(($F106=Jours_fériés!$F$2:$F$11)*1)=0),"x","")</f>
        <v/>
      </c>
    </row>
    <row r="107" spans="1:10">
      <c r="A107" s="12">
        <v>45634</v>
      </c>
      <c r="B107" s="3" t="str">
        <f t="array" ref="B107">IF(AND(SUMPRODUCT(($A107&gt;=$C$3:$C$4)*($A107&lt;=$D$3:$D$4))=0,WEEKDAY($A107,2)=(MATCH(B$9,TEXT(ROW($1:$7),"jjjj"),0)-1),SUMPRODUCT(($A107=Jours_fériés!$C$2:$C$11)*1)=0),"x","")</f>
        <v/>
      </c>
      <c r="C107" s="3" t="str">
        <f t="array" ref="C107">IF(AND(SUMPRODUCT(($A107&gt;=$C$3:$C$4)*($A107&lt;=$D$3:$D$4))=0,WEEKDAY($A107,2)=(MATCH(C$9,TEXT(ROW($1:$7),"jjjj"),0)-1),SUMPRODUCT(($A107=Jours_fériés!$C$2:$C$11)*1)=0),"x","")</f>
        <v/>
      </c>
      <c r="D107" s="3" t="str">
        <f t="array" ref="D107">IF(AND(SUMPRODUCT(($A107&gt;=$C$3:$C$4)*($A107&lt;=$D$3:$D$4))=0,WEEKDAY($A107,2)=(MATCH(D$9,TEXT(ROW($1:$7),"jjjj"),0)-1),SUMPRODUCT(($A107=Jours_fériés!$C$2:$C$11)*1)=0),"x","")</f>
        <v/>
      </c>
      <c r="E107" s="3" t="str">
        <f t="array" ref="E107">IF(AND(SUMPRODUCT(($A107&gt;=$C$3:$C$4)*($A107&lt;=$D$3:$D$4))=0,WEEKDAY($A107,2)=(MATCH(E$9,TEXT(ROW($1:$7),"jjjj"),0)-1),SUMPRODUCT(($A107=Jours_fériés!$C$2:$C$11)*1)=0),"x","")</f>
        <v/>
      </c>
      <c r="F107" s="13">
        <v>45760</v>
      </c>
      <c r="G107" s="3" t="str">
        <f t="array" ref="G107">IF(AND(SUMPRODUCT(($F107&gt;=$H$3:$H$5)*($F107&lt;=$I$3:$I$5))=0,WEEKDAY($F107,2)=(MATCH(G$9,TEXT(ROW($1:$7),"jjjj"),0)-1),SUMPRODUCT(($F107=Jours_fériés!$F$2:$F$11)*1)=0),"x","")</f>
        <v/>
      </c>
      <c r="H107" s="3" t="str">
        <f t="array" ref="H107">IF(AND(SUMPRODUCT(($F107&gt;=$H$3:$H$5)*($F107&lt;=$I$3:$I$5))=0,WEEKDAY($F107,2)=(MATCH(H$9,TEXT(ROW($1:$7),"jjjj"),0)-1),SUMPRODUCT(($F107=Jours_fériés!$F$2:$F$11)*1)=0),"x","")</f>
        <v/>
      </c>
      <c r="I107" s="3" t="str">
        <f t="array" ref="I107">IF(AND(SUMPRODUCT(($F107&gt;=$H$3:$H$5)*($F107&lt;=$I$3:$I$5))=0,WEEKDAY($F107,2)=(MATCH(I$9,TEXT(ROW($1:$7),"jjjj"),0)-1),SUMPRODUCT(($F107=Jours_fériés!$F$2:$F$11)*1)=0),"x","")</f>
        <v/>
      </c>
      <c r="J107" s="3" t="str">
        <f t="array" ref="J107">IF(AND(SUMPRODUCT(($F107&gt;=$H$3:$H$5)*($F107&lt;=$I$3:$I$5))=0,WEEKDAY($F107,2)=(MATCH(J$9,TEXT(ROW($1:$7),"jjjj"),0)-1),SUMPRODUCT(($F107=Jours_fériés!$F$2:$F$11)*1)=0),"x","")</f>
        <v/>
      </c>
    </row>
    <row r="108" spans="1:10">
      <c r="A108" s="12">
        <v>45635</v>
      </c>
      <c r="B108" s="3" t="str">
        <f t="array" ref="B108">IF(AND(SUMPRODUCT(($A108&gt;=$C$3:$C$4)*($A108&lt;=$D$3:$D$4))=0,WEEKDAY($A108,2)=(MATCH(B$9,TEXT(ROW($1:$7),"jjjj"),0)-1),SUMPRODUCT(($A108=Jours_fériés!$C$2:$C$11)*1)=0),"x","")</f>
        <v>x</v>
      </c>
      <c r="C108" s="3" t="str">
        <f t="array" ref="C108">IF(AND(SUMPRODUCT(($A108&gt;=$C$3:$C$4)*($A108&lt;=$D$3:$D$4))=0,WEEKDAY($A108,2)=(MATCH(C$9,TEXT(ROW($1:$7),"jjjj"),0)-1),SUMPRODUCT(($A108=Jours_fériés!$C$2:$C$11)*1)=0),"x","")</f>
        <v/>
      </c>
      <c r="D108" s="3" t="str">
        <f t="array" ref="D108">IF(AND(SUMPRODUCT(($A108&gt;=$C$3:$C$4)*($A108&lt;=$D$3:$D$4))=0,WEEKDAY($A108,2)=(MATCH(D$9,TEXT(ROW($1:$7),"jjjj"),0)-1),SUMPRODUCT(($A108=Jours_fériés!$C$2:$C$11)*1)=0),"x","")</f>
        <v/>
      </c>
      <c r="E108" s="3" t="str">
        <f t="array" ref="E108">IF(AND(SUMPRODUCT(($A108&gt;=$C$3:$C$4)*($A108&lt;=$D$3:$D$4))=0,WEEKDAY($A108,2)=(MATCH(E$9,TEXT(ROW($1:$7),"jjjj"),0)-1),SUMPRODUCT(($A108=Jours_fériés!$C$2:$C$11)*1)=0),"x","")</f>
        <v/>
      </c>
      <c r="F108" s="13">
        <v>45761</v>
      </c>
      <c r="G108" s="3" t="str">
        <f t="array" ref="G108">IF(AND(SUMPRODUCT(($F108&gt;=$H$3:$H$5)*($F108&lt;=$I$3:$I$5))=0,WEEKDAY($F108,2)=(MATCH(G$9,TEXT(ROW($1:$7),"jjjj"),0)-1),SUMPRODUCT(($F108=Jours_fériés!$F$2:$F$11)*1)=0),"x","")</f>
        <v>x</v>
      </c>
      <c r="H108" s="3" t="str">
        <f t="array" ref="H108">IF(AND(SUMPRODUCT(($F108&gt;=$H$3:$H$5)*($F108&lt;=$I$3:$I$5))=0,WEEKDAY($F108,2)=(MATCH(H$9,TEXT(ROW($1:$7),"jjjj"),0)-1),SUMPRODUCT(($F108=Jours_fériés!$F$2:$F$11)*1)=0),"x","")</f>
        <v/>
      </c>
      <c r="I108" s="3" t="str">
        <f t="array" ref="I108">IF(AND(SUMPRODUCT(($F108&gt;=$H$3:$H$5)*($F108&lt;=$I$3:$I$5))=0,WEEKDAY($F108,2)=(MATCH(I$9,TEXT(ROW($1:$7),"jjjj"),0)-1),SUMPRODUCT(($F108=Jours_fériés!$F$2:$F$11)*1)=0),"x","")</f>
        <v/>
      </c>
      <c r="J108" s="3" t="str">
        <f t="array" ref="J108">IF(AND(SUMPRODUCT(($F108&gt;=$H$3:$H$5)*($F108&lt;=$I$3:$I$5))=0,WEEKDAY($F108,2)=(MATCH(J$9,TEXT(ROW($1:$7),"jjjj"),0)-1),SUMPRODUCT(($F108=Jours_fériés!$F$2:$F$11)*1)=0),"x","")</f>
        <v/>
      </c>
    </row>
    <row r="109" spans="1:10">
      <c r="A109" s="12">
        <v>45636</v>
      </c>
      <c r="B109" s="3" t="str">
        <f t="array" ref="B109">IF(AND(SUMPRODUCT(($A109&gt;=$C$3:$C$4)*($A109&lt;=$D$3:$D$4))=0,WEEKDAY($A109,2)=(MATCH(B$9,TEXT(ROW($1:$7),"jjjj"),0)-1),SUMPRODUCT(($A109=Jours_fériés!$C$2:$C$11)*1)=0),"x","")</f>
        <v/>
      </c>
      <c r="C109" s="3" t="str">
        <f t="array" ref="C109">IF(AND(SUMPRODUCT(($A109&gt;=$C$3:$C$4)*($A109&lt;=$D$3:$D$4))=0,WEEKDAY($A109,2)=(MATCH(C$9,TEXT(ROW($1:$7),"jjjj"),0)-1),SUMPRODUCT(($A109=Jours_fériés!$C$2:$C$11)*1)=0),"x","")</f>
        <v>x</v>
      </c>
      <c r="D109" s="3" t="str">
        <f t="array" ref="D109">IF(AND(SUMPRODUCT(($A109&gt;=$C$3:$C$4)*($A109&lt;=$D$3:$D$4))=0,WEEKDAY($A109,2)=(MATCH(D$9,TEXT(ROW($1:$7),"jjjj"),0)-1),SUMPRODUCT(($A109=Jours_fériés!$C$2:$C$11)*1)=0),"x","")</f>
        <v/>
      </c>
      <c r="E109" s="3" t="str">
        <f t="array" ref="E109">IF(AND(SUMPRODUCT(($A109&gt;=$C$3:$C$4)*($A109&lt;=$D$3:$D$4))=0,WEEKDAY($A109,2)=(MATCH(E$9,TEXT(ROW($1:$7),"jjjj"),0)-1),SUMPRODUCT(($A109=Jours_fériés!$C$2:$C$11)*1)=0),"x","")</f>
        <v/>
      </c>
      <c r="F109" s="13">
        <v>45762</v>
      </c>
      <c r="G109" s="3" t="str">
        <f t="array" ref="G109">IF(AND(SUMPRODUCT(($F109&gt;=$H$3:$H$5)*($F109&lt;=$I$3:$I$5))=0,WEEKDAY($F109,2)=(MATCH(G$9,TEXT(ROW($1:$7),"jjjj"),0)-1),SUMPRODUCT(($F109=Jours_fériés!$F$2:$F$11)*1)=0),"x","")</f>
        <v/>
      </c>
      <c r="H109" s="3" t="str">
        <f t="array" ref="H109">IF(AND(SUMPRODUCT(($F109&gt;=$H$3:$H$5)*($F109&lt;=$I$3:$I$5))=0,WEEKDAY($F109,2)=(MATCH(H$9,TEXT(ROW($1:$7),"jjjj"),0)-1),SUMPRODUCT(($F109=Jours_fériés!$F$2:$F$11)*1)=0),"x","")</f>
        <v>x</v>
      </c>
      <c r="I109" s="3" t="str">
        <f t="array" ref="I109">IF(AND(SUMPRODUCT(($F109&gt;=$H$3:$H$5)*($F109&lt;=$I$3:$I$5))=0,WEEKDAY($F109,2)=(MATCH(I$9,TEXT(ROW($1:$7),"jjjj"),0)-1),SUMPRODUCT(($F109=Jours_fériés!$F$2:$F$11)*1)=0),"x","")</f>
        <v/>
      </c>
      <c r="J109" s="3" t="str">
        <f t="array" ref="J109">IF(AND(SUMPRODUCT(($F109&gt;=$H$3:$H$5)*($F109&lt;=$I$3:$I$5))=0,WEEKDAY($F109,2)=(MATCH(J$9,TEXT(ROW($1:$7),"jjjj"),0)-1),SUMPRODUCT(($F109=Jours_fériés!$F$2:$F$11)*1)=0),"x","")</f>
        <v/>
      </c>
    </row>
    <row r="110" spans="1:10">
      <c r="A110" s="12">
        <v>45637</v>
      </c>
      <c r="B110" s="3" t="str">
        <f t="array" ref="B110">IF(AND(SUMPRODUCT(($A110&gt;=$C$3:$C$4)*($A110&lt;=$D$3:$D$4))=0,WEEKDAY($A110,2)=(MATCH(B$9,TEXT(ROW($1:$7),"jjjj"),0)-1),SUMPRODUCT(($A110=Jours_fériés!$C$2:$C$11)*1)=0),"x","")</f>
        <v/>
      </c>
      <c r="C110" s="3" t="str">
        <f t="array" ref="C110">IF(AND(SUMPRODUCT(($A110&gt;=$C$3:$C$4)*($A110&lt;=$D$3:$D$4))=0,WEEKDAY($A110,2)=(MATCH(C$9,TEXT(ROW($1:$7),"jjjj"),0)-1),SUMPRODUCT(($A110=Jours_fériés!$C$2:$C$11)*1)=0),"x","")</f>
        <v/>
      </c>
      <c r="D110" s="3" t="str">
        <f t="array" ref="D110">IF(AND(SUMPRODUCT(($A110&gt;=$C$3:$C$4)*($A110&lt;=$D$3:$D$4))=0,WEEKDAY($A110,2)=(MATCH(D$9,TEXT(ROW($1:$7),"jjjj"),0)-1),SUMPRODUCT(($A110=Jours_fériés!$C$2:$C$11)*1)=0),"x","")</f>
        <v/>
      </c>
      <c r="E110" s="3" t="str">
        <f t="array" ref="E110">IF(AND(SUMPRODUCT(($A110&gt;=$C$3:$C$4)*($A110&lt;=$D$3:$D$4))=0,WEEKDAY($A110,2)=(MATCH(E$9,TEXT(ROW($1:$7),"jjjj"),0)-1),SUMPRODUCT(($A110=Jours_fériés!$C$2:$C$11)*1)=0),"x","")</f>
        <v/>
      </c>
      <c r="F110" s="13">
        <v>45763</v>
      </c>
      <c r="G110" s="3" t="str">
        <f t="array" ref="G110">IF(AND(SUMPRODUCT(($F110&gt;=$H$3:$H$5)*($F110&lt;=$I$3:$I$5))=0,WEEKDAY($F110,2)=(MATCH(G$9,TEXT(ROW($1:$7),"jjjj"),0)-1),SUMPRODUCT(($F110=Jours_fériés!$F$2:$F$11)*1)=0),"x","")</f>
        <v/>
      </c>
      <c r="H110" s="3" t="str">
        <f t="array" ref="H110">IF(AND(SUMPRODUCT(($F110&gt;=$H$3:$H$5)*($F110&lt;=$I$3:$I$5))=0,WEEKDAY($F110,2)=(MATCH(H$9,TEXT(ROW($1:$7),"jjjj"),0)-1),SUMPRODUCT(($F110=Jours_fériés!$F$2:$F$11)*1)=0),"x","")</f>
        <v/>
      </c>
      <c r="I110" s="3" t="str">
        <f t="array" ref="I110">IF(AND(SUMPRODUCT(($F110&gt;=$H$3:$H$5)*($F110&lt;=$I$3:$I$5))=0,WEEKDAY($F110,2)=(MATCH(I$9,TEXT(ROW($1:$7),"jjjj"),0)-1),SUMPRODUCT(($F110=Jours_fériés!$F$2:$F$11)*1)=0),"x","")</f>
        <v/>
      </c>
      <c r="J110" s="3" t="str">
        <f t="array" ref="J110">IF(AND(SUMPRODUCT(($F110&gt;=$H$3:$H$5)*($F110&lt;=$I$3:$I$5))=0,WEEKDAY($F110,2)=(MATCH(J$9,TEXT(ROW($1:$7),"jjjj"),0)-1),SUMPRODUCT(($F110=Jours_fériés!$F$2:$F$11)*1)=0),"x","")</f>
        <v/>
      </c>
    </row>
    <row r="111" spans="1:10">
      <c r="A111" s="12">
        <v>45638</v>
      </c>
      <c r="B111" s="3" t="str">
        <f t="array" ref="B111">IF(AND(SUMPRODUCT(($A111&gt;=$C$3:$C$4)*($A111&lt;=$D$3:$D$4))=0,WEEKDAY($A111,2)=(MATCH(B$9,TEXT(ROW($1:$7),"jjjj"),0)-1),SUMPRODUCT(($A111=Jours_fériés!$C$2:$C$11)*1)=0),"x","")</f>
        <v/>
      </c>
      <c r="C111" s="3" t="str">
        <f t="array" ref="C111">IF(AND(SUMPRODUCT(($A111&gt;=$C$3:$C$4)*($A111&lt;=$D$3:$D$4))=0,WEEKDAY($A111,2)=(MATCH(C$9,TEXT(ROW($1:$7),"jjjj"),0)-1),SUMPRODUCT(($A111=Jours_fériés!$C$2:$C$11)*1)=0),"x","")</f>
        <v/>
      </c>
      <c r="D111" s="3" t="str">
        <f t="array" ref="D111">IF(AND(SUMPRODUCT(($A111&gt;=$C$3:$C$4)*($A111&lt;=$D$3:$D$4))=0,WEEKDAY($A111,2)=(MATCH(D$9,TEXT(ROW($1:$7),"jjjj"),0)-1),SUMPRODUCT(($A111=Jours_fériés!$C$2:$C$11)*1)=0),"x","")</f>
        <v>x</v>
      </c>
      <c r="E111" s="3" t="str">
        <f t="array" ref="E111">IF(AND(SUMPRODUCT(($A111&gt;=$C$3:$C$4)*($A111&lt;=$D$3:$D$4))=0,WEEKDAY($A111,2)=(MATCH(E$9,TEXT(ROW($1:$7),"jjjj"),0)-1),SUMPRODUCT(($A111=Jours_fériés!$C$2:$C$11)*1)=0),"x","")</f>
        <v/>
      </c>
      <c r="F111" s="13">
        <v>45764</v>
      </c>
      <c r="G111" s="3" t="str">
        <f t="array" ref="G111">IF(AND(SUMPRODUCT(($F111&gt;=$H$3:$H$5)*($F111&lt;=$I$3:$I$5))=0,WEEKDAY($F111,2)=(MATCH(G$9,TEXT(ROW($1:$7),"jjjj"),0)-1),SUMPRODUCT(($F111=Jours_fériés!$F$2:$F$11)*1)=0),"x","")</f>
        <v/>
      </c>
      <c r="H111" s="3" t="str">
        <f t="array" ref="H111">IF(AND(SUMPRODUCT(($F111&gt;=$H$3:$H$5)*($F111&lt;=$I$3:$I$5))=0,WEEKDAY($F111,2)=(MATCH(H$9,TEXT(ROW($1:$7),"jjjj"),0)-1),SUMPRODUCT(($F111=Jours_fériés!$F$2:$F$11)*1)=0),"x","")</f>
        <v/>
      </c>
      <c r="I111" s="3" t="str">
        <f t="array" ref="I111">IF(AND(SUMPRODUCT(($F111&gt;=$H$3:$H$5)*($F111&lt;=$I$3:$I$5))=0,WEEKDAY($F111,2)=(MATCH(I$9,TEXT(ROW($1:$7),"jjjj"),0)-1),SUMPRODUCT(($F111=Jours_fériés!$F$2:$F$11)*1)=0),"x","")</f>
        <v>x</v>
      </c>
      <c r="J111" s="3" t="str">
        <f t="array" ref="J111">IF(AND(SUMPRODUCT(($F111&gt;=$H$3:$H$5)*($F111&lt;=$I$3:$I$5))=0,WEEKDAY($F111,2)=(MATCH(J$9,TEXT(ROW($1:$7),"jjjj"),0)-1),SUMPRODUCT(($F111=Jours_fériés!$F$2:$F$11)*1)=0),"x","")</f>
        <v/>
      </c>
    </row>
    <row r="112" spans="1:10">
      <c r="A112" s="12">
        <v>45639</v>
      </c>
      <c r="B112" s="3" t="str">
        <f t="array" ref="B112">IF(AND(SUMPRODUCT(($A112&gt;=$C$3:$C$4)*($A112&lt;=$D$3:$D$4))=0,WEEKDAY($A112,2)=(MATCH(B$9,TEXT(ROW($1:$7),"jjjj"),0)-1),SUMPRODUCT(($A112=Jours_fériés!$C$2:$C$11)*1)=0),"x","")</f>
        <v/>
      </c>
      <c r="C112" s="3" t="str">
        <f t="array" ref="C112">IF(AND(SUMPRODUCT(($A112&gt;=$C$3:$C$4)*($A112&lt;=$D$3:$D$4))=0,WEEKDAY($A112,2)=(MATCH(C$9,TEXT(ROW($1:$7),"jjjj"),0)-1),SUMPRODUCT(($A112=Jours_fériés!$C$2:$C$11)*1)=0),"x","")</f>
        <v/>
      </c>
      <c r="D112" s="3" t="str">
        <f t="array" ref="D112">IF(AND(SUMPRODUCT(($A112&gt;=$C$3:$C$4)*($A112&lt;=$D$3:$D$4))=0,WEEKDAY($A112,2)=(MATCH(D$9,TEXT(ROW($1:$7),"jjjj"),0)-1),SUMPRODUCT(($A112=Jours_fériés!$C$2:$C$11)*1)=0),"x","")</f>
        <v/>
      </c>
      <c r="E112" s="3" t="str">
        <f t="array" ref="E112">IF(AND(SUMPRODUCT(($A112&gt;=$C$3:$C$4)*($A112&lt;=$D$3:$D$4))=0,WEEKDAY($A112,2)=(MATCH(E$9,TEXT(ROW($1:$7),"jjjj"),0)-1),SUMPRODUCT(($A112=Jours_fériés!$C$2:$C$11)*1)=0),"x","")</f>
        <v>x</v>
      </c>
      <c r="F112" s="13">
        <v>45765</v>
      </c>
      <c r="G112" s="3" t="str">
        <f t="array" ref="G112">IF(AND(SUMPRODUCT(($F112&gt;=$H$3:$H$5)*($F112&lt;=$I$3:$I$5))=0,WEEKDAY($F112,2)=(MATCH(G$9,TEXT(ROW($1:$7),"jjjj"),0)-1),SUMPRODUCT(($F112=Jours_fériés!$F$2:$F$11)*1)=0),"x","")</f>
        <v/>
      </c>
      <c r="H112" s="3" t="str">
        <f t="array" ref="H112">IF(AND(SUMPRODUCT(($F112&gt;=$H$3:$H$5)*($F112&lt;=$I$3:$I$5))=0,WEEKDAY($F112,2)=(MATCH(H$9,TEXT(ROW($1:$7),"jjjj"),0)-1),SUMPRODUCT(($F112=Jours_fériés!$F$2:$F$11)*1)=0),"x","")</f>
        <v/>
      </c>
      <c r="I112" s="3" t="str">
        <f t="array" ref="I112">IF(AND(SUMPRODUCT(($F112&gt;=$H$3:$H$5)*($F112&lt;=$I$3:$I$5))=0,WEEKDAY($F112,2)=(MATCH(I$9,TEXT(ROW($1:$7),"jjjj"),0)-1),SUMPRODUCT(($F112=Jours_fériés!$F$2:$F$11)*1)=0),"x","")</f>
        <v/>
      </c>
      <c r="J112" s="3" t="str">
        <f t="array" ref="J112">IF(AND(SUMPRODUCT(($F112&gt;=$H$3:$H$5)*($F112&lt;=$I$3:$I$5))=0,WEEKDAY($F112,2)=(MATCH(J$9,TEXT(ROW($1:$7),"jjjj"),0)-1),SUMPRODUCT(($F112=Jours_fériés!$F$2:$F$11)*1)=0),"x","")</f>
        <v>x</v>
      </c>
    </row>
    <row r="113" spans="1:10">
      <c r="A113" s="12">
        <v>45640</v>
      </c>
      <c r="B113" s="3" t="str">
        <f t="array" ref="B113">IF(AND(SUMPRODUCT(($A113&gt;=$C$3:$C$4)*($A113&lt;=$D$3:$D$4))=0,WEEKDAY($A113,2)=(MATCH(B$9,TEXT(ROW($1:$7),"jjjj"),0)-1),SUMPRODUCT(($A113=Jours_fériés!$C$2:$C$11)*1)=0),"x","")</f>
        <v/>
      </c>
      <c r="C113" s="3" t="str">
        <f t="array" ref="C113">IF(AND(SUMPRODUCT(($A113&gt;=$C$3:$C$4)*($A113&lt;=$D$3:$D$4))=0,WEEKDAY($A113,2)=(MATCH(C$9,TEXT(ROW($1:$7),"jjjj"),0)-1),SUMPRODUCT(($A113=Jours_fériés!$C$2:$C$11)*1)=0),"x","")</f>
        <v/>
      </c>
      <c r="D113" s="3" t="str">
        <f t="array" ref="D113">IF(AND(SUMPRODUCT(($A113&gt;=$C$3:$C$4)*($A113&lt;=$D$3:$D$4))=0,WEEKDAY($A113,2)=(MATCH(D$9,TEXT(ROW($1:$7),"jjjj"),0)-1),SUMPRODUCT(($A113=Jours_fériés!$C$2:$C$11)*1)=0),"x","")</f>
        <v/>
      </c>
      <c r="E113" s="3" t="str">
        <f t="array" ref="E113">IF(AND(SUMPRODUCT(($A113&gt;=$C$3:$C$4)*($A113&lt;=$D$3:$D$4))=0,WEEKDAY($A113,2)=(MATCH(E$9,TEXT(ROW($1:$7),"jjjj"),0)-1),SUMPRODUCT(($A113=Jours_fériés!$C$2:$C$11)*1)=0),"x","")</f>
        <v/>
      </c>
      <c r="F113" s="13">
        <v>45766</v>
      </c>
      <c r="G113" s="3" t="str">
        <f t="array" ref="G113">IF(AND(SUMPRODUCT(($F113&gt;=$H$3:$H$5)*($F113&lt;=$I$3:$I$5))=0,WEEKDAY($F113,2)=(MATCH(G$9,TEXT(ROW($1:$7),"jjjj"),0)-1),SUMPRODUCT(($F113=Jours_fériés!$F$2:$F$11)*1)=0),"x","")</f>
        <v/>
      </c>
      <c r="H113" s="3" t="str">
        <f t="array" ref="H113">IF(AND(SUMPRODUCT(($F113&gt;=$H$3:$H$5)*($F113&lt;=$I$3:$I$5))=0,WEEKDAY($F113,2)=(MATCH(H$9,TEXT(ROW($1:$7),"jjjj"),0)-1),SUMPRODUCT(($F113=Jours_fériés!$F$2:$F$11)*1)=0),"x","")</f>
        <v/>
      </c>
      <c r="I113" s="3" t="str">
        <f t="array" ref="I113">IF(AND(SUMPRODUCT(($F113&gt;=$H$3:$H$5)*($F113&lt;=$I$3:$I$5))=0,WEEKDAY($F113,2)=(MATCH(I$9,TEXT(ROW($1:$7),"jjjj"),0)-1),SUMPRODUCT(($F113=Jours_fériés!$F$2:$F$11)*1)=0),"x","")</f>
        <v/>
      </c>
      <c r="J113" s="3" t="str">
        <f t="array" ref="J113">IF(AND(SUMPRODUCT(($F113&gt;=$H$3:$H$5)*($F113&lt;=$I$3:$I$5))=0,WEEKDAY($F113,2)=(MATCH(J$9,TEXT(ROW($1:$7),"jjjj"),0)-1),SUMPRODUCT(($F113=Jours_fériés!$F$2:$F$11)*1)=0),"x","")</f>
        <v/>
      </c>
    </row>
    <row r="114" spans="1:10">
      <c r="A114" s="12">
        <v>45641</v>
      </c>
      <c r="B114" s="3" t="str">
        <f t="array" ref="B114">IF(AND(SUMPRODUCT(($A114&gt;=$C$3:$C$4)*($A114&lt;=$D$3:$D$4))=0,WEEKDAY($A114,2)=(MATCH(B$9,TEXT(ROW($1:$7),"jjjj"),0)-1),SUMPRODUCT(($A114=Jours_fériés!$C$2:$C$11)*1)=0),"x","")</f>
        <v/>
      </c>
      <c r="C114" s="3" t="str">
        <f t="array" ref="C114">IF(AND(SUMPRODUCT(($A114&gt;=$C$3:$C$4)*($A114&lt;=$D$3:$D$4))=0,WEEKDAY($A114,2)=(MATCH(C$9,TEXT(ROW($1:$7),"jjjj"),0)-1),SUMPRODUCT(($A114=Jours_fériés!$C$2:$C$11)*1)=0),"x","")</f>
        <v/>
      </c>
      <c r="D114" s="3" t="str">
        <f t="array" ref="D114">IF(AND(SUMPRODUCT(($A114&gt;=$C$3:$C$4)*($A114&lt;=$D$3:$D$4))=0,WEEKDAY($A114,2)=(MATCH(D$9,TEXT(ROW($1:$7),"jjjj"),0)-1),SUMPRODUCT(($A114=Jours_fériés!$C$2:$C$11)*1)=0),"x","")</f>
        <v/>
      </c>
      <c r="E114" s="3" t="str">
        <f t="array" ref="E114">IF(AND(SUMPRODUCT(($A114&gt;=$C$3:$C$4)*($A114&lt;=$D$3:$D$4))=0,WEEKDAY($A114,2)=(MATCH(E$9,TEXT(ROW($1:$7),"jjjj"),0)-1),SUMPRODUCT(($A114=Jours_fériés!$C$2:$C$11)*1)=0),"x","")</f>
        <v/>
      </c>
      <c r="F114" s="13">
        <v>45767</v>
      </c>
      <c r="G114" s="3" t="str">
        <f t="array" ref="G114">IF(AND(SUMPRODUCT(($F114&gt;=$H$3:$H$5)*($F114&lt;=$I$3:$I$5))=0,WEEKDAY($F114,2)=(MATCH(G$9,TEXT(ROW($1:$7),"jjjj"),0)-1),SUMPRODUCT(($F114=Jours_fériés!$F$2:$F$11)*1)=0),"x","")</f>
        <v/>
      </c>
      <c r="H114" s="3" t="str">
        <f t="array" ref="H114">IF(AND(SUMPRODUCT(($F114&gt;=$H$3:$H$5)*($F114&lt;=$I$3:$I$5))=0,WEEKDAY($F114,2)=(MATCH(H$9,TEXT(ROW($1:$7),"jjjj"),0)-1),SUMPRODUCT(($F114=Jours_fériés!$F$2:$F$11)*1)=0),"x","")</f>
        <v/>
      </c>
      <c r="I114" s="3" t="str">
        <f t="array" ref="I114">IF(AND(SUMPRODUCT(($F114&gt;=$H$3:$H$5)*($F114&lt;=$I$3:$I$5))=0,WEEKDAY($F114,2)=(MATCH(I$9,TEXT(ROW($1:$7),"jjjj"),0)-1),SUMPRODUCT(($F114=Jours_fériés!$F$2:$F$11)*1)=0),"x","")</f>
        <v/>
      </c>
      <c r="J114" s="3" t="str">
        <f t="array" ref="J114">IF(AND(SUMPRODUCT(($F114&gt;=$H$3:$H$5)*($F114&lt;=$I$3:$I$5))=0,WEEKDAY($F114,2)=(MATCH(J$9,TEXT(ROW($1:$7),"jjjj"),0)-1),SUMPRODUCT(($F114=Jours_fériés!$F$2:$F$11)*1)=0),"x","")</f>
        <v/>
      </c>
    </row>
    <row r="115" spans="1:10">
      <c r="A115" s="12">
        <v>45642</v>
      </c>
      <c r="B115" s="3" t="str">
        <f t="array" ref="B115">IF(AND(SUMPRODUCT(($A115&gt;=$C$3:$C$4)*($A115&lt;=$D$3:$D$4))=0,WEEKDAY($A115,2)=(MATCH(B$9,TEXT(ROW($1:$7),"jjjj"),0)-1),SUMPRODUCT(($A115=Jours_fériés!$C$2:$C$11)*1)=0),"x","")</f>
        <v>x</v>
      </c>
      <c r="C115" s="3" t="str">
        <f t="array" ref="C115">IF(AND(SUMPRODUCT(($A115&gt;=$C$3:$C$4)*($A115&lt;=$D$3:$D$4))=0,WEEKDAY($A115,2)=(MATCH(C$9,TEXT(ROW($1:$7),"jjjj"),0)-1),SUMPRODUCT(($A115=Jours_fériés!$C$2:$C$11)*1)=0),"x","")</f>
        <v/>
      </c>
      <c r="D115" s="3" t="str">
        <f t="array" ref="D115">IF(AND(SUMPRODUCT(($A115&gt;=$C$3:$C$4)*($A115&lt;=$D$3:$D$4))=0,WEEKDAY($A115,2)=(MATCH(D$9,TEXT(ROW($1:$7),"jjjj"),0)-1),SUMPRODUCT(($A115=Jours_fériés!$C$2:$C$11)*1)=0),"x","")</f>
        <v/>
      </c>
      <c r="E115" s="3" t="str">
        <f t="array" ref="E115">IF(AND(SUMPRODUCT(($A115&gt;=$C$3:$C$4)*($A115&lt;=$D$3:$D$4))=0,WEEKDAY($A115,2)=(MATCH(E$9,TEXT(ROW($1:$7),"jjjj"),0)-1),SUMPRODUCT(($A115=Jours_fériés!$C$2:$C$11)*1)=0),"x","")</f>
        <v/>
      </c>
      <c r="F115" s="13">
        <v>45768</v>
      </c>
      <c r="G115" s="3" t="str">
        <f t="array" ref="G115">IF(AND(SUMPRODUCT(($F115&gt;=$H$3:$H$5)*($F115&lt;=$I$3:$I$5))=0,WEEKDAY($F115,2)=(MATCH(G$9,TEXT(ROW($1:$7),"jjjj"),0)-1),SUMPRODUCT(($F115=Jours_fériés!$F$2:$F$11)*1)=0),"x","")</f>
        <v/>
      </c>
      <c r="H115" s="3" t="str">
        <f t="array" ref="H115">IF(AND(SUMPRODUCT(($F115&gt;=$H$3:$H$5)*($F115&lt;=$I$3:$I$5))=0,WEEKDAY($F115,2)=(MATCH(H$9,TEXT(ROW($1:$7),"jjjj"),0)-1),SUMPRODUCT(($F115=Jours_fériés!$F$2:$F$11)*1)=0),"x","")</f>
        <v/>
      </c>
      <c r="I115" s="3" t="str">
        <f t="array" ref="I115">IF(AND(SUMPRODUCT(($F115&gt;=$H$3:$H$5)*($F115&lt;=$I$3:$I$5))=0,WEEKDAY($F115,2)=(MATCH(I$9,TEXT(ROW($1:$7),"jjjj"),0)-1),SUMPRODUCT(($F115=Jours_fériés!$F$2:$F$11)*1)=0),"x","")</f>
        <v/>
      </c>
      <c r="J115" s="3" t="str">
        <f t="array" ref="J115">IF(AND(SUMPRODUCT(($F115&gt;=$H$3:$H$5)*($F115&lt;=$I$3:$I$5))=0,WEEKDAY($F115,2)=(MATCH(J$9,TEXT(ROW($1:$7),"jjjj"),0)-1),SUMPRODUCT(($F115=Jours_fériés!$F$2:$F$11)*1)=0),"x","")</f>
        <v/>
      </c>
    </row>
    <row r="116" spans="1:10">
      <c r="A116" s="12">
        <v>45643</v>
      </c>
      <c r="B116" s="3" t="str">
        <f t="array" ref="B116">IF(AND(SUMPRODUCT(($A116&gt;=$C$3:$C$4)*($A116&lt;=$D$3:$D$4))=0,WEEKDAY($A116,2)=(MATCH(B$9,TEXT(ROW($1:$7),"jjjj"),0)-1),SUMPRODUCT(($A116=Jours_fériés!$C$2:$C$11)*1)=0),"x","")</f>
        <v/>
      </c>
      <c r="C116" s="3" t="str">
        <f t="array" ref="C116">IF(AND(SUMPRODUCT(($A116&gt;=$C$3:$C$4)*($A116&lt;=$D$3:$D$4))=0,WEEKDAY($A116,2)=(MATCH(C$9,TEXT(ROW($1:$7),"jjjj"),0)-1),SUMPRODUCT(($A116=Jours_fériés!$C$2:$C$11)*1)=0),"x","")</f>
        <v>x</v>
      </c>
      <c r="D116" s="3" t="str">
        <f t="array" ref="D116">IF(AND(SUMPRODUCT(($A116&gt;=$C$3:$C$4)*($A116&lt;=$D$3:$D$4))=0,WEEKDAY($A116,2)=(MATCH(D$9,TEXT(ROW($1:$7),"jjjj"),0)-1),SUMPRODUCT(($A116=Jours_fériés!$C$2:$C$11)*1)=0),"x","")</f>
        <v/>
      </c>
      <c r="E116" s="3" t="str">
        <f t="array" ref="E116">IF(AND(SUMPRODUCT(($A116&gt;=$C$3:$C$4)*($A116&lt;=$D$3:$D$4))=0,WEEKDAY($A116,2)=(MATCH(E$9,TEXT(ROW($1:$7),"jjjj"),0)-1),SUMPRODUCT(($A116=Jours_fériés!$C$2:$C$11)*1)=0),"x","")</f>
        <v/>
      </c>
      <c r="F116" s="13">
        <v>45769</v>
      </c>
      <c r="G116" s="3" t="str">
        <f t="array" ref="G116">IF(AND(SUMPRODUCT(($F116&gt;=$H$3:$H$5)*($F116&lt;=$I$3:$I$5))=0,WEEKDAY($F116,2)=(MATCH(G$9,TEXT(ROW($1:$7),"jjjj"),0)-1),SUMPRODUCT(($F116=Jours_fériés!$F$2:$F$11)*1)=0),"x","")</f>
        <v/>
      </c>
      <c r="H116" s="3" t="str">
        <f t="array" ref="H116">IF(AND(SUMPRODUCT(($F116&gt;=$H$3:$H$5)*($F116&lt;=$I$3:$I$5))=0,WEEKDAY($F116,2)=(MATCH(H$9,TEXT(ROW($1:$7),"jjjj"),0)-1),SUMPRODUCT(($F116=Jours_fériés!$F$2:$F$11)*1)=0),"x","")</f>
        <v/>
      </c>
      <c r="I116" s="3" t="str">
        <f t="array" ref="I116">IF(AND(SUMPRODUCT(($F116&gt;=$H$3:$H$5)*($F116&lt;=$I$3:$I$5))=0,WEEKDAY($F116,2)=(MATCH(I$9,TEXT(ROW($1:$7),"jjjj"),0)-1),SUMPRODUCT(($F116=Jours_fériés!$F$2:$F$11)*1)=0),"x","")</f>
        <v/>
      </c>
      <c r="J116" s="3" t="str">
        <f t="array" ref="J116">IF(AND(SUMPRODUCT(($F116&gt;=$H$3:$H$5)*($F116&lt;=$I$3:$I$5))=0,WEEKDAY($F116,2)=(MATCH(J$9,TEXT(ROW($1:$7),"jjjj"),0)-1),SUMPRODUCT(($F116=Jours_fériés!$F$2:$F$11)*1)=0),"x","")</f>
        <v/>
      </c>
    </row>
    <row r="117" spans="1:10">
      <c r="A117" s="12">
        <v>45644</v>
      </c>
      <c r="B117" s="3" t="str">
        <f t="array" ref="B117">IF(AND(SUMPRODUCT(($A117&gt;=$C$3:$C$4)*($A117&lt;=$D$3:$D$4))=0,WEEKDAY($A117,2)=(MATCH(B$9,TEXT(ROW($1:$7),"jjjj"),0)-1),SUMPRODUCT(($A117=Jours_fériés!$C$2:$C$11)*1)=0),"x","")</f>
        <v/>
      </c>
      <c r="C117" s="3" t="str">
        <f t="array" ref="C117">IF(AND(SUMPRODUCT(($A117&gt;=$C$3:$C$4)*($A117&lt;=$D$3:$D$4))=0,WEEKDAY($A117,2)=(MATCH(C$9,TEXT(ROW($1:$7),"jjjj"),0)-1),SUMPRODUCT(($A117=Jours_fériés!$C$2:$C$11)*1)=0),"x","")</f>
        <v/>
      </c>
      <c r="D117" s="3" t="str">
        <f t="array" ref="D117">IF(AND(SUMPRODUCT(($A117&gt;=$C$3:$C$4)*($A117&lt;=$D$3:$D$4))=0,WEEKDAY($A117,2)=(MATCH(D$9,TEXT(ROW($1:$7),"jjjj"),0)-1),SUMPRODUCT(($A117=Jours_fériés!$C$2:$C$11)*1)=0),"x","")</f>
        <v/>
      </c>
      <c r="E117" s="3" t="str">
        <f t="array" ref="E117">IF(AND(SUMPRODUCT(($A117&gt;=$C$3:$C$4)*($A117&lt;=$D$3:$D$4))=0,WEEKDAY($A117,2)=(MATCH(E$9,TEXT(ROW($1:$7),"jjjj"),0)-1),SUMPRODUCT(($A117=Jours_fériés!$C$2:$C$11)*1)=0),"x","")</f>
        <v/>
      </c>
      <c r="F117" s="13">
        <v>45770</v>
      </c>
      <c r="G117" s="3" t="str">
        <f t="array" ref="G117">IF(AND(SUMPRODUCT(($F117&gt;=$H$3:$H$5)*($F117&lt;=$I$3:$I$5))=0,WEEKDAY($F117,2)=(MATCH(G$9,TEXT(ROW($1:$7),"jjjj"),0)-1),SUMPRODUCT(($F117=Jours_fériés!$F$2:$F$11)*1)=0),"x","")</f>
        <v/>
      </c>
      <c r="H117" s="3" t="str">
        <f t="array" ref="H117">IF(AND(SUMPRODUCT(($F117&gt;=$H$3:$H$5)*($F117&lt;=$I$3:$I$5))=0,WEEKDAY($F117,2)=(MATCH(H$9,TEXT(ROW($1:$7),"jjjj"),0)-1),SUMPRODUCT(($F117=Jours_fériés!$F$2:$F$11)*1)=0),"x","")</f>
        <v/>
      </c>
      <c r="I117" s="3" t="str">
        <f t="array" ref="I117">IF(AND(SUMPRODUCT(($F117&gt;=$H$3:$H$5)*($F117&lt;=$I$3:$I$5))=0,WEEKDAY($F117,2)=(MATCH(I$9,TEXT(ROW($1:$7),"jjjj"),0)-1),SUMPRODUCT(($F117=Jours_fériés!$F$2:$F$11)*1)=0),"x","")</f>
        <v/>
      </c>
      <c r="J117" s="3" t="str">
        <f t="array" ref="J117">IF(AND(SUMPRODUCT(($F117&gt;=$H$3:$H$5)*($F117&lt;=$I$3:$I$5))=0,WEEKDAY($F117,2)=(MATCH(J$9,TEXT(ROW($1:$7),"jjjj"),0)-1),SUMPRODUCT(($F117=Jours_fériés!$F$2:$F$11)*1)=0),"x","")</f>
        <v/>
      </c>
    </row>
    <row r="118" spans="1:10">
      <c r="A118" s="12">
        <v>45645</v>
      </c>
      <c r="B118" s="3" t="str">
        <f t="array" ref="B118">IF(AND(SUMPRODUCT(($A118&gt;=$C$3:$C$4)*($A118&lt;=$D$3:$D$4))=0,WEEKDAY($A118,2)=(MATCH(B$9,TEXT(ROW($1:$7),"jjjj"),0)-1),SUMPRODUCT(($A118=Jours_fériés!$C$2:$C$11)*1)=0),"x","")</f>
        <v/>
      </c>
      <c r="C118" s="3" t="str">
        <f t="array" ref="C118">IF(AND(SUMPRODUCT(($A118&gt;=$C$3:$C$4)*($A118&lt;=$D$3:$D$4))=0,WEEKDAY($A118,2)=(MATCH(C$9,TEXT(ROW($1:$7),"jjjj"),0)-1),SUMPRODUCT(($A118=Jours_fériés!$C$2:$C$11)*1)=0),"x","")</f>
        <v/>
      </c>
      <c r="D118" s="3" t="str">
        <f t="array" ref="D118">IF(AND(SUMPRODUCT(($A118&gt;=$C$3:$C$4)*($A118&lt;=$D$3:$D$4))=0,WEEKDAY($A118,2)=(MATCH(D$9,TEXT(ROW($1:$7),"jjjj"),0)-1),SUMPRODUCT(($A118=Jours_fériés!$C$2:$C$11)*1)=0),"x","")</f>
        <v>x</v>
      </c>
      <c r="E118" s="3" t="str">
        <f t="array" ref="E118">IF(AND(SUMPRODUCT(($A118&gt;=$C$3:$C$4)*($A118&lt;=$D$3:$D$4))=0,WEEKDAY($A118,2)=(MATCH(E$9,TEXT(ROW($1:$7),"jjjj"),0)-1),SUMPRODUCT(($A118=Jours_fériés!$C$2:$C$11)*1)=0),"x","")</f>
        <v/>
      </c>
      <c r="F118" s="13">
        <v>45771</v>
      </c>
      <c r="G118" s="3" t="str">
        <f t="array" ref="G118">IF(AND(SUMPRODUCT(($F118&gt;=$H$3:$H$5)*($F118&lt;=$I$3:$I$5))=0,WEEKDAY($F118,2)=(MATCH(G$9,TEXT(ROW($1:$7),"jjjj"),0)-1),SUMPRODUCT(($F118=Jours_fériés!$F$2:$F$11)*1)=0),"x","")</f>
        <v/>
      </c>
      <c r="H118" s="3" t="str">
        <f t="array" ref="H118">IF(AND(SUMPRODUCT(($F118&gt;=$H$3:$H$5)*($F118&lt;=$I$3:$I$5))=0,WEEKDAY($F118,2)=(MATCH(H$9,TEXT(ROW($1:$7),"jjjj"),0)-1),SUMPRODUCT(($F118=Jours_fériés!$F$2:$F$11)*1)=0),"x","")</f>
        <v/>
      </c>
      <c r="I118" s="3" t="str">
        <f t="array" ref="I118">IF(AND(SUMPRODUCT(($F118&gt;=$H$3:$H$5)*($F118&lt;=$I$3:$I$5))=0,WEEKDAY($F118,2)=(MATCH(I$9,TEXT(ROW($1:$7),"jjjj"),0)-1),SUMPRODUCT(($F118=Jours_fériés!$F$2:$F$11)*1)=0),"x","")</f>
        <v/>
      </c>
      <c r="J118" s="3" t="str">
        <f t="array" ref="J118">IF(AND(SUMPRODUCT(($F118&gt;=$H$3:$H$5)*($F118&lt;=$I$3:$I$5))=0,WEEKDAY($F118,2)=(MATCH(J$9,TEXT(ROW($1:$7),"jjjj"),0)-1),SUMPRODUCT(($F118=Jours_fériés!$F$2:$F$11)*1)=0),"x","")</f>
        <v/>
      </c>
    </row>
    <row r="119" spans="1:10">
      <c r="A119" s="12">
        <v>45646</v>
      </c>
      <c r="B119" s="3" t="str">
        <f t="array" ref="B119">IF(AND(SUMPRODUCT(($A119&gt;=$C$3:$C$4)*($A119&lt;=$D$3:$D$4))=0,WEEKDAY($A119,2)=(MATCH(B$9,TEXT(ROW($1:$7),"jjjj"),0)-1),SUMPRODUCT(($A119=Jours_fériés!$C$2:$C$11)*1)=0),"x","")</f>
        <v/>
      </c>
      <c r="C119" s="3" t="str">
        <f t="array" ref="C119">IF(AND(SUMPRODUCT(($A119&gt;=$C$3:$C$4)*($A119&lt;=$D$3:$D$4))=0,WEEKDAY($A119,2)=(MATCH(C$9,TEXT(ROW($1:$7),"jjjj"),0)-1),SUMPRODUCT(($A119=Jours_fériés!$C$2:$C$11)*1)=0),"x","")</f>
        <v/>
      </c>
      <c r="D119" s="3" t="str">
        <f t="array" ref="D119">IF(AND(SUMPRODUCT(($A119&gt;=$C$3:$C$4)*($A119&lt;=$D$3:$D$4))=0,WEEKDAY($A119,2)=(MATCH(D$9,TEXT(ROW($1:$7),"jjjj"),0)-1),SUMPRODUCT(($A119=Jours_fériés!$C$2:$C$11)*1)=0),"x","")</f>
        <v/>
      </c>
      <c r="E119" s="3" t="str">
        <f t="array" ref="E119">IF(AND(SUMPRODUCT(($A119&gt;=$C$3:$C$4)*($A119&lt;=$D$3:$D$4))=0,WEEKDAY($A119,2)=(MATCH(E$9,TEXT(ROW($1:$7),"jjjj"),0)-1),SUMPRODUCT(($A119=Jours_fériés!$C$2:$C$11)*1)=0),"x","")</f>
        <v>x</v>
      </c>
      <c r="F119" s="13">
        <v>45772</v>
      </c>
      <c r="G119" s="3" t="str">
        <f t="array" ref="G119">IF(AND(SUMPRODUCT(($F119&gt;=$H$3:$H$5)*($F119&lt;=$I$3:$I$5))=0,WEEKDAY($F119,2)=(MATCH(G$9,TEXT(ROW($1:$7),"jjjj"),0)-1),SUMPRODUCT(($F119=Jours_fériés!$F$2:$F$11)*1)=0),"x","")</f>
        <v/>
      </c>
      <c r="H119" s="3" t="str">
        <f t="array" ref="H119">IF(AND(SUMPRODUCT(($F119&gt;=$H$3:$H$5)*($F119&lt;=$I$3:$I$5))=0,WEEKDAY($F119,2)=(MATCH(H$9,TEXT(ROW($1:$7),"jjjj"),0)-1),SUMPRODUCT(($F119=Jours_fériés!$F$2:$F$11)*1)=0),"x","")</f>
        <v/>
      </c>
      <c r="I119" s="3" t="str">
        <f t="array" ref="I119">IF(AND(SUMPRODUCT(($F119&gt;=$H$3:$H$5)*($F119&lt;=$I$3:$I$5))=0,WEEKDAY($F119,2)=(MATCH(I$9,TEXT(ROW($1:$7),"jjjj"),0)-1),SUMPRODUCT(($F119=Jours_fériés!$F$2:$F$11)*1)=0),"x","")</f>
        <v/>
      </c>
      <c r="J119" s="3" t="str">
        <f t="array" ref="J119">IF(AND(SUMPRODUCT(($F119&gt;=$H$3:$H$5)*($F119&lt;=$I$3:$I$5))=0,WEEKDAY($F119,2)=(MATCH(J$9,TEXT(ROW($1:$7),"jjjj"),0)-1),SUMPRODUCT(($F119=Jours_fériés!$F$2:$F$11)*1)=0),"x","")</f>
        <v/>
      </c>
    </row>
    <row r="120" spans="1:10">
      <c r="A120" s="12">
        <v>45647</v>
      </c>
      <c r="B120" s="3" t="str">
        <f t="array" ref="B120">IF(AND(SUMPRODUCT(($A120&gt;=$C$3:$C$4)*($A120&lt;=$D$3:$D$4))=0,WEEKDAY($A120,2)=(MATCH(B$9,TEXT(ROW($1:$7),"jjjj"),0)-1),SUMPRODUCT(($A120=Jours_fériés!$C$2:$C$11)*1)=0),"x","")</f>
        <v/>
      </c>
      <c r="C120" s="3" t="str">
        <f t="array" ref="C120">IF(AND(SUMPRODUCT(($A120&gt;=$C$3:$C$4)*($A120&lt;=$D$3:$D$4))=0,WEEKDAY($A120,2)=(MATCH(C$9,TEXT(ROW($1:$7),"jjjj"),0)-1),SUMPRODUCT(($A120=Jours_fériés!$C$2:$C$11)*1)=0),"x","")</f>
        <v/>
      </c>
      <c r="D120" s="3" t="str">
        <f t="array" ref="D120">IF(AND(SUMPRODUCT(($A120&gt;=$C$3:$C$4)*($A120&lt;=$D$3:$D$4))=0,WEEKDAY($A120,2)=(MATCH(D$9,TEXT(ROW($1:$7),"jjjj"),0)-1),SUMPRODUCT(($A120=Jours_fériés!$C$2:$C$11)*1)=0),"x","")</f>
        <v/>
      </c>
      <c r="E120" s="3" t="str">
        <f t="array" ref="E120">IF(AND(SUMPRODUCT(($A120&gt;=$C$3:$C$4)*($A120&lt;=$D$3:$D$4))=0,WEEKDAY($A120,2)=(MATCH(E$9,TEXT(ROW($1:$7),"jjjj"),0)-1),SUMPRODUCT(($A120=Jours_fériés!$C$2:$C$11)*1)=0),"x","")</f>
        <v/>
      </c>
      <c r="F120" s="13">
        <v>45773</v>
      </c>
      <c r="G120" s="3" t="str">
        <f t="array" ref="G120">IF(AND(SUMPRODUCT(($F120&gt;=$H$3:$H$5)*($F120&lt;=$I$3:$I$5))=0,WEEKDAY($F120,2)=(MATCH(G$9,TEXT(ROW($1:$7),"jjjj"),0)-1),SUMPRODUCT(($F120=Jours_fériés!$F$2:$F$11)*1)=0),"x","")</f>
        <v/>
      </c>
      <c r="H120" s="3" t="str">
        <f t="array" ref="H120">IF(AND(SUMPRODUCT(($F120&gt;=$H$3:$H$5)*($F120&lt;=$I$3:$I$5))=0,WEEKDAY($F120,2)=(MATCH(H$9,TEXT(ROW($1:$7),"jjjj"),0)-1),SUMPRODUCT(($F120=Jours_fériés!$F$2:$F$11)*1)=0),"x","")</f>
        <v/>
      </c>
      <c r="I120" s="3" t="str">
        <f t="array" ref="I120">IF(AND(SUMPRODUCT(($F120&gt;=$H$3:$H$5)*($F120&lt;=$I$3:$I$5))=0,WEEKDAY($F120,2)=(MATCH(I$9,TEXT(ROW($1:$7),"jjjj"),0)-1),SUMPRODUCT(($F120=Jours_fériés!$F$2:$F$11)*1)=0),"x","")</f>
        <v/>
      </c>
      <c r="J120" s="3" t="str">
        <f t="array" ref="J120">IF(AND(SUMPRODUCT(($F120&gt;=$H$3:$H$5)*($F120&lt;=$I$3:$I$5))=0,WEEKDAY($F120,2)=(MATCH(J$9,TEXT(ROW($1:$7),"jjjj"),0)-1),SUMPRODUCT(($F120=Jours_fériés!$F$2:$F$11)*1)=0),"x","")</f>
        <v/>
      </c>
    </row>
    <row r="121" spans="1:10">
      <c r="A121" s="12">
        <v>45648</v>
      </c>
      <c r="B121" s="3" t="str">
        <f t="array" ref="B121">IF(AND(SUMPRODUCT(($A121&gt;=$C$3:$C$4)*($A121&lt;=$D$3:$D$4))=0,WEEKDAY($A121,2)=(MATCH(B$9,TEXT(ROW($1:$7),"jjjj"),0)-1),SUMPRODUCT(($A121=Jours_fériés!$C$2:$C$11)*1)=0),"x","")</f>
        <v/>
      </c>
      <c r="C121" s="3" t="str">
        <f t="array" ref="C121">IF(AND(SUMPRODUCT(($A121&gt;=$C$3:$C$4)*($A121&lt;=$D$3:$D$4))=0,WEEKDAY($A121,2)=(MATCH(C$9,TEXT(ROW($1:$7),"jjjj"),0)-1),SUMPRODUCT(($A121=Jours_fériés!$C$2:$C$11)*1)=0),"x","")</f>
        <v/>
      </c>
      <c r="D121" s="3" t="str">
        <f t="array" ref="D121">IF(AND(SUMPRODUCT(($A121&gt;=$C$3:$C$4)*($A121&lt;=$D$3:$D$4))=0,WEEKDAY($A121,2)=(MATCH(D$9,TEXT(ROW($1:$7),"jjjj"),0)-1),SUMPRODUCT(($A121=Jours_fériés!$C$2:$C$11)*1)=0),"x","")</f>
        <v/>
      </c>
      <c r="E121" s="3" t="str">
        <f t="array" ref="E121">IF(AND(SUMPRODUCT(($A121&gt;=$C$3:$C$4)*($A121&lt;=$D$3:$D$4))=0,WEEKDAY($A121,2)=(MATCH(E$9,TEXT(ROW($1:$7),"jjjj"),0)-1),SUMPRODUCT(($A121=Jours_fériés!$C$2:$C$11)*1)=0),"x","")</f>
        <v/>
      </c>
      <c r="F121" s="13">
        <v>45774</v>
      </c>
      <c r="G121" s="3" t="str">
        <f t="array" ref="G121">IF(AND(SUMPRODUCT(($F121&gt;=$H$3:$H$5)*($F121&lt;=$I$3:$I$5))=0,WEEKDAY($F121,2)=(MATCH(G$9,TEXT(ROW($1:$7),"jjjj"),0)-1),SUMPRODUCT(($F121=Jours_fériés!$F$2:$F$11)*1)=0),"x","")</f>
        <v/>
      </c>
      <c r="H121" s="3" t="str">
        <f t="array" ref="H121">IF(AND(SUMPRODUCT(($F121&gt;=$H$3:$H$5)*($F121&lt;=$I$3:$I$5))=0,WEEKDAY($F121,2)=(MATCH(H$9,TEXT(ROW($1:$7),"jjjj"),0)-1),SUMPRODUCT(($F121=Jours_fériés!$F$2:$F$11)*1)=0),"x","")</f>
        <v/>
      </c>
      <c r="I121" s="3" t="str">
        <f t="array" ref="I121">IF(AND(SUMPRODUCT(($F121&gt;=$H$3:$H$5)*($F121&lt;=$I$3:$I$5))=0,WEEKDAY($F121,2)=(MATCH(I$9,TEXT(ROW($1:$7),"jjjj"),0)-1),SUMPRODUCT(($F121=Jours_fériés!$F$2:$F$11)*1)=0),"x","")</f>
        <v/>
      </c>
      <c r="J121" s="3" t="str">
        <f t="array" ref="J121">IF(AND(SUMPRODUCT(($F121&gt;=$H$3:$H$5)*($F121&lt;=$I$3:$I$5))=0,WEEKDAY($F121,2)=(MATCH(J$9,TEXT(ROW($1:$7),"jjjj"),0)-1),SUMPRODUCT(($F121=Jours_fériés!$F$2:$F$11)*1)=0),"x","")</f>
        <v/>
      </c>
    </row>
    <row r="122" spans="1:10">
      <c r="A122" s="12">
        <v>45649</v>
      </c>
      <c r="B122" s="3" t="str">
        <f t="array" ref="B122">IF(AND(SUMPRODUCT(($A122&gt;=$C$3:$C$4)*($A122&lt;=$D$3:$D$4))=0,WEEKDAY($A122,2)=(MATCH(B$9,TEXT(ROW($1:$7),"jjjj"),0)-1),SUMPRODUCT(($A122=Jours_fériés!$C$2:$C$11)*1)=0),"x","")</f>
        <v/>
      </c>
      <c r="C122" s="3" t="str">
        <f t="array" ref="C122">IF(AND(SUMPRODUCT(($A122&gt;=$C$3:$C$4)*($A122&lt;=$D$3:$D$4))=0,WEEKDAY($A122,2)=(MATCH(C$9,TEXT(ROW($1:$7),"jjjj"),0)-1),SUMPRODUCT(($A122=Jours_fériés!$C$2:$C$11)*1)=0),"x","")</f>
        <v/>
      </c>
      <c r="D122" s="3" t="str">
        <f t="array" ref="D122">IF(AND(SUMPRODUCT(($A122&gt;=$C$3:$C$4)*($A122&lt;=$D$3:$D$4))=0,WEEKDAY($A122,2)=(MATCH(D$9,TEXT(ROW($1:$7),"jjjj"),0)-1),SUMPRODUCT(($A122=Jours_fériés!$C$2:$C$11)*1)=0),"x","")</f>
        <v/>
      </c>
      <c r="E122" s="3" t="str">
        <f t="array" ref="E122">IF(AND(SUMPRODUCT(($A122&gt;=$C$3:$C$4)*($A122&lt;=$D$3:$D$4))=0,WEEKDAY($A122,2)=(MATCH(E$9,TEXT(ROW($1:$7),"jjjj"),0)-1),SUMPRODUCT(($A122=Jours_fériés!$C$2:$C$11)*1)=0),"x","")</f>
        <v/>
      </c>
      <c r="F122" s="13">
        <v>45775</v>
      </c>
      <c r="G122" s="3" t="str">
        <f t="array" ref="G122">IF(AND(SUMPRODUCT(($F122&gt;=$H$3:$H$5)*($F122&lt;=$I$3:$I$5))=0,WEEKDAY($F122,2)=(MATCH(G$9,TEXT(ROW($1:$7),"jjjj"),0)-1),SUMPRODUCT(($F122=Jours_fériés!$F$2:$F$11)*1)=0),"x","")</f>
        <v/>
      </c>
      <c r="H122" s="3" t="str">
        <f t="array" ref="H122">IF(AND(SUMPRODUCT(($F122&gt;=$H$3:$H$5)*($F122&lt;=$I$3:$I$5))=0,WEEKDAY($F122,2)=(MATCH(H$9,TEXT(ROW($1:$7),"jjjj"),0)-1),SUMPRODUCT(($F122=Jours_fériés!$F$2:$F$11)*1)=0),"x","")</f>
        <v/>
      </c>
      <c r="I122" s="3" t="str">
        <f t="array" ref="I122">IF(AND(SUMPRODUCT(($F122&gt;=$H$3:$H$5)*($F122&lt;=$I$3:$I$5))=0,WEEKDAY($F122,2)=(MATCH(I$9,TEXT(ROW($1:$7),"jjjj"),0)-1),SUMPRODUCT(($F122=Jours_fériés!$F$2:$F$11)*1)=0),"x","")</f>
        <v/>
      </c>
      <c r="J122" s="3" t="str">
        <f t="array" ref="J122">IF(AND(SUMPRODUCT(($F122&gt;=$H$3:$H$5)*($F122&lt;=$I$3:$I$5))=0,WEEKDAY($F122,2)=(MATCH(J$9,TEXT(ROW($1:$7),"jjjj"),0)-1),SUMPRODUCT(($F122=Jours_fériés!$F$2:$F$11)*1)=0),"x","")</f>
        <v/>
      </c>
    </row>
    <row r="123" spans="1:10">
      <c r="A123" s="12">
        <v>45650</v>
      </c>
      <c r="B123" s="3" t="str">
        <f t="array" ref="B123">IF(AND(SUMPRODUCT(($A123&gt;=$C$3:$C$4)*($A123&lt;=$D$3:$D$4))=0,WEEKDAY($A123,2)=(MATCH(B$9,TEXT(ROW($1:$7),"jjjj"),0)-1),SUMPRODUCT(($A123=Jours_fériés!$C$2:$C$11)*1)=0),"x","")</f>
        <v/>
      </c>
      <c r="C123" s="3" t="str">
        <f t="array" ref="C123">IF(AND(SUMPRODUCT(($A123&gt;=$C$3:$C$4)*($A123&lt;=$D$3:$D$4))=0,WEEKDAY($A123,2)=(MATCH(C$9,TEXT(ROW($1:$7),"jjjj"),0)-1),SUMPRODUCT(($A123=Jours_fériés!$C$2:$C$11)*1)=0),"x","")</f>
        <v/>
      </c>
      <c r="D123" s="3" t="str">
        <f t="array" ref="D123">IF(AND(SUMPRODUCT(($A123&gt;=$C$3:$C$4)*($A123&lt;=$D$3:$D$4))=0,WEEKDAY($A123,2)=(MATCH(D$9,TEXT(ROW($1:$7),"jjjj"),0)-1),SUMPRODUCT(($A123=Jours_fériés!$C$2:$C$11)*1)=0),"x","")</f>
        <v/>
      </c>
      <c r="E123" s="3" t="str">
        <f t="array" ref="E123">IF(AND(SUMPRODUCT(($A123&gt;=$C$3:$C$4)*($A123&lt;=$D$3:$D$4))=0,WEEKDAY($A123,2)=(MATCH(E$9,TEXT(ROW($1:$7),"jjjj"),0)-1),SUMPRODUCT(($A123=Jours_fériés!$C$2:$C$11)*1)=0),"x","")</f>
        <v/>
      </c>
      <c r="F123" s="13">
        <v>45776</v>
      </c>
      <c r="G123" s="3" t="str">
        <f t="array" ref="G123">IF(AND(SUMPRODUCT(($F123&gt;=$H$3:$H$5)*($F123&lt;=$I$3:$I$5))=0,WEEKDAY($F123,2)=(MATCH(G$9,TEXT(ROW($1:$7),"jjjj"),0)-1),SUMPRODUCT(($F123=Jours_fériés!$F$2:$F$11)*1)=0),"x","")</f>
        <v/>
      </c>
      <c r="H123" s="3" t="str">
        <f t="array" ref="H123">IF(AND(SUMPRODUCT(($F123&gt;=$H$3:$H$5)*($F123&lt;=$I$3:$I$5))=0,WEEKDAY($F123,2)=(MATCH(H$9,TEXT(ROW($1:$7),"jjjj"),0)-1),SUMPRODUCT(($F123=Jours_fériés!$F$2:$F$11)*1)=0),"x","")</f>
        <v/>
      </c>
      <c r="I123" s="3" t="str">
        <f t="array" ref="I123">IF(AND(SUMPRODUCT(($F123&gt;=$H$3:$H$5)*($F123&lt;=$I$3:$I$5))=0,WEEKDAY($F123,2)=(MATCH(I$9,TEXT(ROW($1:$7),"jjjj"),0)-1),SUMPRODUCT(($F123=Jours_fériés!$F$2:$F$11)*1)=0),"x","")</f>
        <v/>
      </c>
      <c r="J123" s="3" t="str">
        <f t="array" ref="J123">IF(AND(SUMPRODUCT(($F123&gt;=$H$3:$H$5)*($F123&lt;=$I$3:$I$5))=0,WEEKDAY($F123,2)=(MATCH(J$9,TEXT(ROW($1:$7),"jjjj"),0)-1),SUMPRODUCT(($F123=Jours_fériés!$F$2:$F$11)*1)=0),"x","")</f>
        <v/>
      </c>
    </row>
    <row r="124" spans="1:10">
      <c r="A124" s="12">
        <v>45651</v>
      </c>
      <c r="B124" s="3" t="str">
        <f t="array" ref="B124">IF(AND(SUMPRODUCT(($A124&gt;=$C$3:$C$4)*($A124&lt;=$D$3:$D$4))=0,WEEKDAY($A124,2)=(MATCH(B$9,TEXT(ROW($1:$7),"jjjj"),0)-1),SUMPRODUCT(($A124=Jours_fériés!$C$2:$C$11)*1)=0),"x","")</f>
        <v/>
      </c>
      <c r="C124" s="3" t="str">
        <f t="array" ref="C124">IF(AND(SUMPRODUCT(($A124&gt;=$C$3:$C$4)*($A124&lt;=$D$3:$D$4))=0,WEEKDAY($A124,2)=(MATCH(C$9,TEXT(ROW($1:$7),"jjjj"),0)-1),SUMPRODUCT(($A124=Jours_fériés!$C$2:$C$11)*1)=0),"x","")</f>
        <v/>
      </c>
      <c r="D124" s="3" t="str">
        <f t="array" ref="D124">IF(AND(SUMPRODUCT(($A124&gt;=$C$3:$C$4)*($A124&lt;=$D$3:$D$4))=0,WEEKDAY($A124,2)=(MATCH(D$9,TEXT(ROW($1:$7),"jjjj"),0)-1),SUMPRODUCT(($A124=Jours_fériés!$C$2:$C$11)*1)=0),"x","")</f>
        <v/>
      </c>
      <c r="E124" s="3" t="str">
        <f t="array" ref="E124">IF(AND(SUMPRODUCT(($A124&gt;=$C$3:$C$4)*($A124&lt;=$D$3:$D$4))=0,WEEKDAY($A124,2)=(MATCH(E$9,TEXT(ROW($1:$7),"jjjj"),0)-1),SUMPRODUCT(($A124=Jours_fériés!$C$2:$C$11)*1)=0),"x","")</f>
        <v/>
      </c>
      <c r="F124" s="13">
        <v>45777</v>
      </c>
      <c r="G124" s="3" t="str">
        <f t="array" ref="G124">IF(AND(SUMPRODUCT(($F124&gt;=$H$3:$H$5)*($F124&lt;=$I$3:$I$5))=0,WEEKDAY($F124,2)=(MATCH(G$9,TEXT(ROW($1:$7),"jjjj"),0)-1),SUMPRODUCT(($F124=Jours_fériés!$F$2:$F$11)*1)=0),"x","")</f>
        <v/>
      </c>
      <c r="H124" s="3" t="str">
        <f t="array" ref="H124">IF(AND(SUMPRODUCT(($F124&gt;=$H$3:$H$5)*($F124&lt;=$I$3:$I$5))=0,WEEKDAY($F124,2)=(MATCH(H$9,TEXT(ROW($1:$7),"jjjj"),0)-1),SUMPRODUCT(($F124=Jours_fériés!$F$2:$F$11)*1)=0),"x","")</f>
        <v/>
      </c>
      <c r="I124" s="3" t="str">
        <f t="array" ref="I124">IF(AND(SUMPRODUCT(($F124&gt;=$H$3:$H$5)*($F124&lt;=$I$3:$I$5))=0,WEEKDAY($F124,2)=(MATCH(I$9,TEXT(ROW($1:$7),"jjjj"),0)-1),SUMPRODUCT(($F124=Jours_fériés!$F$2:$F$11)*1)=0),"x","")</f>
        <v/>
      </c>
      <c r="J124" s="3" t="str">
        <f t="array" ref="J124">IF(AND(SUMPRODUCT(($F124&gt;=$H$3:$H$5)*($F124&lt;=$I$3:$I$5))=0,WEEKDAY($F124,2)=(MATCH(J$9,TEXT(ROW($1:$7),"jjjj"),0)-1),SUMPRODUCT(($F124=Jours_fériés!$F$2:$F$11)*1)=0),"x","")</f>
        <v/>
      </c>
    </row>
    <row r="125" spans="1:10">
      <c r="A125" s="12">
        <v>45652</v>
      </c>
      <c r="B125" s="3" t="str">
        <f t="array" ref="B125">IF(AND(SUMPRODUCT(($A125&gt;=$C$3:$C$4)*($A125&lt;=$D$3:$D$4))=0,WEEKDAY($A125,2)=(MATCH(B$9,TEXT(ROW($1:$7),"jjjj"),0)-1),SUMPRODUCT(($A125=Jours_fériés!$C$2:$C$11)*1)=0),"x","")</f>
        <v/>
      </c>
      <c r="C125" s="3" t="str">
        <f t="array" ref="C125">IF(AND(SUMPRODUCT(($A125&gt;=$C$3:$C$4)*($A125&lt;=$D$3:$D$4))=0,WEEKDAY($A125,2)=(MATCH(C$9,TEXT(ROW($1:$7),"jjjj"),0)-1),SUMPRODUCT(($A125=Jours_fériés!$C$2:$C$11)*1)=0),"x","")</f>
        <v/>
      </c>
      <c r="D125" s="3" t="str">
        <f t="array" ref="D125">IF(AND(SUMPRODUCT(($A125&gt;=$C$3:$C$4)*($A125&lt;=$D$3:$D$4))=0,WEEKDAY($A125,2)=(MATCH(D$9,TEXT(ROW($1:$7),"jjjj"),0)-1),SUMPRODUCT(($A125=Jours_fériés!$C$2:$C$11)*1)=0),"x","")</f>
        <v/>
      </c>
      <c r="E125" s="3" t="str">
        <f t="array" ref="E125">IF(AND(SUMPRODUCT(($A125&gt;=$C$3:$C$4)*($A125&lt;=$D$3:$D$4))=0,WEEKDAY($A125,2)=(MATCH(E$9,TEXT(ROW($1:$7),"jjjj"),0)-1),SUMPRODUCT(($A125=Jours_fériés!$C$2:$C$11)*1)=0),"x","")</f>
        <v/>
      </c>
      <c r="F125" s="13">
        <v>45778</v>
      </c>
      <c r="G125" s="3" t="str">
        <f t="array" ref="G125">IF(AND(SUMPRODUCT(($F125&gt;=$H$3:$H$5)*($F125&lt;=$I$3:$I$5))=0,WEEKDAY($F125,2)=(MATCH(G$9,TEXT(ROW($1:$7),"jjjj"),0)-1),SUMPRODUCT(($F125=Jours_fériés!$F$2:$F$11)*1)=0),"x","")</f>
        <v/>
      </c>
      <c r="H125" s="3" t="str">
        <f t="array" ref="H125">IF(AND(SUMPRODUCT(($F125&gt;=$H$3:$H$5)*($F125&lt;=$I$3:$I$5))=0,WEEKDAY($F125,2)=(MATCH(H$9,TEXT(ROW($1:$7),"jjjj"),0)-1),SUMPRODUCT(($F125=Jours_fériés!$F$2:$F$11)*1)=0),"x","")</f>
        <v/>
      </c>
      <c r="I125" s="3" t="str">
        <f t="array" ref="I125">IF(AND(SUMPRODUCT(($F125&gt;=$H$3:$H$5)*($F125&lt;=$I$3:$I$5))=0,WEEKDAY($F125,2)=(MATCH(I$9,TEXT(ROW($1:$7),"jjjj"),0)-1),SUMPRODUCT(($F125=Jours_fériés!$F$2:$F$11)*1)=0),"x","")</f>
        <v/>
      </c>
      <c r="J125" s="3" t="str">
        <f t="array" ref="J125">IF(AND(SUMPRODUCT(($F125&gt;=$H$3:$H$5)*($F125&lt;=$I$3:$I$5))=0,WEEKDAY($F125,2)=(MATCH(J$9,TEXT(ROW($1:$7),"jjjj"),0)-1),SUMPRODUCT(($F125=Jours_fériés!$F$2:$F$11)*1)=0),"x","")</f>
        <v/>
      </c>
    </row>
    <row r="126" spans="1:10">
      <c r="A126" s="12">
        <v>45653</v>
      </c>
      <c r="B126" s="3" t="str">
        <f t="array" ref="B126">IF(AND(SUMPRODUCT(($A126&gt;=$C$3:$C$4)*($A126&lt;=$D$3:$D$4))=0,WEEKDAY($A126,2)=(MATCH(B$9,TEXT(ROW($1:$7),"jjjj"),0)-1),SUMPRODUCT(($A126=Jours_fériés!$C$2:$C$11)*1)=0),"x","")</f>
        <v/>
      </c>
      <c r="C126" s="3" t="str">
        <f t="array" ref="C126">IF(AND(SUMPRODUCT(($A126&gt;=$C$3:$C$4)*($A126&lt;=$D$3:$D$4))=0,WEEKDAY($A126,2)=(MATCH(C$9,TEXT(ROW($1:$7),"jjjj"),0)-1),SUMPRODUCT(($A126=Jours_fériés!$C$2:$C$11)*1)=0),"x","")</f>
        <v/>
      </c>
      <c r="D126" s="3" t="str">
        <f t="array" ref="D126">IF(AND(SUMPRODUCT(($A126&gt;=$C$3:$C$4)*($A126&lt;=$D$3:$D$4))=0,WEEKDAY($A126,2)=(MATCH(D$9,TEXT(ROW($1:$7),"jjjj"),0)-1),SUMPRODUCT(($A126=Jours_fériés!$C$2:$C$11)*1)=0),"x","")</f>
        <v/>
      </c>
      <c r="E126" s="3" t="str">
        <f t="array" ref="E126">IF(AND(SUMPRODUCT(($A126&gt;=$C$3:$C$4)*($A126&lt;=$D$3:$D$4))=0,WEEKDAY($A126,2)=(MATCH(E$9,TEXT(ROW($1:$7),"jjjj"),0)-1),SUMPRODUCT(($A126=Jours_fériés!$C$2:$C$11)*1)=0),"x","")</f>
        <v/>
      </c>
      <c r="F126" s="13">
        <v>45779</v>
      </c>
      <c r="G126" s="3" t="str">
        <f t="array" ref="G126">IF(AND(SUMPRODUCT(($F126&gt;=$H$3:$H$5)*($F126&lt;=$I$3:$I$5))=0,WEEKDAY($F126,2)=(MATCH(G$9,TEXT(ROW($1:$7),"jjjj"),0)-1),SUMPRODUCT(($F126=Jours_fériés!$F$2:$F$11)*1)=0),"x","")</f>
        <v/>
      </c>
      <c r="H126" s="3" t="str">
        <f t="array" ref="H126">IF(AND(SUMPRODUCT(($F126&gt;=$H$3:$H$5)*($F126&lt;=$I$3:$I$5))=0,WEEKDAY($F126,2)=(MATCH(H$9,TEXT(ROW($1:$7),"jjjj"),0)-1),SUMPRODUCT(($F126=Jours_fériés!$F$2:$F$11)*1)=0),"x","")</f>
        <v/>
      </c>
      <c r="I126" s="3" t="str">
        <f t="array" ref="I126">IF(AND(SUMPRODUCT(($F126&gt;=$H$3:$H$5)*($F126&lt;=$I$3:$I$5))=0,WEEKDAY($F126,2)=(MATCH(I$9,TEXT(ROW($1:$7),"jjjj"),0)-1),SUMPRODUCT(($F126=Jours_fériés!$F$2:$F$11)*1)=0),"x","")</f>
        <v/>
      </c>
      <c r="J126" s="3" t="str">
        <f t="array" ref="J126">IF(AND(SUMPRODUCT(($F126&gt;=$H$3:$H$5)*($F126&lt;=$I$3:$I$5))=0,WEEKDAY($F126,2)=(MATCH(J$9,TEXT(ROW($1:$7),"jjjj"),0)-1),SUMPRODUCT(($F126=Jours_fériés!$F$2:$F$11)*1)=0),"x","")</f>
        <v/>
      </c>
    </row>
    <row r="127" spans="1:10">
      <c r="A127" s="12">
        <v>45654</v>
      </c>
      <c r="B127" s="3" t="str">
        <f t="array" ref="B127">IF(AND(SUMPRODUCT(($A127&gt;=$C$3:$C$4)*($A127&lt;=$D$3:$D$4))=0,WEEKDAY($A127,2)=(MATCH(B$9,TEXT(ROW($1:$7),"jjjj"),0)-1),SUMPRODUCT(($A127=Jours_fériés!$C$2:$C$11)*1)=0),"x","")</f>
        <v/>
      </c>
      <c r="C127" s="3" t="str">
        <f t="array" ref="C127">IF(AND(SUMPRODUCT(($A127&gt;=$C$3:$C$4)*($A127&lt;=$D$3:$D$4))=0,WEEKDAY($A127,2)=(MATCH(C$9,TEXT(ROW($1:$7),"jjjj"),0)-1),SUMPRODUCT(($A127=Jours_fériés!$C$2:$C$11)*1)=0),"x","")</f>
        <v/>
      </c>
      <c r="D127" s="3" t="str">
        <f t="array" ref="D127">IF(AND(SUMPRODUCT(($A127&gt;=$C$3:$C$4)*($A127&lt;=$D$3:$D$4))=0,WEEKDAY($A127,2)=(MATCH(D$9,TEXT(ROW($1:$7),"jjjj"),0)-1),SUMPRODUCT(($A127=Jours_fériés!$C$2:$C$11)*1)=0),"x","")</f>
        <v/>
      </c>
      <c r="E127" s="3" t="str">
        <f t="array" ref="E127">IF(AND(SUMPRODUCT(($A127&gt;=$C$3:$C$4)*($A127&lt;=$D$3:$D$4))=0,WEEKDAY($A127,2)=(MATCH(E$9,TEXT(ROW($1:$7),"jjjj"),0)-1),SUMPRODUCT(($A127=Jours_fériés!$C$2:$C$11)*1)=0),"x","")</f>
        <v/>
      </c>
      <c r="F127" s="13">
        <v>45780</v>
      </c>
      <c r="G127" s="3" t="str">
        <f t="array" ref="G127">IF(AND(SUMPRODUCT(($F127&gt;=$H$3:$H$5)*($F127&lt;=$I$3:$I$5))=0,WEEKDAY($F127,2)=(MATCH(G$9,TEXT(ROW($1:$7),"jjjj"),0)-1),SUMPRODUCT(($F127=Jours_fériés!$F$2:$F$11)*1)=0),"x","")</f>
        <v/>
      </c>
      <c r="H127" s="3" t="str">
        <f t="array" ref="H127">IF(AND(SUMPRODUCT(($F127&gt;=$H$3:$H$5)*($F127&lt;=$I$3:$I$5))=0,WEEKDAY($F127,2)=(MATCH(H$9,TEXT(ROW($1:$7),"jjjj"),0)-1),SUMPRODUCT(($F127=Jours_fériés!$F$2:$F$11)*1)=0),"x","")</f>
        <v/>
      </c>
      <c r="I127" s="3" t="str">
        <f t="array" ref="I127">IF(AND(SUMPRODUCT(($F127&gt;=$H$3:$H$5)*($F127&lt;=$I$3:$I$5))=0,WEEKDAY($F127,2)=(MATCH(I$9,TEXT(ROW($1:$7),"jjjj"),0)-1),SUMPRODUCT(($F127=Jours_fériés!$F$2:$F$11)*1)=0),"x","")</f>
        <v/>
      </c>
      <c r="J127" s="3" t="str">
        <f t="array" ref="J127">IF(AND(SUMPRODUCT(($F127&gt;=$H$3:$H$5)*($F127&lt;=$I$3:$I$5))=0,WEEKDAY($F127,2)=(MATCH(J$9,TEXT(ROW($1:$7),"jjjj"),0)-1),SUMPRODUCT(($F127=Jours_fériés!$F$2:$F$11)*1)=0),"x","")</f>
        <v/>
      </c>
    </row>
    <row r="128" spans="1:10">
      <c r="A128" s="12">
        <v>45655</v>
      </c>
      <c r="B128" s="3" t="str">
        <f t="array" ref="B128">IF(AND(SUMPRODUCT(($A128&gt;=$C$3:$C$4)*($A128&lt;=$D$3:$D$4))=0,WEEKDAY($A128,2)=(MATCH(B$9,TEXT(ROW($1:$7),"jjjj"),0)-1),SUMPRODUCT(($A128=Jours_fériés!$C$2:$C$11)*1)=0),"x","")</f>
        <v/>
      </c>
      <c r="C128" s="3" t="str">
        <f t="array" ref="C128">IF(AND(SUMPRODUCT(($A128&gt;=$C$3:$C$4)*($A128&lt;=$D$3:$D$4))=0,WEEKDAY($A128,2)=(MATCH(C$9,TEXT(ROW($1:$7),"jjjj"),0)-1),SUMPRODUCT(($A128=Jours_fériés!$C$2:$C$11)*1)=0),"x","")</f>
        <v/>
      </c>
      <c r="D128" s="3" t="str">
        <f t="array" ref="D128">IF(AND(SUMPRODUCT(($A128&gt;=$C$3:$C$4)*($A128&lt;=$D$3:$D$4))=0,WEEKDAY($A128,2)=(MATCH(D$9,TEXT(ROW($1:$7),"jjjj"),0)-1),SUMPRODUCT(($A128=Jours_fériés!$C$2:$C$11)*1)=0),"x","")</f>
        <v/>
      </c>
      <c r="E128" s="3" t="str">
        <f t="array" ref="E128">IF(AND(SUMPRODUCT(($A128&gt;=$C$3:$C$4)*($A128&lt;=$D$3:$D$4))=0,WEEKDAY($A128,2)=(MATCH(E$9,TEXT(ROW($1:$7),"jjjj"),0)-1),SUMPRODUCT(($A128=Jours_fériés!$C$2:$C$11)*1)=0),"x","")</f>
        <v/>
      </c>
      <c r="F128" s="13">
        <v>45781</v>
      </c>
      <c r="G128" s="3" t="str">
        <f t="array" ref="G128">IF(AND(SUMPRODUCT(($F128&gt;=$H$3:$H$5)*($F128&lt;=$I$3:$I$5))=0,WEEKDAY($F128,2)=(MATCH(G$9,TEXT(ROW($1:$7),"jjjj"),0)-1),SUMPRODUCT(($F128=Jours_fériés!$F$2:$F$11)*1)=0),"x","")</f>
        <v/>
      </c>
      <c r="H128" s="3" t="str">
        <f t="array" ref="H128">IF(AND(SUMPRODUCT(($F128&gt;=$H$3:$H$5)*($F128&lt;=$I$3:$I$5))=0,WEEKDAY($F128,2)=(MATCH(H$9,TEXT(ROW($1:$7),"jjjj"),0)-1),SUMPRODUCT(($F128=Jours_fériés!$F$2:$F$11)*1)=0),"x","")</f>
        <v/>
      </c>
      <c r="I128" s="3" t="str">
        <f t="array" ref="I128">IF(AND(SUMPRODUCT(($F128&gt;=$H$3:$H$5)*($F128&lt;=$I$3:$I$5))=0,WEEKDAY($F128,2)=(MATCH(I$9,TEXT(ROW($1:$7),"jjjj"),0)-1),SUMPRODUCT(($F128=Jours_fériés!$F$2:$F$11)*1)=0),"x","")</f>
        <v/>
      </c>
      <c r="J128" s="3" t="str">
        <f t="array" ref="J128">IF(AND(SUMPRODUCT(($F128&gt;=$H$3:$H$5)*($F128&lt;=$I$3:$I$5))=0,WEEKDAY($F128,2)=(MATCH(J$9,TEXT(ROW($1:$7),"jjjj"),0)-1),SUMPRODUCT(($F128=Jours_fériés!$F$2:$F$11)*1)=0),"x","")</f>
        <v/>
      </c>
    </row>
    <row r="129" spans="1:10">
      <c r="A129" s="12">
        <v>45656</v>
      </c>
      <c r="B129" s="3" t="str">
        <f t="array" ref="B129">IF(AND(SUMPRODUCT(($A129&gt;=$C$3:$C$4)*($A129&lt;=$D$3:$D$4))=0,WEEKDAY($A129,2)=(MATCH(B$9,TEXT(ROW($1:$7),"jjjj"),0)-1),SUMPRODUCT(($A129=Jours_fériés!$C$2:$C$11)*1)=0),"x","")</f>
        <v/>
      </c>
      <c r="C129" s="3" t="str">
        <f t="array" ref="C129">IF(AND(SUMPRODUCT(($A129&gt;=$C$3:$C$4)*($A129&lt;=$D$3:$D$4))=0,WEEKDAY($A129,2)=(MATCH(C$9,TEXT(ROW($1:$7),"jjjj"),0)-1),SUMPRODUCT(($A129=Jours_fériés!$C$2:$C$11)*1)=0),"x","")</f>
        <v/>
      </c>
      <c r="D129" s="3" t="str">
        <f t="array" ref="D129">IF(AND(SUMPRODUCT(($A129&gt;=$C$3:$C$4)*($A129&lt;=$D$3:$D$4))=0,WEEKDAY($A129,2)=(MATCH(D$9,TEXT(ROW($1:$7),"jjjj"),0)-1),SUMPRODUCT(($A129=Jours_fériés!$C$2:$C$11)*1)=0),"x","")</f>
        <v/>
      </c>
      <c r="E129" s="3" t="str">
        <f t="array" ref="E129">IF(AND(SUMPRODUCT(($A129&gt;=$C$3:$C$4)*($A129&lt;=$D$3:$D$4))=0,WEEKDAY($A129,2)=(MATCH(E$9,TEXT(ROW($1:$7),"jjjj"),0)-1),SUMPRODUCT(($A129=Jours_fériés!$C$2:$C$11)*1)=0),"x","")</f>
        <v/>
      </c>
      <c r="F129" s="13">
        <v>45782</v>
      </c>
      <c r="G129" s="3" t="str">
        <f t="array" ref="G129">IF(AND(SUMPRODUCT(($F129&gt;=$H$3:$H$5)*($F129&lt;=$I$3:$I$5))=0,WEEKDAY($F129,2)=(MATCH(G$9,TEXT(ROW($1:$7),"jjjj"),0)-1),SUMPRODUCT(($F129=Jours_fériés!$F$2:$F$11)*1)=0),"x","")</f>
        <v>x</v>
      </c>
      <c r="H129" s="3" t="str">
        <f t="array" ref="H129">IF(AND(SUMPRODUCT(($F129&gt;=$H$3:$H$5)*($F129&lt;=$I$3:$I$5))=0,WEEKDAY($F129,2)=(MATCH(H$9,TEXT(ROW($1:$7),"jjjj"),0)-1),SUMPRODUCT(($F129=Jours_fériés!$F$2:$F$11)*1)=0),"x","")</f>
        <v/>
      </c>
      <c r="I129" s="3" t="str">
        <f t="array" ref="I129">IF(AND(SUMPRODUCT(($F129&gt;=$H$3:$H$5)*($F129&lt;=$I$3:$I$5))=0,WEEKDAY($F129,2)=(MATCH(I$9,TEXT(ROW($1:$7),"jjjj"),0)-1),SUMPRODUCT(($F129=Jours_fériés!$F$2:$F$11)*1)=0),"x","")</f>
        <v/>
      </c>
      <c r="J129" s="3" t="str">
        <f t="array" ref="J129">IF(AND(SUMPRODUCT(($F129&gt;=$H$3:$H$5)*($F129&lt;=$I$3:$I$5))=0,WEEKDAY($F129,2)=(MATCH(J$9,TEXT(ROW($1:$7),"jjjj"),0)-1),SUMPRODUCT(($F129=Jours_fériés!$F$2:$F$11)*1)=0),"x","")</f>
        <v/>
      </c>
    </row>
    <row r="130" spans="1:10">
      <c r="A130" s="12">
        <v>45657</v>
      </c>
      <c r="B130" s="3" t="str">
        <f t="array" ref="B130">IF(AND(SUMPRODUCT(($A130&gt;=$C$3:$C$4)*($A130&lt;=$D$3:$D$4))=0,WEEKDAY($A130,2)=(MATCH(B$9,TEXT(ROW($1:$7),"jjjj"),0)-1),SUMPRODUCT(($A130=Jours_fériés!$C$2:$C$11)*1)=0),"x","")</f>
        <v/>
      </c>
      <c r="C130" s="3" t="str">
        <f t="array" ref="C130">IF(AND(SUMPRODUCT(($A130&gt;=$C$3:$C$4)*($A130&lt;=$D$3:$D$4))=0,WEEKDAY($A130,2)=(MATCH(C$9,TEXT(ROW($1:$7),"jjjj"),0)-1),SUMPRODUCT(($A130=Jours_fériés!$C$2:$C$11)*1)=0),"x","")</f>
        <v/>
      </c>
      <c r="D130" s="3" t="str">
        <f t="array" ref="D130">IF(AND(SUMPRODUCT(($A130&gt;=$C$3:$C$4)*($A130&lt;=$D$3:$D$4))=0,WEEKDAY($A130,2)=(MATCH(D$9,TEXT(ROW($1:$7),"jjjj"),0)-1),SUMPRODUCT(($A130=Jours_fériés!$C$2:$C$11)*1)=0),"x","")</f>
        <v/>
      </c>
      <c r="E130" s="3" t="str">
        <f t="array" ref="E130">IF(AND(SUMPRODUCT(($A130&gt;=$C$3:$C$4)*($A130&lt;=$D$3:$D$4))=0,WEEKDAY($A130,2)=(MATCH(E$9,TEXT(ROW($1:$7),"jjjj"),0)-1),SUMPRODUCT(($A130=Jours_fériés!$C$2:$C$11)*1)=0),"x","")</f>
        <v/>
      </c>
      <c r="F130" s="13">
        <v>45783</v>
      </c>
      <c r="G130" s="3" t="str">
        <f t="array" ref="G130">IF(AND(SUMPRODUCT(($F130&gt;=$H$3:$H$5)*($F130&lt;=$I$3:$I$5))=0,WEEKDAY($F130,2)=(MATCH(G$9,TEXT(ROW($1:$7),"jjjj"),0)-1),SUMPRODUCT(($F130=Jours_fériés!$F$2:$F$11)*1)=0),"x","")</f>
        <v/>
      </c>
      <c r="H130" s="3" t="str">
        <f t="array" ref="H130">IF(AND(SUMPRODUCT(($F130&gt;=$H$3:$H$5)*($F130&lt;=$I$3:$I$5))=0,WEEKDAY($F130,2)=(MATCH(H$9,TEXT(ROW($1:$7),"jjjj"),0)-1),SUMPRODUCT(($F130=Jours_fériés!$F$2:$F$11)*1)=0),"x","")</f>
        <v>x</v>
      </c>
      <c r="I130" s="3" t="str">
        <f t="array" ref="I130">IF(AND(SUMPRODUCT(($F130&gt;=$H$3:$H$5)*($F130&lt;=$I$3:$I$5))=0,WEEKDAY($F130,2)=(MATCH(I$9,TEXT(ROW($1:$7),"jjjj"),0)-1),SUMPRODUCT(($F130=Jours_fériés!$F$2:$F$11)*1)=0),"x","")</f>
        <v/>
      </c>
      <c r="J130" s="3" t="str">
        <f t="array" ref="J130">IF(AND(SUMPRODUCT(($F130&gt;=$H$3:$H$5)*($F130&lt;=$I$3:$I$5))=0,WEEKDAY($F130,2)=(MATCH(J$9,TEXT(ROW($1:$7),"jjjj"),0)-1),SUMPRODUCT(($F130=Jours_fériés!$F$2:$F$11)*1)=0),"x","")</f>
        <v/>
      </c>
    </row>
    <row r="131" spans="1:10">
      <c r="F131" s="13">
        <v>45784</v>
      </c>
      <c r="G131" s="3" t="str">
        <f t="array" ref="G131">IF(AND(SUMPRODUCT(($F131&gt;=$H$3:$H$5)*($F131&lt;=$I$3:$I$5))=0,WEEKDAY($F131,2)=(MATCH(G$9,TEXT(ROW($1:$7),"jjjj"),0)-1),SUMPRODUCT(($F131=Jours_fériés!$F$2:$F$11)*1)=0),"x","")</f>
        <v/>
      </c>
      <c r="H131" s="3" t="str">
        <f t="array" ref="H131">IF(AND(SUMPRODUCT(($F131&gt;=$H$3:$H$5)*($F131&lt;=$I$3:$I$5))=0,WEEKDAY($F131,2)=(MATCH(H$9,TEXT(ROW($1:$7),"jjjj"),0)-1),SUMPRODUCT(($F131=Jours_fériés!$F$2:$F$11)*1)=0),"x","")</f>
        <v/>
      </c>
      <c r="I131" s="3" t="str">
        <f t="array" ref="I131">IF(AND(SUMPRODUCT(($F131&gt;=$H$3:$H$5)*($F131&lt;=$I$3:$I$5))=0,WEEKDAY($F131,2)=(MATCH(I$9,TEXT(ROW($1:$7),"jjjj"),0)-1),SUMPRODUCT(($F131=Jours_fériés!$F$2:$F$11)*1)=0),"x","")</f>
        <v/>
      </c>
      <c r="J131" s="3" t="str">
        <f t="array" ref="J131">IF(AND(SUMPRODUCT(($F131&gt;=$H$3:$H$5)*($F131&lt;=$I$3:$I$5))=0,WEEKDAY($F131,2)=(MATCH(J$9,TEXT(ROW($1:$7),"jjjj"),0)-1),SUMPRODUCT(($F131=Jours_fériés!$F$2:$F$11)*1)=0),"x","")</f>
        <v/>
      </c>
    </row>
    <row r="132" spans="1:10">
      <c r="F132" s="13">
        <v>45785</v>
      </c>
      <c r="G132" s="3" t="str">
        <f t="array" ref="G132">IF(AND(SUMPRODUCT(($F132&gt;=$H$3:$H$5)*($F132&lt;=$I$3:$I$5))=0,WEEKDAY($F132,2)=(MATCH(G$9,TEXT(ROW($1:$7),"jjjj"),0)-1),SUMPRODUCT(($F132=Jours_fériés!$F$2:$F$11)*1)=0),"x","")</f>
        <v/>
      </c>
      <c r="H132" s="3" t="str">
        <f t="array" ref="H132">IF(AND(SUMPRODUCT(($F132&gt;=$H$3:$H$5)*($F132&lt;=$I$3:$I$5))=0,WEEKDAY($F132,2)=(MATCH(H$9,TEXT(ROW($1:$7),"jjjj"),0)-1),SUMPRODUCT(($F132=Jours_fériés!$F$2:$F$11)*1)=0),"x","")</f>
        <v/>
      </c>
      <c r="I132" s="3" t="str">
        <f t="array" ref="I132">IF(AND(SUMPRODUCT(($F132&gt;=$H$3:$H$5)*($F132&lt;=$I$3:$I$5))=0,WEEKDAY($F132,2)=(MATCH(I$9,TEXT(ROW($1:$7),"jjjj"),0)-1),SUMPRODUCT(($F132=Jours_fériés!$F$2:$F$11)*1)=0),"x","")</f>
        <v/>
      </c>
      <c r="J132" s="3" t="str">
        <f t="array" ref="J132">IF(AND(SUMPRODUCT(($F132&gt;=$H$3:$H$5)*($F132&lt;=$I$3:$I$5))=0,WEEKDAY($F132,2)=(MATCH(J$9,TEXT(ROW($1:$7),"jjjj"),0)-1),SUMPRODUCT(($F132=Jours_fériés!$F$2:$F$11)*1)=0),"x","")</f>
        <v/>
      </c>
    </row>
    <row r="133" spans="1:10">
      <c r="F133" s="13">
        <v>45786</v>
      </c>
      <c r="G133" s="3" t="str">
        <f t="array" ref="G133">IF(AND(SUMPRODUCT(($F133&gt;=$H$3:$H$5)*($F133&lt;=$I$3:$I$5))=0,WEEKDAY($F133,2)=(MATCH(G$9,TEXT(ROW($1:$7),"jjjj"),0)-1),SUMPRODUCT(($F133=Jours_fériés!$F$2:$F$11)*1)=0),"x","")</f>
        <v/>
      </c>
      <c r="H133" s="3" t="str">
        <f t="array" ref="H133">IF(AND(SUMPRODUCT(($F133&gt;=$H$3:$H$5)*($F133&lt;=$I$3:$I$5))=0,WEEKDAY($F133,2)=(MATCH(H$9,TEXT(ROW($1:$7),"jjjj"),0)-1),SUMPRODUCT(($F133=Jours_fériés!$F$2:$F$11)*1)=0),"x","")</f>
        <v/>
      </c>
      <c r="I133" s="3" t="str">
        <f t="array" ref="I133">IF(AND(SUMPRODUCT(($F133&gt;=$H$3:$H$5)*($F133&lt;=$I$3:$I$5))=0,WEEKDAY($F133,2)=(MATCH(I$9,TEXT(ROW($1:$7),"jjjj"),0)-1),SUMPRODUCT(($F133=Jours_fériés!$F$2:$F$11)*1)=0),"x","")</f>
        <v/>
      </c>
      <c r="J133" s="3" t="str">
        <f t="array" ref="J133">IF(AND(SUMPRODUCT(($F133&gt;=$H$3:$H$5)*($F133&lt;=$I$3:$I$5))=0,WEEKDAY($F133,2)=(MATCH(J$9,TEXT(ROW($1:$7),"jjjj"),0)-1),SUMPRODUCT(($F133=Jours_fériés!$F$2:$F$11)*1)=0),"x","")</f>
        <v>x</v>
      </c>
    </row>
    <row r="134" spans="1:10">
      <c r="F134" s="13">
        <v>45787</v>
      </c>
      <c r="G134" s="3" t="str">
        <f t="array" ref="G134">IF(AND(SUMPRODUCT(($F134&gt;=$H$3:$H$5)*($F134&lt;=$I$3:$I$5))=0,WEEKDAY($F134,2)=(MATCH(G$9,TEXT(ROW($1:$7),"jjjj"),0)-1),SUMPRODUCT(($F134=Jours_fériés!$F$2:$F$11)*1)=0),"x","")</f>
        <v/>
      </c>
      <c r="H134" s="3" t="str">
        <f t="array" ref="H134">IF(AND(SUMPRODUCT(($F134&gt;=$H$3:$H$5)*($F134&lt;=$I$3:$I$5))=0,WEEKDAY($F134,2)=(MATCH(H$9,TEXT(ROW($1:$7),"jjjj"),0)-1),SUMPRODUCT(($F134=Jours_fériés!$F$2:$F$11)*1)=0),"x","")</f>
        <v/>
      </c>
      <c r="I134" s="3" t="str">
        <f t="array" ref="I134">IF(AND(SUMPRODUCT(($F134&gt;=$H$3:$H$5)*($F134&lt;=$I$3:$I$5))=0,WEEKDAY($F134,2)=(MATCH(I$9,TEXT(ROW($1:$7),"jjjj"),0)-1),SUMPRODUCT(($F134=Jours_fériés!$F$2:$F$11)*1)=0),"x","")</f>
        <v/>
      </c>
      <c r="J134" s="3" t="str">
        <f t="array" ref="J134">IF(AND(SUMPRODUCT(($F134&gt;=$H$3:$H$5)*($F134&lt;=$I$3:$I$5))=0,WEEKDAY($F134,2)=(MATCH(J$9,TEXT(ROW($1:$7),"jjjj"),0)-1),SUMPRODUCT(($F134=Jours_fériés!$F$2:$F$11)*1)=0),"x","")</f>
        <v/>
      </c>
    </row>
    <row r="135" spans="1:10">
      <c r="F135" s="13">
        <v>45788</v>
      </c>
      <c r="G135" s="3" t="str">
        <f t="array" ref="G135">IF(AND(SUMPRODUCT(($F135&gt;=$H$3:$H$5)*($F135&lt;=$I$3:$I$5))=0,WEEKDAY($F135,2)=(MATCH(G$9,TEXT(ROW($1:$7),"jjjj"),0)-1),SUMPRODUCT(($F135=Jours_fériés!$F$2:$F$11)*1)=0),"x","")</f>
        <v/>
      </c>
      <c r="H135" s="3" t="str">
        <f t="array" ref="H135">IF(AND(SUMPRODUCT(($F135&gt;=$H$3:$H$5)*($F135&lt;=$I$3:$I$5))=0,WEEKDAY($F135,2)=(MATCH(H$9,TEXT(ROW($1:$7),"jjjj"),0)-1),SUMPRODUCT(($F135=Jours_fériés!$F$2:$F$11)*1)=0),"x","")</f>
        <v/>
      </c>
      <c r="I135" s="3" t="str">
        <f t="array" ref="I135">IF(AND(SUMPRODUCT(($F135&gt;=$H$3:$H$5)*($F135&lt;=$I$3:$I$5))=0,WEEKDAY($F135,2)=(MATCH(I$9,TEXT(ROW($1:$7),"jjjj"),0)-1),SUMPRODUCT(($F135=Jours_fériés!$F$2:$F$11)*1)=0),"x","")</f>
        <v/>
      </c>
      <c r="J135" s="3" t="str">
        <f t="array" ref="J135">IF(AND(SUMPRODUCT(($F135&gt;=$H$3:$H$5)*($F135&lt;=$I$3:$I$5))=0,WEEKDAY($F135,2)=(MATCH(J$9,TEXT(ROW($1:$7),"jjjj"),0)-1),SUMPRODUCT(($F135=Jours_fériés!$F$2:$F$11)*1)=0),"x","")</f>
        <v/>
      </c>
    </row>
    <row r="136" spans="1:10">
      <c r="F136" s="13">
        <v>45789</v>
      </c>
      <c r="G136" s="3" t="str">
        <f t="array" ref="G136">IF(AND(SUMPRODUCT(($F136&gt;=$H$3:$H$5)*($F136&lt;=$I$3:$I$5))=0,WEEKDAY($F136,2)=(MATCH(G$9,TEXT(ROW($1:$7),"jjjj"),0)-1),SUMPRODUCT(($F136=Jours_fériés!$F$2:$F$11)*1)=0),"x","")</f>
        <v>x</v>
      </c>
      <c r="H136" s="3" t="str">
        <f t="array" ref="H136">IF(AND(SUMPRODUCT(($F136&gt;=$H$3:$H$5)*($F136&lt;=$I$3:$I$5))=0,WEEKDAY($F136,2)=(MATCH(H$9,TEXT(ROW($1:$7),"jjjj"),0)-1),SUMPRODUCT(($F136=Jours_fériés!$F$2:$F$11)*1)=0),"x","")</f>
        <v/>
      </c>
      <c r="I136" s="3" t="str">
        <f t="array" ref="I136">IF(AND(SUMPRODUCT(($F136&gt;=$H$3:$H$5)*($F136&lt;=$I$3:$I$5))=0,WEEKDAY($F136,2)=(MATCH(I$9,TEXT(ROW($1:$7),"jjjj"),0)-1),SUMPRODUCT(($F136=Jours_fériés!$F$2:$F$11)*1)=0),"x","")</f>
        <v/>
      </c>
      <c r="J136" s="3" t="str">
        <f t="array" ref="J136">IF(AND(SUMPRODUCT(($F136&gt;=$H$3:$H$5)*($F136&lt;=$I$3:$I$5))=0,WEEKDAY($F136,2)=(MATCH(J$9,TEXT(ROW($1:$7),"jjjj"),0)-1),SUMPRODUCT(($F136=Jours_fériés!$F$2:$F$11)*1)=0),"x","")</f>
        <v/>
      </c>
    </row>
    <row r="137" spans="1:10">
      <c r="F137" s="13">
        <v>45790</v>
      </c>
      <c r="G137" s="3" t="str">
        <f t="array" ref="G137">IF(AND(SUMPRODUCT(($F137&gt;=$H$3:$H$5)*($F137&lt;=$I$3:$I$5))=0,WEEKDAY($F137,2)=(MATCH(G$9,TEXT(ROW($1:$7),"jjjj"),0)-1),SUMPRODUCT(($F137=Jours_fériés!$F$2:$F$11)*1)=0),"x","")</f>
        <v/>
      </c>
      <c r="H137" s="3" t="str">
        <f t="array" ref="H137">IF(AND(SUMPRODUCT(($F137&gt;=$H$3:$H$5)*($F137&lt;=$I$3:$I$5))=0,WEEKDAY($F137,2)=(MATCH(H$9,TEXT(ROW($1:$7),"jjjj"),0)-1),SUMPRODUCT(($F137=Jours_fériés!$F$2:$F$11)*1)=0),"x","")</f>
        <v>x</v>
      </c>
      <c r="I137" s="3" t="str">
        <f t="array" ref="I137">IF(AND(SUMPRODUCT(($F137&gt;=$H$3:$H$5)*($F137&lt;=$I$3:$I$5))=0,WEEKDAY($F137,2)=(MATCH(I$9,TEXT(ROW($1:$7),"jjjj"),0)-1),SUMPRODUCT(($F137=Jours_fériés!$F$2:$F$11)*1)=0),"x","")</f>
        <v/>
      </c>
      <c r="J137" s="3" t="str">
        <f t="array" ref="J137">IF(AND(SUMPRODUCT(($F137&gt;=$H$3:$H$5)*($F137&lt;=$I$3:$I$5))=0,WEEKDAY($F137,2)=(MATCH(J$9,TEXT(ROW($1:$7),"jjjj"),0)-1),SUMPRODUCT(($F137=Jours_fériés!$F$2:$F$11)*1)=0),"x","")</f>
        <v/>
      </c>
    </row>
    <row r="138" spans="1:10">
      <c r="F138" s="13">
        <v>45791</v>
      </c>
      <c r="G138" s="3" t="str">
        <f t="array" ref="G138">IF(AND(SUMPRODUCT(($F138&gt;=$H$3:$H$5)*($F138&lt;=$I$3:$I$5))=0,WEEKDAY($F138,2)=(MATCH(G$9,TEXT(ROW($1:$7),"jjjj"),0)-1),SUMPRODUCT(($F138=Jours_fériés!$F$2:$F$11)*1)=0),"x","")</f>
        <v/>
      </c>
      <c r="H138" s="3" t="str">
        <f t="array" ref="H138">IF(AND(SUMPRODUCT(($F138&gt;=$H$3:$H$5)*($F138&lt;=$I$3:$I$5))=0,WEEKDAY($F138,2)=(MATCH(H$9,TEXT(ROW($1:$7),"jjjj"),0)-1),SUMPRODUCT(($F138=Jours_fériés!$F$2:$F$11)*1)=0),"x","")</f>
        <v/>
      </c>
      <c r="I138" s="3" t="str">
        <f t="array" ref="I138">IF(AND(SUMPRODUCT(($F138&gt;=$H$3:$H$5)*($F138&lt;=$I$3:$I$5))=0,WEEKDAY($F138,2)=(MATCH(I$9,TEXT(ROW($1:$7),"jjjj"),0)-1),SUMPRODUCT(($F138=Jours_fériés!$F$2:$F$11)*1)=0),"x","")</f>
        <v/>
      </c>
      <c r="J138" s="3" t="str">
        <f t="array" ref="J138">IF(AND(SUMPRODUCT(($F138&gt;=$H$3:$H$5)*($F138&lt;=$I$3:$I$5))=0,WEEKDAY($F138,2)=(MATCH(J$9,TEXT(ROW($1:$7),"jjjj"),0)-1),SUMPRODUCT(($F138=Jours_fériés!$F$2:$F$11)*1)=0),"x","")</f>
        <v/>
      </c>
    </row>
    <row r="139" spans="1:10">
      <c r="F139" s="13">
        <v>45792</v>
      </c>
      <c r="G139" s="3" t="str">
        <f t="array" ref="G139">IF(AND(SUMPRODUCT(($F139&gt;=$H$3:$H$5)*($F139&lt;=$I$3:$I$5))=0,WEEKDAY($F139,2)=(MATCH(G$9,TEXT(ROW($1:$7),"jjjj"),0)-1),SUMPRODUCT(($F139=Jours_fériés!$F$2:$F$11)*1)=0),"x","")</f>
        <v/>
      </c>
      <c r="H139" s="3" t="str">
        <f t="array" ref="H139">IF(AND(SUMPRODUCT(($F139&gt;=$H$3:$H$5)*($F139&lt;=$I$3:$I$5))=0,WEEKDAY($F139,2)=(MATCH(H$9,TEXT(ROW($1:$7),"jjjj"),0)-1),SUMPRODUCT(($F139=Jours_fériés!$F$2:$F$11)*1)=0),"x","")</f>
        <v/>
      </c>
      <c r="I139" s="3" t="str">
        <f t="array" ref="I139">IF(AND(SUMPRODUCT(($F139&gt;=$H$3:$H$5)*($F139&lt;=$I$3:$I$5))=0,WEEKDAY($F139,2)=(MATCH(I$9,TEXT(ROW($1:$7),"jjjj"),0)-1),SUMPRODUCT(($F139=Jours_fériés!$F$2:$F$11)*1)=0),"x","")</f>
        <v>x</v>
      </c>
      <c r="J139" s="3" t="str">
        <f t="array" ref="J139">IF(AND(SUMPRODUCT(($F139&gt;=$H$3:$H$5)*($F139&lt;=$I$3:$I$5))=0,WEEKDAY($F139,2)=(MATCH(J$9,TEXT(ROW($1:$7),"jjjj"),0)-1),SUMPRODUCT(($F139=Jours_fériés!$F$2:$F$11)*1)=0),"x","")</f>
        <v/>
      </c>
    </row>
    <row r="140" spans="1:10">
      <c r="F140" s="13">
        <v>45793</v>
      </c>
      <c r="G140" s="3" t="str">
        <f t="array" ref="G140">IF(AND(SUMPRODUCT(($F140&gt;=$H$3:$H$5)*($F140&lt;=$I$3:$I$5))=0,WEEKDAY($F140,2)=(MATCH(G$9,TEXT(ROW($1:$7),"jjjj"),0)-1),SUMPRODUCT(($F140=Jours_fériés!$F$2:$F$11)*1)=0),"x","")</f>
        <v/>
      </c>
      <c r="H140" s="3" t="str">
        <f t="array" ref="H140">IF(AND(SUMPRODUCT(($F140&gt;=$H$3:$H$5)*($F140&lt;=$I$3:$I$5))=0,WEEKDAY($F140,2)=(MATCH(H$9,TEXT(ROW($1:$7),"jjjj"),0)-1),SUMPRODUCT(($F140=Jours_fériés!$F$2:$F$11)*1)=0),"x","")</f>
        <v/>
      </c>
      <c r="I140" s="3" t="str">
        <f t="array" ref="I140">IF(AND(SUMPRODUCT(($F140&gt;=$H$3:$H$5)*($F140&lt;=$I$3:$I$5))=0,WEEKDAY($F140,2)=(MATCH(I$9,TEXT(ROW($1:$7),"jjjj"),0)-1),SUMPRODUCT(($F140=Jours_fériés!$F$2:$F$11)*1)=0),"x","")</f>
        <v/>
      </c>
      <c r="J140" s="3" t="str">
        <f t="array" ref="J140">IF(AND(SUMPRODUCT(($F140&gt;=$H$3:$H$5)*($F140&lt;=$I$3:$I$5))=0,WEEKDAY($F140,2)=(MATCH(J$9,TEXT(ROW($1:$7),"jjjj"),0)-1),SUMPRODUCT(($F140=Jours_fériés!$F$2:$F$11)*1)=0),"x","")</f>
        <v>x</v>
      </c>
    </row>
    <row r="141" spans="1:10">
      <c r="F141" s="13">
        <v>45794</v>
      </c>
      <c r="G141" s="3" t="str">
        <f t="array" ref="G141">IF(AND(SUMPRODUCT(($F141&gt;=$H$3:$H$5)*($F141&lt;=$I$3:$I$5))=0,WEEKDAY($F141,2)=(MATCH(G$9,TEXT(ROW($1:$7),"jjjj"),0)-1),SUMPRODUCT(($F141=Jours_fériés!$F$2:$F$11)*1)=0),"x","")</f>
        <v/>
      </c>
      <c r="H141" s="3" t="str">
        <f t="array" ref="H141">IF(AND(SUMPRODUCT(($F141&gt;=$H$3:$H$5)*($F141&lt;=$I$3:$I$5))=0,WEEKDAY($F141,2)=(MATCH(H$9,TEXT(ROW($1:$7),"jjjj"),0)-1),SUMPRODUCT(($F141=Jours_fériés!$F$2:$F$11)*1)=0),"x","")</f>
        <v/>
      </c>
      <c r="I141" s="3" t="str">
        <f t="array" ref="I141">IF(AND(SUMPRODUCT(($F141&gt;=$H$3:$H$5)*($F141&lt;=$I$3:$I$5))=0,WEEKDAY($F141,2)=(MATCH(I$9,TEXT(ROW($1:$7),"jjjj"),0)-1),SUMPRODUCT(($F141=Jours_fériés!$F$2:$F$11)*1)=0),"x","")</f>
        <v/>
      </c>
      <c r="J141" s="3" t="str">
        <f t="array" ref="J141">IF(AND(SUMPRODUCT(($F141&gt;=$H$3:$H$5)*($F141&lt;=$I$3:$I$5))=0,WEEKDAY($F141,2)=(MATCH(J$9,TEXT(ROW($1:$7),"jjjj"),0)-1),SUMPRODUCT(($F141=Jours_fériés!$F$2:$F$11)*1)=0),"x","")</f>
        <v/>
      </c>
    </row>
    <row r="142" spans="1:10">
      <c r="F142" s="13">
        <v>45795</v>
      </c>
      <c r="G142" s="3" t="str">
        <f t="array" ref="G142">IF(AND(SUMPRODUCT(($F142&gt;=$H$3:$H$5)*($F142&lt;=$I$3:$I$5))=0,WEEKDAY($F142,2)=(MATCH(G$9,TEXT(ROW($1:$7),"jjjj"),0)-1),SUMPRODUCT(($F142=Jours_fériés!$F$2:$F$11)*1)=0),"x","")</f>
        <v/>
      </c>
      <c r="H142" s="3" t="str">
        <f t="array" ref="H142">IF(AND(SUMPRODUCT(($F142&gt;=$H$3:$H$5)*($F142&lt;=$I$3:$I$5))=0,WEEKDAY($F142,2)=(MATCH(H$9,TEXT(ROW($1:$7),"jjjj"),0)-1),SUMPRODUCT(($F142=Jours_fériés!$F$2:$F$11)*1)=0),"x","")</f>
        <v/>
      </c>
      <c r="I142" s="3" t="str">
        <f t="array" ref="I142">IF(AND(SUMPRODUCT(($F142&gt;=$H$3:$H$5)*($F142&lt;=$I$3:$I$5))=0,WEEKDAY($F142,2)=(MATCH(I$9,TEXT(ROW($1:$7),"jjjj"),0)-1),SUMPRODUCT(($F142=Jours_fériés!$F$2:$F$11)*1)=0),"x","")</f>
        <v/>
      </c>
      <c r="J142" s="3" t="str">
        <f t="array" ref="J142">IF(AND(SUMPRODUCT(($F142&gt;=$H$3:$H$5)*($F142&lt;=$I$3:$I$5))=0,WEEKDAY($F142,2)=(MATCH(J$9,TEXT(ROW($1:$7),"jjjj"),0)-1),SUMPRODUCT(($F142=Jours_fériés!$F$2:$F$11)*1)=0),"x","")</f>
        <v/>
      </c>
    </row>
    <row r="143" spans="1:10">
      <c r="F143" s="13">
        <v>45796</v>
      </c>
      <c r="G143" s="3" t="str">
        <f t="array" ref="G143">IF(AND(SUMPRODUCT(($F143&gt;=$H$3:$H$5)*($F143&lt;=$I$3:$I$5))=0,WEEKDAY($F143,2)=(MATCH(G$9,TEXT(ROW($1:$7),"jjjj"),0)-1),SUMPRODUCT(($F143=Jours_fériés!$F$2:$F$11)*1)=0),"x","")</f>
        <v>x</v>
      </c>
      <c r="H143" s="3" t="str">
        <f t="array" ref="H143">IF(AND(SUMPRODUCT(($F143&gt;=$H$3:$H$5)*($F143&lt;=$I$3:$I$5))=0,WEEKDAY($F143,2)=(MATCH(H$9,TEXT(ROW($1:$7),"jjjj"),0)-1),SUMPRODUCT(($F143=Jours_fériés!$F$2:$F$11)*1)=0),"x","")</f>
        <v/>
      </c>
      <c r="I143" s="3" t="str">
        <f t="array" ref="I143">IF(AND(SUMPRODUCT(($F143&gt;=$H$3:$H$5)*($F143&lt;=$I$3:$I$5))=0,WEEKDAY($F143,2)=(MATCH(I$9,TEXT(ROW($1:$7),"jjjj"),0)-1),SUMPRODUCT(($F143=Jours_fériés!$F$2:$F$11)*1)=0),"x","")</f>
        <v/>
      </c>
      <c r="J143" s="3" t="str">
        <f t="array" ref="J143">IF(AND(SUMPRODUCT(($F143&gt;=$H$3:$H$5)*($F143&lt;=$I$3:$I$5))=0,WEEKDAY($F143,2)=(MATCH(J$9,TEXT(ROW($1:$7),"jjjj"),0)-1),SUMPRODUCT(($F143=Jours_fériés!$F$2:$F$11)*1)=0),"x","")</f>
        <v/>
      </c>
    </row>
    <row r="144" spans="1:10">
      <c r="F144" s="13">
        <v>45797</v>
      </c>
      <c r="G144" s="3" t="str">
        <f t="array" ref="G144">IF(AND(SUMPRODUCT(($F144&gt;=$H$3:$H$5)*($F144&lt;=$I$3:$I$5))=0,WEEKDAY($F144,2)=(MATCH(G$9,TEXT(ROW($1:$7),"jjjj"),0)-1),SUMPRODUCT(($F144=Jours_fériés!$F$2:$F$11)*1)=0),"x","")</f>
        <v/>
      </c>
      <c r="H144" s="3" t="str">
        <f t="array" ref="H144">IF(AND(SUMPRODUCT(($F144&gt;=$H$3:$H$5)*($F144&lt;=$I$3:$I$5))=0,WEEKDAY($F144,2)=(MATCH(H$9,TEXT(ROW($1:$7),"jjjj"),0)-1),SUMPRODUCT(($F144=Jours_fériés!$F$2:$F$11)*1)=0),"x","")</f>
        <v>x</v>
      </c>
      <c r="I144" s="3" t="str">
        <f t="array" ref="I144">IF(AND(SUMPRODUCT(($F144&gt;=$H$3:$H$5)*($F144&lt;=$I$3:$I$5))=0,WEEKDAY($F144,2)=(MATCH(I$9,TEXT(ROW($1:$7),"jjjj"),0)-1),SUMPRODUCT(($F144=Jours_fériés!$F$2:$F$11)*1)=0),"x","")</f>
        <v/>
      </c>
      <c r="J144" s="3" t="str">
        <f t="array" ref="J144">IF(AND(SUMPRODUCT(($F144&gt;=$H$3:$H$5)*($F144&lt;=$I$3:$I$5))=0,WEEKDAY($F144,2)=(MATCH(J$9,TEXT(ROW($1:$7),"jjjj"),0)-1),SUMPRODUCT(($F144=Jours_fériés!$F$2:$F$11)*1)=0),"x","")</f>
        <v/>
      </c>
    </row>
    <row r="145" spans="6:10">
      <c r="F145" s="13">
        <v>45798</v>
      </c>
      <c r="G145" s="3" t="str">
        <f t="array" ref="G145">IF(AND(SUMPRODUCT(($F145&gt;=$H$3:$H$5)*($F145&lt;=$I$3:$I$5))=0,WEEKDAY($F145,2)=(MATCH(G$9,TEXT(ROW($1:$7),"jjjj"),0)-1),SUMPRODUCT(($F145=Jours_fériés!$F$2:$F$11)*1)=0),"x","")</f>
        <v/>
      </c>
      <c r="H145" s="3" t="str">
        <f t="array" ref="H145">IF(AND(SUMPRODUCT(($F145&gt;=$H$3:$H$5)*($F145&lt;=$I$3:$I$5))=0,WEEKDAY($F145,2)=(MATCH(H$9,TEXT(ROW($1:$7),"jjjj"),0)-1),SUMPRODUCT(($F145=Jours_fériés!$F$2:$F$11)*1)=0),"x","")</f>
        <v/>
      </c>
      <c r="I145" s="3" t="str">
        <f t="array" ref="I145">IF(AND(SUMPRODUCT(($F145&gt;=$H$3:$H$5)*($F145&lt;=$I$3:$I$5))=0,WEEKDAY($F145,2)=(MATCH(I$9,TEXT(ROW($1:$7),"jjjj"),0)-1),SUMPRODUCT(($F145=Jours_fériés!$F$2:$F$11)*1)=0),"x","")</f>
        <v/>
      </c>
      <c r="J145" s="3" t="str">
        <f t="array" ref="J145">IF(AND(SUMPRODUCT(($F145&gt;=$H$3:$H$5)*($F145&lt;=$I$3:$I$5))=0,WEEKDAY($F145,2)=(MATCH(J$9,TEXT(ROW($1:$7),"jjjj"),0)-1),SUMPRODUCT(($F145=Jours_fériés!$F$2:$F$11)*1)=0),"x","")</f>
        <v/>
      </c>
    </row>
    <row r="146" spans="6:10">
      <c r="F146" s="13">
        <v>45799</v>
      </c>
      <c r="G146" s="3" t="str">
        <f t="array" ref="G146">IF(AND(SUMPRODUCT(($F146&gt;=$H$3:$H$5)*($F146&lt;=$I$3:$I$5))=0,WEEKDAY($F146,2)=(MATCH(G$9,TEXT(ROW($1:$7),"jjjj"),0)-1),SUMPRODUCT(($F146=Jours_fériés!$F$2:$F$11)*1)=0),"x","")</f>
        <v/>
      </c>
      <c r="H146" s="3" t="str">
        <f t="array" ref="H146">IF(AND(SUMPRODUCT(($F146&gt;=$H$3:$H$5)*($F146&lt;=$I$3:$I$5))=0,WEEKDAY($F146,2)=(MATCH(H$9,TEXT(ROW($1:$7),"jjjj"),0)-1),SUMPRODUCT(($F146=Jours_fériés!$F$2:$F$11)*1)=0),"x","")</f>
        <v/>
      </c>
      <c r="I146" s="3" t="str">
        <f t="array" ref="I146">IF(AND(SUMPRODUCT(($F146&gt;=$H$3:$H$5)*($F146&lt;=$I$3:$I$5))=0,WEEKDAY($F146,2)=(MATCH(I$9,TEXT(ROW($1:$7),"jjjj"),0)-1),SUMPRODUCT(($F146=Jours_fériés!$F$2:$F$11)*1)=0),"x","")</f>
        <v>x</v>
      </c>
      <c r="J146" s="3" t="str">
        <f t="array" ref="J146">IF(AND(SUMPRODUCT(($F146&gt;=$H$3:$H$5)*($F146&lt;=$I$3:$I$5))=0,WEEKDAY($F146,2)=(MATCH(J$9,TEXT(ROW($1:$7),"jjjj"),0)-1),SUMPRODUCT(($F146=Jours_fériés!$F$2:$F$11)*1)=0),"x","")</f>
        <v/>
      </c>
    </row>
    <row r="147" spans="6:10">
      <c r="F147" s="13">
        <v>45800</v>
      </c>
      <c r="G147" s="3" t="str">
        <f t="array" ref="G147">IF(AND(SUMPRODUCT(($F147&gt;=$H$3:$H$5)*($F147&lt;=$I$3:$I$5))=0,WEEKDAY($F147,2)=(MATCH(G$9,TEXT(ROW($1:$7),"jjjj"),0)-1),SUMPRODUCT(($F147=Jours_fériés!$F$2:$F$11)*1)=0),"x","")</f>
        <v/>
      </c>
      <c r="H147" s="3" t="str">
        <f t="array" ref="H147">IF(AND(SUMPRODUCT(($F147&gt;=$H$3:$H$5)*($F147&lt;=$I$3:$I$5))=0,WEEKDAY($F147,2)=(MATCH(H$9,TEXT(ROW($1:$7),"jjjj"),0)-1),SUMPRODUCT(($F147=Jours_fériés!$F$2:$F$11)*1)=0),"x","")</f>
        <v/>
      </c>
      <c r="I147" s="3" t="str">
        <f t="array" ref="I147">IF(AND(SUMPRODUCT(($F147&gt;=$H$3:$H$5)*($F147&lt;=$I$3:$I$5))=0,WEEKDAY($F147,2)=(MATCH(I$9,TEXT(ROW($1:$7),"jjjj"),0)-1),SUMPRODUCT(($F147=Jours_fériés!$F$2:$F$11)*1)=0),"x","")</f>
        <v/>
      </c>
      <c r="J147" s="3" t="str">
        <f t="array" ref="J147">IF(AND(SUMPRODUCT(($F147&gt;=$H$3:$H$5)*($F147&lt;=$I$3:$I$5))=0,WEEKDAY($F147,2)=(MATCH(J$9,TEXT(ROW($1:$7),"jjjj"),0)-1),SUMPRODUCT(($F147=Jours_fériés!$F$2:$F$11)*1)=0),"x","")</f>
        <v>x</v>
      </c>
    </row>
    <row r="148" spans="6:10">
      <c r="F148" s="13">
        <v>45801</v>
      </c>
      <c r="G148" s="3" t="str">
        <f t="array" ref="G148">IF(AND(SUMPRODUCT(($F148&gt;=$H$3:$H$5)*($F148&lt;=$I$3:$I$5))=0,WEEKDAY($F148,2)=(MATCH(G$9,TEXT(ROW($1:$7),"jjjj"),0)-1),SUMPRODUCT(($F148=Jours_fériés!$F$2:$F$11)*1)=0),"x","")</f>
        <v/>
      </c>
      <c r="H148" s="3" t="str">
        <f t="array" ref="H148">IF(AND(SUMPRODUCT(($F148&gt;=$H$3:$H$5)*($F148&lt;=$I$3:$I$5))=0,WEEKDAY($F148,2)=(MATCH(H$9,TEXT(ROW($1:$7),"jjjj"),0)-1),SUMPRODUCT(($F148=Jours_fériés!$F$2:$F$11)*1)=0),"x","")</f>
        <v/>
      </c>
      <c r="I148" s="3" t="str">
        <f t="array" ref="I148">IF(AND(SUMPRODUCT(($F148&gt;=$H$3:$H$5)*($F148&lt;=$I$3:$I$5))=0,WEEKDAY($F148,2)=(MATCH(I$9,TEXT(ROW($1:$7),"jjjj"),0)-1),SUMPRODUCT(($F148=Jours_fériés!$F$2:$F$11)*1)=0),"x","")</f>
        <v/>
      </c>
      <c r="J148" s="3" t="str">
        <f t="array" ref="J148">IF(AND(SUMPRODUCT(($F148&gt;=$H$3:$H$5)*($F148&lt;=$I$3:$I$5))=0,WEEKDAY($F148,2)=(MATCH(J$9,TEXT(ROW($1:$7),"jjjj"),0)-1),SUMPRODUCT(($F148=Jours_fériés!$F$2:$F$11)*1)=0),"x","")</f>
        <v/>
      </c>
    </row>
    <row r="149" spans="6:10">
      <c r="F149" s="13">
        <v>45802</v>
      </c>
      <c r="G149" s="3" t="str">
        <f t="array" ref="G149">IF(AND(SUMPRODUCT(($F149&gt;=$H$3:$H$5)*($F149&lt;=$I$3:$I$5))=0,WEEKDAY($F149,2)=(MATCH(G$9,TEXT(ROW($1:$7),"jjjj"),0)-1),SUMPRODUCT(($F149=Jours_fériés!$F$2:$F$11)*1)=0),"x","")</f>
        <v/>
      </c>
      <c r="H149" s="3" t="str">
        <f t="array" ref="H149">IF(AND(SUMPRODUCT(($F149&gt;=$H$3:$H$5)*($F149&lt;=$I$3:$I$5))=0,WEEKDAY($F149,2)=(MATCH(H$9,TEXT(ROW($1:$7),"jjjj"),0)-1),SUMPRODUCT(($F149=Jours_fériés!$F$2:$F$11)*1)=0),"x","")</f>
        <v/>
      </c>
      <c r="I149" s="3" t="str">
        <f t="array" ref="I149">IF(AND(SUMPRODUCT(($F149&gt;=$H$3:$H$5)*($F149&lt;=$I$3:$I$5))=0,WEEKDAY($F149,2)=(MATCH(I$9,TEXT(ROW($1:$7),"jjjj"),0)-1),SUMPRODUCT(($F149=Jours_fériés!$F$2:$F$11)*1)=0),"x","")</f>
        <v/>
      </c>
      <c r="J149" s="3" t="str">
        <f t="array" ref="J149">IF(AND(SUMPRODUCT(($F149&gt;=$H$3:$H$5)*($F149&lt;=$I$3:$I$5))=0,WEEKDAY($F149,2)=(MATCH(J$9,TEXT(ROW($1:$7),"jjjj"),0)-1),SUMPRODUCT(($F149=Jours_fériés!$F$2:$F$11)*1)=0),"x","")</f>
        <v/>
      </c>
    </row>
    <row r="150" spans="6:10">
      <c r="F150" s="13">
        <v>45803</v>
      </c>
      <c r="G150" s="3" t="str">
        <f t="array" ref="G150">IF(AND(SUMPRODUCT(($F150&gt;=$H$3:$H$5)*($F150&lt;=$I$3:$I$5))=0,WEEKDAY($F150,2)=(MATCH(G$9,TEXT(ROW($1:$7),"jjjj"),0)-1),SUMPRODUCT(($F150=Jours_fériés!$F$2:$F$11)*1)=0),"x","")</f>
        <v>x</v>
      </c>
      <c r="H150" s="3" t="str">
        <f t="array" ref="H150">IF(AND(SUMPRODUCT(($F150&gt;=$H$3:$H$5)*($F150&lt;=$I$3:$I$5))=0,WEEKDAY($F150,2)=(MATCH(H$9,TEXT(ROW($1:$7),"jjjj"),0)-1),SUMPRODUCT(($F150=Jours_fériés!$F$2:$F$11)*1)=0),"x","")</f>
        <v/>
      </c>
      <c r="I150" s="3" t="str">
        <f t="array" ref="I150">IF(AND(SUMPRODUCT(($F150&gt;=$H$3:$H$5)*($F150&lt;=$I$3:$I$5))=0,WEEKDAY($F150,2)=(MATCH(I$9,TEXT(ROW($1:$7),"jjjj"),0)-1),SUMPRODUCT(($F150=Jours_fériés!$F$2:$F$11)*1)=0),"x","")</f>
        <v/>
      </c>
      <c r="J150" s="3" t="str">
        <f t="array" ref="J150">IF(AND(SUMPRODUCT(($F150&gt;=$H$3:$H$5)*($F150&lt;=$I$3:$I$5))=0,WEEKDAY($F150,2)=(MATCH(J$9,TEXT(ROW($1:$7),"jjjj"),0)-1),SUMPRODUCT(($F150=Jours_fériés!$F$2:$F$11)*1)=0),"x","")</f>
        <v/>
      </c>
    </row>
    <row r="151" spans="6:10">
      <c r="F151" s="13">
        <v>45804</v>
      </c>
      <c r="G151" s="3" t="str">
        <f t="array" ref="G151">IF(AND(SUMPRODUCT(($F151&gt;=$H$3:$H$5)*($F151&lt;=$I$3:$I$5))=0,WEEKDAY($F151,2)=(MATCH(G$9,TEXT(ROW($1:$7),"jjjj"),0)-1),SUMPRODUCT(($F151=Jours_fériés!$F$2:$F$11)*1)=0),"x","")</f>
        <v/>
      </c>
      <c r="H151" s="3" t="str">
        <f t="array" ref="H151">IF(AND(SUMPRODUCT(($F151&gt;=$H$3:$H$5)*($F151&lt;=$I$3:$I$5))=0,WEEKDAY($F151,2)=(MATCH(H$9,TEXT(ROW($1:$7),"jjjj"),0)-1),SUMPRODUCT(($F151=Jours_fériés!$F$2:$F$11)*1)=0),"x","")</f>
        <v>x</v>
      </c>
      <c r="I151" s="3" t="str">
        <f t="array" ref="I151">IF(AND(SUMPRODUCT(($F151&gt;=$H$3:$H$5)*($F151&lt;=$I$3:$I$5))=0,WEEKDAY($F151,2)=(MATCH(I$9,TEXT(ROW($1:$7),"jjjj"),0)-1),SUMPRODUCT(($F151=Jours_fériés!$F$2:$F$11)*1)=0),"x","")</f>
        <v/>
      </c>
      <c r="J151" s="3" t="str">
        <f t="array" ref="J151">IF(AND(SUMPRODUCT(($F151&gt;=$H$3:$H$5)*($F151&lt;=$I$3:$I$5))=0,WEEKDAY($F151,2)=(MATCH(J$9,TEXT(ROW($1:$7),"jjjj"),0)-1),SUMPRODUCT(($F151=Jours_fériés!$F$2:$F$11)*1)=0),"x","")</f>
        <v/>
      </c>
    </row>
    <row r="152" spans="6:10">
      <c r="F152" s="13">
        <v>45805</v>
      </c>
      <c r="G152" s="3" t="str">
        <f t="array" ref="G152">IF(AND(SUMPRODUCT(($F152&gt;=$H$3:$H$5)*($F152&lt;=$I$3:$I$5))=0,WEEKDAY($F152,2)=(MATCH(G$9,TEXT(ROW($1:$7),"jjjj"),0)-1),SUMPRODUCT(($F152=Jours_fériés!$F$2:$F$11)*1)=0),"x","")</f>
        <v/>
      </c>
      <c r="H152" s="3" t="str">
        <f t="array" ref="H152">IF(AND(SUMPRODUCT(($F152&gt;=$H$3:$H$5)*($F152&lt;=$I$3:$I$5))=0,WEEKDAY($F152,2)=(MATCH(H$9,TEXT(ROW($1:$7),"jjjj"),0)-1),SUMPRODUCT(($F152=Jours_fériés!$F$2:$F$11)*1)=0),"x","")</f>
        <v/>
      </c>
      <c r="I152" s="3" t="str">
        <f t="array" ref="I152">IF(AND(SUMPRODUCT(($F152&gt;=$H$3:$H$5)*($F152&lt;=$I$3:$I$5))=0,WEEKDAY($F152,2)=(MATCH(I$9,TEXT(ROW($1:$7),"jjjj"),0)-1),SUMPRODUCT(($F152=Jours_fériés!$F$2:$F$11)*1)=0),"x","")</f>
        <v/>
      </c>
      <c r="J152" s="3" t="str">
        <f t="array" ref="J152">IF(AND(SUMPRODUCT(($F152&gt;=$H$3:$H$5)*($F152&lt;=$I$3:$I$5))=0,WEEKDAY($F152,2)=(MATCH(J$9,TEXT(ROW($1:$7),"jjjj"),0)-1),SUMPRODUCT(($F152=Jours_fériés!$F$2:$F$11)*1)=0),"x","")</f>
        <v/>
      </c>
    </row>
    <row r="153" spans="6:10">
      <c r="F153" s="13">
        <v>45806</v>
      </c>
      <c r="G153" s="3" t="str">
        <f t="array" ref="G153">IF(AND(SUMPRODUCT(($F153&gt;=$H$3:$H$5)*($F153&lt;=$I$3:$I$5))=0,WEEKDAY($F153,2)=(MATCH(G$9,TEXT(ROW($1:$7),"jjjj"),0)-1),SUMPRODUCT(($F153=Jours_fériés!$F$2:$F$11)*1)=0),"x","")</f>
        <v/>
      </c>
      <c r="H153" s="3" t="str">
        <f t="array" ref="H153">IF(AND(SUMPRODUCT(($F153&gt;=$H$3:$H$5)*($F153&lt;=$I$3:$I$5))=0,WEEKDAY($F153,2)=(MATCH(H$9,TEXT(ROW($1:$7),"jjjj"),0)-1),SUMPRODUCT(($F153=Jours_fériés!$F$2:$F$11)*1)=0),"x","")</f>
        <v/>
      </c>
      <c r="I153" s="3" t="str">
        <f t="array" ref="I153">IF(AND(SUMPRODUCT(($F153&gt;=$H$3:$H$5)*($F153&lt;=$I$3:$I$5))=0,WEEKDAY($F153,2)=(MATCH(I$9,TEXT(ROW($1:$7),"jjjj"),0)-1),SUMPRODUCT(($F153=Jours_fériés!$F$2:$F$11)*1)=0),"x","")</f>
        <v/>
      </c>
      <c r="J153" s="3" t="str">
        <f t="array" ref="J153">IF(AND(SUMPRODUCT(($F153&gt;=$H$3:$H$5)*($F153&lt;=$I$3:$I$5))=0,WEEKDAY($F153,2)=(MATCH(J$9,TEXT(ROW($1:$7),"jjjj"),0)-1),SUMPRODUCT(($F153=Jours_fériés!$F$2:$F$11)*1)=0),"x","")</f>
        <v/>
      </c>
    </row>
    <row r="154" spans="6:10">
      <c r="F154" s="13">
        <v>45807</v>
      </c>
      <c r="G154" s="3" t="str">
        <f t="array" ref="G154">IF(AND(SUMPRODUCT(($F154&gt;=$H$3:$H$5)*($F154&lt;=$I$3:$I$5))=0,WEEKDAY($F154,2)=(MATCH(G$9,TEXT(ROW($1:$7),"jjjj"),0)-1),SUMPRODUCT(($F154=Jours_fériés!$F$2:$F$11)*1)=0),"x","")</f>
        <v/>
      </c>
      <c r="H154" s="3" t="str">
        <f t="array" ref="H154">IF(AND(SUMPRODUCT(($F154&gt;=$H$3:$H$5)*($F154&lt;=$I$3:$I$5))=0,WEEKDAY($F154,2)=(MATCH(H$9,TEXT(ROW($1:$7),"jjjj"),0)-1),SUMPRODUCT(($F154=Jours_fériés!$F$2:$F$11)*1)=0),"x","")</f>
        <v/>
      </c>
      <c r="I154" s="3" t="str">
        <f t="array" ref="I154">IF(AND(SUMPRODUCT(($F154&gt;=$H$3:$H$5)*($F154&lt;=$I$3:$I$5))=0,WEEKDAY($F154,2)=(MATCH(I$9,TEXT(ROW($1:$7),"jjjj"),0)-1),SUMPRODUCT(($F154=Jours_fériés!$F$2:$F$11)*1)=0),"x","")</f>
        <v/>
      </c>
      <c r="J154" s="3" t="str">
        <f t="array" ref="J154">IF(AND(SUMPRODUCT(($F154&gt;=$H$3:$H$5)*($F154&lt;=$I$3:$I$5))=0,WEEKDAY($F154,2)=(MATCH(J$9,TEXT(ROW($1:$7),"jjjj"),0)-1),SUMPRODUCT(($F154=Jours_fériés!$F$2:$F$11)*1)=0),"x","")</f>
        <v/>
      </c>
    </row>
    <row r="155" spans="6:10">
      <c r="F155" s="13">
        <v>45808</v>
      </c>
      <c r="G155" s="3" t="str">
        <f t="array" ref="G155">IF(AND(SUMPRODUCT(($F155&gt;=$H$3:$H$5)*($F155&lt;=$I$3:$I$5))=0,WEEKDAY($F155,2)=(MATCH(G$9,TEXT(ROW($1:$7),"jjjj"),0)-1),SUMPRODUCT(($F155=Jours_fériés!$F$2:$F$11)*1)=0),"x","")</f>
        <v/>
      </c>
      <c r="H155" s="3" t="str">
        <f t="array" ref="H155">IF(AND(SUMPRODUCT(($F155&gt;=$H$3:$H$5)*($F155&lt;=$I$3:$I$5))=0,WEEKDAY($F155,2)=(MATCH(H$9,TEXT(ROW($1:$7),"jjjj"),0)-1),SUMPRODUCT(($F155=Jours_fériés!$F$2:$F$11)*1)=0),"x","")</f>
        <v/>
      </c>
      <c r="I155" s="3" t="str">
        <f t="array" ref="I155">IF(AND(SUMPRODUCT(($F155&gt;=$H$3:$H$5)*($F155&lt;=$I$3:$I$5))=0,WEEKDAY($F155,2)=(MATCH(I$9,TEXT(ROW($1:$7),"jjjj"),0)-1),SUMPRODUCT(($F155=Jours_fériés!$F$2:$F$11)*1)=0),"x","")</f>
        <v/>
      </c>
      <c r="J155" s="3" t="str">
        <f t="array" ref="J155">IF(AND(SUMPRODUCT(($F155&gt;=$H$3:$H$5)*($F155&lt;=$I$3:$I$5))=0,WEEKDAY($F155,2)=(MATCH(J$9,TEXT(ROW($1:$7),"jjjj"),0)-1),SUMPRODUCT(($F155=Jours_fériés!$F$2:$F$11)*1)=0),"x","")</f>
        <v/>
      </c>
    </row>
    <row r="156" spans="6:10">
      <c r="F156" s="13">
        <v>45809</v>
      </c>
      <c r="G156" s="3" t="str">
        <f t="array" ref="G156">IF(AND(SUMPRODUCT(($F156&gt;=$H$3:$H$5)*($F156&lt;=$I$3:$I$5))=0,WEEKDAY($F156,2)=(MATCH(G$9,TEXT(ROW($1:$7),"jjjj"),0)-1),SUMPRODUCT(($F156=Jours_fériés!$F$2:$F$11)*1)=0),"x","")</f>
        <v/>
      </c>
      <c r="H156" s="3" t="str">
        <f t="array" ref="H156">IF(AND(SUMPRODUCT(($F156&gt;=$H$3:$H$5)*($F156&lt;=$I$3:$I$5))=0,WEEKDAY($F156,2)=(MATCH(H$9,TEXT(ROW($1:$7),"jjjj"),0)-1),SUMPRODUCT(($F156=Jours_fériés!$F$2:$F$11)*1)=0),"x","")</f>
        <v/>
      </c>
      <c r="I156" s="3" t="str">
        <f t="array" ref="I156">IF(AND(SUMPRODUCT(($F156&gt;=$H$3:$H$5)*($F156&lt;=$I$3:$I$5))=0,WEEKDAY($F156,2)=(MATCH(I$9,TEXT(ROW($1:$7),"jjjj"),0)-1),SUMPRODUCT(($F156=Jours_fériés!$F$2:$F$11)*1)=0),"x","")</f>
        <v/>
      </c>
      <c r="J156" s="3" t="str">
        <f t="array" ref="J156">IF(AND(SUMPRODUCT(($F156&gt;=$H$3:$H$5)*($F156&lt;=$I$3:$I$5))=0,WEEKDAY($F156,2)=(MATCH(J$9,TEXT(ROW($1:$7),"jjjj"),0)-1),SUMPRODUCT(($F156=Jours_fériés!$F$2:$F$11)*1)=0),"x","")</f>
        <v/>
      </c>
    </row>
    <row r="157" spans="6:10">
      <c r="F157" s="13">
        <v>45810</v>
      </c>
      <c r="G157" s="3" t="str">
        <f t="array" ref="G157">IF(AND(SUMPRODUCT(($F157&gt;=$H$3:$H$5)*($F157&lt;=$I$3:$I$5))=0,WEEKDAY($F157,2)=(MATCH(G$9,TEXT(ROW($1:$7),"jjjj"),0)-1),SUMPRODUCT(($F157=Jours_fériés!$F$2:$F$11)*1)=0),"x","")</f>
        <v>x</v>
      </c>
      <c r="H157" s="3" t="str">
        <f t="array" ref="H157">IF(AND(SUMPRODUCT(($F157&gt;=$H$3:$H$5)*($F157&lt;=$I$3:$I$5))=0,WEEKDAY($F157,2)=(MATCH(H$9,TEXT(ROW($1:$7),"jjjj"),0)-1),SUMPRODUCT(($F157=Jours_fériés!$F$2:$F$11)*1)=0),"x","")</f>
        <v/>
      </c>
      <c r="I157" s="3" t="str">
        <f t="array" ref="I157">IF(AND(SUMPRODUCT(($F157&gt;=$H$3:$H$5)*($F157&lt;=$I$3:$I$5))=0,WEEKDAY($F157,2)=(MATCH(I$9,TEXT(ROW($1:$7),"jjjj"),0)-1),SUMPRODUCT(($F157=Jours_fériés!$F$2:$F$11)*1)=0),"x","")</f>
        <v/>
      </c>
      <c r="J157" s="3" t="str">
        <f t="array" ref="J157">IF(AND(SUMPRODUCT(($F157&gt;=$H$3:$H$5)*($F157&lt;=$I$3:$I$5))=0,WEEKDAY($F157,2)=(MATCH(J$9,TEXT(ROW($1:$7),"jjjj"),0)-1),SUMPRODUCT(($F157=Jours_fériés!$F$2:$F$11)*1)=0),"x","")</f>
        <v/>
      </c>
    </row>
    <row r="158" spans="6:10">
      <c r="F158" s="13">
        <v>45811</v>
      </c>
      <c r="G158" s="3" t="str">
        <f t="array" ref="G158">IF(AND(SUMPRODUCT(($F158&gt;=$H$3:$H$5)*($F158&lt;=$I$3:$I$5))=0,WEEKDAY($F158,2)=(MATCH(G$9,TEXT(ROW($1:$7),"jjjj"),0)-1),SUMPRODUCT(($F158=Jours_fériés!$F$2:$F$11)*1)=0),"x","")</f>
        <v/>
      </c>
      <c r="H158" s="3" t="str">
        <f t="array" ref="H158">IF(AND(SUMPRODUCT(($F158&gt;=$H$3:$H$5)*($F158&lt;=$I$3:$I$5))=0,WEEKDAY($F158,2)=(MATCH(H$9,TEXT(ROW($1:$7),"jjjj"),0)-1),SUMPRODUCT(($F158=Jours_fériés!$F$2:$F$11)*1)=0),"x","")</f>
        <v>x</v>
      </c>
      <c r="I158" s="3" t="str">
        <f t="array" ref="I158">IF(AND(SUMPRODUCT(($F158&gt;=$H$3:$H$5)*($F158&lt;=$I$3:$I$5))=0,WEEKDAY($F158,2)=(MATCH(I$9,TEXT(ROW($1:$7),"jjjj"),0)-1),SUMPRODUCT(($F158=Jours_fériés!$F$2:$F$11)*1)=0),"x","")</f>
        <v/>
      </c>
      <c r="J158" s="3" t="str">
        <f t="array" ref="J158">IF(AND(SUMPRODUCT(($F158&gt;=$H$3:$H$5)*($F158&lt;=$I$3:$I$5))=0,WEEKDAY($F158,2)=(MATCH(J$9,TEXT(ROW($1:$7),"jjjj"),0)-1),SUMPRODUCT(($F158=Jours_fériés!$F$2:$F$11)*1)=0),"x","")</f>
        <v/>
      </c>
    </row>
    <row r="159" spans="6:10">
      <c r="F159" s="13">
        <v>45812</v>
      </c>
      <c r="G159" s="3" t="str">
        <f t="array" ref="G159">IF(AND(SUMPRODUCT(($F159&gt;=$H$3:$H$5)*($F159&lt;=$I$3:$I$5))=0,WEEKDAY($F159,2)=(MATCH(G$9,TEXT(ROW($1:$7),"jjjj"),0)-1),SUMPRODUCT(($F159=Jours_fériés!$F$2:$F$11)*1)=0),"x","")</f>
        <v/>
      </c>
      <c r="H159" s="3" t="str">
        <f t="array" ref="H159">IF(AND(SUMPRODUCT(($F159&gt;=$H$3:$H$5)*($F159&lt;=$I$3:$I$5))=0,WEEKDAY($F159,2)=(MATCH(H$9,TEXT(ROW($1:$7),"jjjj"),0)-1),SUMPRODUCT(($F159=Jours_fériés!$F$2:$F$11)*1)=0),"x","")</f>
        <v/>
      </c>
      <c r="I159" s="3" t="str">
        <f t="array" ref="I159">IF(AND(SUMPRODUCT(($F159&gt;=$H$3:$H$5)*($F159&lt;=$I$3:$I$5))=0,WEEKDAY($F159,2)=(MATCH(I$9,TEXT(ROW($1:$7),"jjjj"),0)-1),SUMPRODUCT(($F159=Jours_fériés!$F$2:$F$11)*1)=0),"x","")</f>
        <v/>
      </c>
      <c r="J159" s="3" t="str">
        <f t="array" ref="J159">IF(AND(SUMPRODUCT(($F159&gt;=$H$3:$H$5)*($F159&lt;=$I$3:$I$5))=0,WEEKDAY($F159,2)=(MATCH(J$9,TEXT(ROW($1:$7),"jjjj"),0)-1),SUMPRODUCT(($F159=Jours_fériés!$F$2:$F$11)*1)=0),"x","")</f>
        <v/>
      </c>
    </row>
    <row r="160" spans="6:10">
      <c r="F160" s="13">
        <v>45813</v>
      </c>
      <c r="G160" s="3" t="str">
        <f t="array" ref="G160">IF(AND(SUMPRODUCT(($F160&gt;=$H$3:$H$5)*($F160&lt;=$I$3:$I$5))=0,WEEKDAY($F160,2)=(MATCH(G$9,TEXT(ROW($1:$7),"jjjj"),0)-1),SUMPRODUCT(($F160=Jours_fériés!$F$2:$F$11)*1)=0),"x","")</f>
        <v/>
      </c>
      <c r="H160" s="3" t="str">
        <f t="array" ref="H160">IF(AND(SUMPRODUCT(($F160&gt;=$H$3:$H$5)*($F160&lt;=$I$3:$I$5))=0,WEEKDAY($F160,2)=(MATCH(H$9,TEXT(ROW($1:$7),"jjjj"),0)-1),SUMPRODUCT(($F160=Jours_fériés!$F$2:$F$11)*1)=0),"x","")</f>
        <v/>
      </c>
      <c r="I160" s="3" t="str">
        <f t="array" ref="I160">IF(AND(SUMPRODUCT(($F160&gt;=$H$3:$H$5)*($F160&lt;=$I$3:$I$5))=0,WEEKDAY($F160,2)=(MATCH(I$9,TEXT(ROW($1:$7),"jjjj"),0)-1),SUMPRODUCT(($F160=Jours_fériés!$F$2:$F$11)*1)=0),"x","")</f>
        <v>x</v>
      </c>
      <c r="J160" s="3" t="str">
        <f t="array" ref="J160">IF(AND(SUMPRODUCT(($F160&gt;=$H$3:$H$5)*($F160&lt;=$I$3:$I$5))=0,WEEKDAY($F160,2)=(MATCH(J$9,TEXT(ROW($1:$7),"jjjj"),0)-1),SUMPRODUCT(($F160=Jours_fériés!$F$2:$F$11)*1)=0),"x","")</f>
        <v/>
      </c>
    </row>
    <row r="161" spans="6:10">
      <c r="F161" s="13">
        <v>45814</v>
      </c>
      <c r="G161" s="3" t="str">
        <f t="array" ref="G161">IF(AND(SUMPRODUCT(($F161&gt;=$H$3:$H$5)*($F161&lt;=$I$3:$I$5))=0,WEEKDAY($F161,2)=(MATCH(G$9,TEXT(ROW($1:$7),"jjjj"),0)-1),SUMPRODUCT(($F161=Jours_fériés!$F$2:$F$11)*1)=0),"x","")</f>
        <v/>
      </c>
      <c r="H161" s="3" t="str">
        <f t="array" ref="H161">IF(AND(SUMPRODUCT(($F161&gt;=$H$3:$H$5)*($F161&lt;=$I$3:$I$5))=0,WEEKDAY($F161,2)=(MATCH(H$9,TEXT(ROW($1:$7),"jjjj"),0)-1),SUMPRODUCT(($F161=Jours_fériés!$F$2:$F$11)*1)=0),"x","")</f>
        <v/>
      </c>
      <c r="I161" s="3" t="str">
        <f t="array" ref="I161">IF(AND(SUMPRODUCT(($F161&gt;=$H$3:$H$5)*($F161&lt;=$I$3:$I$5))=0,WEEKDAY($F161,2)=(MATCH(I$9,TEXT(ROW($1:$7),"jjjj"),0)-1),SUMPRODUCT(($F161=Jours_fériés!$F$2:$F$11)*1)=0),"x","")</f>
        <v/>
      </c>
      <c r="J161" s="3" t="str">
        <f t="array" ref="J161">IF(AND(SUMPRODUCT(($F161&gt;=$H$3:$H$5)*($F161&lt;=$I$3:$I$5))=0,WEEKDAY($F161,2)=(MATCH(J$9,TEXT(ROW($1:$7),"jjjj"),0)-1),SUMPRODUCT(($F161=Jours_fériés!$F$2:$F$11)*1)=0),"x","")</f>
        <v>x</v>
      </c>
    </row>
    <row r="162" spans="6:10">
      <c r="F162" s="13">
        <v>45815</v>
      </c>
      <c r="G162" s="3" t="str">
        <f t="array" ref="G162">IF(AND(SUMPRODUCT(($F162&gt;=$H$3:$H$5)*($F162&lt;=$I$3:$I$5))=0,WEEKDAY($F162,2)=(MATCH(G$9,TEXT(ROW($1:$7),"jjjj"),0)-1),SUMPRODUCT(($F162=Jours_fériés!$F$2:$F$11)*1)=0),"x","")</f>
        <v/>
      </c>
      <c r="H162" s="3" t="str">
        <f t="array" ref="H162">IF(AND(SUMPRODUCT(($F162&gt;=$H$3:$H$5)*($F162&lt;=$I$3:$I$5))=0,WEEKDAY($F162,2)=(MATCH(H$9,TEXT(ROW($1:$7),"jjjj"),0)-1),SUMPRODUCT(($F162=Jours_fériés!$F$2:$F$11)*1)=0),"x","")</f>
        <v/>
      </c>
      <c r="I162" s="3" t="str">
        <f t="array" ref="I162">IF(AND(SUMPRODUCT(($F162&gt;=$H$3:$H$5)*($F162&lt;=$I$3:$I$5))=0,WEEKDAY($F162,2)=(MATCH(I$9,TEXT(ROW($1:$7),"jjjj"),0)-1),SUMPRODUCT(($F162=Jours_fériés!$F$2:$F$11)*1)=0),"x","")</f>
        <v/>
      </c>
      <c r="J162" s="3" t="str">
        <f t="array" ref="J162">IF(AND(SUMPRODUCT(($F162&gt;=$H$3:$H$5)*($F162&lt;=$I$3:$I$5))=0,WEEKDAY($F162,2)=(MATCH(J$9,TEXT(ROW($1:$7),"jjjj"),0)-1),SUMPRODUCT(($F162=Jours_fériés!$F$2:$F$11)*1)=0),"x","")</f>
        <v/>
      </c>
    </row>
    <row r="163" spans="6:10">
      <c r="F163" s="13">
        <v>45816</v>
      </c>
      <c r="G163" s="3" t="str">
        <f t="array" ref="G163">IF(AND(SUMPRODUCT(($F163&gt;=$H$3:$H$5)*($F163&lt;=$I$3:$I$5))=0,WEEKDAY($F163,2)=(MATCH(G$9,TEXT(ROW($1:$7),"jjjj"),0)-1),SUMPRODUCT(($F163=Jours_fériés!$F$2:$F$11)*1)=0),"x","")</f>
        <v/>
      </c>
      <c r="H163" s="3" t="str">
        <f t="array" ref="H163">IF(AND(SUMPRODUCT(($F163&gt;=$H$3:$H$5)*($F163&lt;=$I$3:$I$5))=0,WEEKDAY($F163,2)=(MATCH(H$9,TEXT(ROW($1:$7),"jjjj"),0)-1),SUMPRODUCT(($F163=Jours_fériés!$F$2:$F$11)*1)=0),"x","")</f>
        <v/>
      </c>
      <c r="I163" s="3" t="str">
        <f t="array" ref="I163">IF(AND(SUMPRODUCT(($F163&gt;=$H$3:$H$5)*($F163&lt;=$I$3:$I$5))=0,WEEKDAY($F163,2)=(MATCH(I$9,TEXT(ROW($1:$7),"jjjj"),0)-1),SUMPRODUCT(($F163=Jours_fériés!$F$2:$F$11)*1)=0),"x","")</f>
        <v/>
      </c>
      <c r="J163" s="3" t="str">
        <f t="array" ref="J163">IF(AND(SUMPRODUCT(($F163&gt;=$H$3:$H$5)*($F163&lt;=$I$3:$I$5))=0,WEEKDAY($F163,2)=(MATCH(J$9,TEXT(ROW($1:$7),"jjjj"),0)-1),SUMPRODUCT(($F163=Jours_fériés!$F$2:$F$11)*1)=0),"x","")</f>
        <v/>
      </c>
    </row>
    <row r="164" spans="6:10">
      <c r="F164" s="13">
        <v>45817</v>
      </c>
      <c r="G164" s="3" t="str">
        <f t="array" ref="G164">IF(AND(SUMPRODUCT(($F164&gt;=$H$3:$H$5)*($F164&lt;=$I$3:$I$5))=0,WEEKDAY($F164,2)=(MATCH(G$9,TEXT(ROW($1:$7),"jjjj"),0)-1),SUMPRODUCT(($F164=Jours_fériés!$F$2:$F$11)*1)=0),"x","")</f>
        <v/>
      </c>
      <c r="H164" s="3" t="str">
        <f t="array" ref="H164">IF(AND(SUMPRODUCT(($F164&gt;=$H$3:$H$5)*($F164&lt;=$I$3:$I$5))=0,WEEKDAY($F164,2)=(MATCH(H$9,TEXT(ROW($1:$7),"jjjj"),0)-1),SUMPRODUCT(($F164=Jours_fériés!$F$2:$F$11)*1)=0),"x","")</f>
        <v/>
      </c>
      <c r="I164" s="3" t="str">
        <f t="array" ref="I164">IF(AND(SUMPRODUCT(($F164&gt;=$H$3:$H$5)*($F164&lt;=$I$3:$I$5))=0,WEEKDAY($F164,2)=(MATCH(I$9,TEXT(ROW($1:$7),"jjjj"),0)-1),SUMPRODUCT(($F164=Jours_fériés!$F$2:$F$11)*1)=0),"x","")</f>
        <v/>
      </c>
      <c r="J164" s="3" t="str">
        <f t="array" ref="J164">IF(AND(SUMPRODUCT(($F164&gt;=$H$3:$H$5)*($F164&lt;=$I$3:$I$5))=0,WEEKDAY($F164,2)=(MATCH(J$9,TEXT(ROW($1:$7),"jjjj"),0)-1),SUMPRODUCT(($F164=Jours_fériés!$F$2:$F$11)*1)=0),"x","")</f>
        <v/>
      </c>
    </row>
    <row r="165" spans="6:10">
      <c r="F165" s="13">
        <v>45818</v>
      </c>
      <c r="G165" s="3" t="str">
        <f t="array" ref="G165">IF(AND(SUMPRODUCT(($F165&gt;=$H$3:$H$5)*($F165&lt;=$I$3:$I$5))=0,WEEKDAY($F165,2)=(MATCH(G$9,TEXT(ROW($1:$7),"jjjj"),0)-1),SUMPRODUCT(($F165=Jours_fériés!$F$2:$F$11)*1)=0),"x","")</f>
        <v/>
      </c>
      <c r="H165" s="3" t="str">
        <f t="array" ref="H165">IF(AND(SUMPRODUCT(($F165&gt;=$H$3:$H$5)*($F165&lt;=$I$3:$I$5))=0,WEEKDAY($F165,2)=(MATCH(H$9,TEXT(ROW($1:$7),"jjjj"),0)-1),SUMPRODUCT(($F165=Jours_fériés!$F$2:$F$11)*1)=0),"x","")</f>
        <v>x</v>
      </c>
      <c r="I165" s="3" t="str">
        <f t="array" ref="I165">IF(AND(SUMPRODUCT(($F165&gt;=$H$3:$H$5)*($F165&lt;=$I$3:$I$5))=0,WEEKDAY($F165,2)=(MATCH(I$9,TEXT(ROW($1:$7),"jjjj"),0)-1),SUMPRODUCT(($F165=Jours_fériés!$F$2:$F$11)*1)=0),"x","")</f>
        <v/>
      </c>
      <c r="J165" s="3" t="str">
        <f t="array" ref="J165">IF(AND(SUMPRODUCT(($F165&gt;=$H$3:$H$5)*($F165&lt;=$I$3:$I$5))=0,WEEKDAY($F165,2)=(MATCH(J$9,TEXT(ROW($1:$7),"jjjj"),0)-1),SUMPRODUCT(($F165=Jours_fériés!$F$2:$F$11)*1)=0),"x","")</f>
        <v/>
      </c>
    </row>
    <row r="166" spans="6:10">
      <c r="F166" s="13">
        <v>45819</v>
      </c>
      <c r="G166" s="3" t="str">
        <f t="array" ref="G166">IF(AND(SUMPRODUCT(($F166&gt;=$H$3:$H$5)*($F166&lt;=$I$3:$I$5))=0,WEEKDAY($F166,2)=(MATCH(G$9,TEXT(ROW($1:$7),"jjjj"),0)-1),SUMPRODUCT(($F166=Jours_fériés!$F$2:$F$11)*1)=0),"x","")</f>
        <v/>
      </c>
      <c r="H166" s="3" t="str">
        <f t="array" ref="H166">IF(AND(SUMPRODUCT(($F166&gt;=$H$3:$H$5)*($F166&lt;=$I$3:$I$5))=0,WEEKDAY($F166,2)=(MATCH(H$9,TEXT(ROW($1:$7),"jjjj"),0)-1),SUMPRODUCT(($F166=Jours_fériés!$F$2:$F$11)*1)=0),"x","")</f>
        <v/>
      </c>
      <c r="I166" s="3" t="str">
        <f t="array" ref="I166">IF(AND(SUMPRODUCT(($F166&gt;=$H$3:$H$5)*($F166&lt;=$I$3:$I$5))=0,WEEKDAY($F166,2)=(MATCH(I$9,TEXT(ROW($1:$7),"jjjj"),0)-1),SUMPRODUCT(($F166=Jours_fériés!$F$2:$F$11)*1)=0),"x","")</f>
        <v/>
      </c>
      <c r="J166" s="3" t="str">
        <f t="array" ref="J166">IF(AND(SUMPRODUCT(($F166&gt;=$H$3:$H$5)*($F166&lt;=$I$3:$I$5))=0,WEEKDAY($F166,2)=(MATCH(J$9,TEXT(ROW($1:$7),"jjjj"),0)-1),SUMPRODUCT(($F166=Jours_fériés!$F$2:$F$11)*1)=0),"x","")</f>
        <v/>
      </c>
    </row>
    <row r="167" spans="6:10">
      <c r="F167" s="13">
        <v>45820</v>
      </c>
      <c r="G167" s="3" t="str">
        <f t="array" ref="G167">IF(AND(SUMPRODUCT(($F167&gt;=$H$3:$H$5)*($F167&lt;=$I$3:$I$5))=0,WEEKDAY($F167,2)=(MATCH(G$9,TEXT(ROW($1:$7),"jjjj"),0)-1),SUMPRODUCT(($F167=Jours_fériés!$F$2:$F$11)*1)=0),"x","")</f>
        <v/>
      </c>
      <c r="H167" s="3" t="str">
        <f t="array" ref="H167">IF(AND(SUMPRODUCT(($F167&gt;=$H$3:$H$5)*($F167&lt;=$I$3:$I$5))=0,WEEKDAY($F167,2)=(MATCH(H$9,TEXT(ROW($1:$7),"jjjj"),0)-1),SUMPRODUCT(($F167=Jours_fériés!$F$2:$F$11)*1)=0),"x","")</f>
        <v/>
      </c>
      <c r="I167" s="3" t="str">
        <f t="array" ref="I167">IF(AND(SUMPRODUCT(($F167&gt;=$H$3:$H$5)*($F167&lt;=$I$3:$I$5))=0,WEEKDAY($F167,2)=(MATCH(I$9,TEXT(ROW($1:$7),"jjjj"),0)-1),SUMPRODUCT(($F167=Jours_fériés!$F$2:$F$11)*1)=0),"x","")</f>
        <v>x</v>
      </c>
      <c r="J167" s="3" t="str">
        <f t="array" ref="J167">IF(AND(SUMPRODUCT(($F167&gt;=$H$3:$H$5)*($F167&lt;=$I$3:$I$5))=0,WEEKDAY($F167,2)=(MATCH(J$9,TEXT(ROW($1:$7),"jjjj"),0)-1),SUMPRODUCT(($F167=Jours_fériés!$F$2:$F$11)*1)=0),"x","")</f>
        <v/>
      </c>
    </row>
    <row r="168" spans="6:10">
      <c r="F168" s="13">
        <v>45821</v>
      </c>
      <c r="G168" s="3" t="str">
        <f t="array" ref="G168">IF(AND(SUMPRODUCT(($F168&gt;=$H$3:$H$5)*($F168&lt;=$I$3:$I$5))=0,WEEKDAY($F168,2)=(MATCH(G$9,TEXT(ROW($1:$7),"jjjj"),0)-1),SUMPRODUCT(($F168=Jours_fériés!$F$2:$F$11)*1)=0),"x","")</f>
        <v/>
      </c>
      <c r="H168" s="3" t="str">
        <f t="array" ref="H168">IF(AND(SUMPRODUCT(($F168&gt;=$H$3:$H$5)*($F168&lt;=$I$3:$I$5))=0,WEEKDAY($F168,2)=(MATCH(H$9,TEXT(ROW($1:$7),"jjjj"),0)-1),SUMPRODUCT(($F168=Jours_fériés!$F$2:$F$11)*1)=0),"x","")</f>
        <v/>
      </c>
      <c r="I168" s="3" t="str">
        <f t="array" ref="I168">IF(AND(SUMPRODUCT(($F168&gt;=$H$3:$H$5)*($F168&lt;=$I$3:$I$5))=0,WEEKDAY($F168,2)=(MATCH(I$9,TEXT(ROW($1:$7),"jjjj"),0)-1),SUMPRODUCT(($F168=Jours_fériés!$F$2:$F$11)*1)=0),"x","")</f>
        <v/>
      </c>
      <c r="J168" s="3" t="str">
        <f t="array" ref="J168">IF(AND(SUMPRODUCT(($F168&gt;=$H$3:$H$5)*($F168&lt;=$I$3:$I$5))=0,WEEKDAY($F168,2)=(MATCH(J$9,TEXT(ROW($1:$7),"jjjj"),0)-1),SUMPRODUCT(($F168=Jours_fériés!$F$2:$F$11)*1)=0),"x","")</f>
        <v>x</v>
      </c>
    </row>
    <row r="169" spans="6:10">
      <c r="F169" s="13">
        <v>45822</v>
      </c>
      <c r="G169" s="3" t="str">
        <f t="array" ref="G169">IF(AND(SUMPRODUCT(($F169&gt;=$H$3:$H$5)*($F169&lt;=$I$3:$I$5))=0,WEEKDAY($F169,2)=(MATCH(G$9,TEXT(ROW($1:$7),"jjjj"),0)-1),SUMPRODUCT(($F169=Jours_fériés!$F$2:$F$11)*1)=0),"x","")</f>
        <v/>
      </c>
      <c r="H169" s="3" t="str">
        <f t="array" ref="H169">IF(AND(SUMPRODUCT(($F169&gt;=$H$3:$H$5)*($F169&lt;=$I$3:$I$5))=0,WEEKDAY($F169,2)=(MATCH(H$9,TEXT(ROW($1:$7),"jjjj"),0)-1),SUMPRODUCT(($F169=Jours_fériés!$F$2:$F$11)*1)=0),"x","")</f>
        <v/>
      </c>
      <c r="I169" s="3" t="str">
        <f t="array" ref="I169">IF(AND(SUMPRODUCT(($F169&gt;=$H$3:$H$5)*($F169&lt;=$I$3:$I$5))=0,WEEKDAY($F169,2)=(MATCH(I$9,TEXT(ROW($1:$7),"jjjj"),0)-1),SUMPRODUCT(($F169=Jours_fériés!$F$2:$F$11)*1)=0),"x","")</f>
        <v/>
      </c>
      <c r="J169" s="3" t="str">
        <f t="array" ref="J169">IF(AND(SUMPRODUCT(($F169&gt;=$H$3:$H$5)*($F169&lt;=$I$3:$I$5))=0,WEEKDAY($F169,2)=(MATCH(J$9,TEXT(ROW($1:$7),"jjjj"),0)-1),SUMPRODUCT(($F169=Jours_fériés!$F$2:$F$11)*1)=0),"x","")</f>
        <v/>
      </c>
    </row>
    <row r="170" spans="6:10">
      <c r="F170" s="13">
        <v>45823</v>
      </c>
      <c r="G170" s="3" t="str">
        <f t="array" ref="G170">IF(AND(SUMPRODUCT(($F170&gt;=$H$3:$H$5)*($F170&lt;=$I$3:$I$5))=0,WEEKDAY($F170,2)=(MATCH(G$9,TEXT(ROW($1:$7),"jjjj"),0)-1),SUMPRODUCT(($F170=Jours_fériés!$F$2:$F$11)*1)=0),"x","")</f>
        <v/>
      </c>
      <c r="H170" s="3" t="str">
        <f t="array" ref="H170">IF(AND(SUMPRODUCT(($F170&gt;=$H$3:$H$5)*($F170&lt;=$I$3:$I$5))=0,WEEKDAY($F170,2)=(MATCH(H$9,TEXT(ROW($1:$7),"jjjj"),0)-1),SUMPRODUCT(($F170=Jours_fériés!$F$2:$F$11)*1)=0),"x","")</f>
        <v/>
      </c>
      <c r="I170" s="3" t="str">
        <f t="array" ref="I170">IF(AND(SUMPRODUCT(($F170&gt;=$H$3:$H$5)*($F170&lt;=$I$3:$I$5))=0,WEEKDAY($F170,2)=(MATCH(I$9,TEXT(ROW($1:$7),"jjjj"),0)-1),SUMPRODUCT(($F170=Jours_fériés!$F$2:$F$11)*1)=0),"x","")</f>
        <v/>
      </c>
      <c r="J170" s="3" t="str">
        <f t="array" ref="J170">IF(AND(SUMPRODUCT(($F170&gt;=$H$3:$H$5)*($F170&lt;=$I$3:$I$5))=0,WEEKDAY($F170,2)=(MATCH(J$9,TEXT(ROW($1:$7),"jjjj"),0)-1),SUMPRODUCT(($F170=Jours_fériés!$F$2:$F$11)*1)=0),"x","")</f>
        <v/>
      </c>
    </row>
    <row r="171" spans="6:10">
      <c r="F171" s="13">
        <v>45824</v>
      </c>
      <c r="G171" s="3" t="str">
        <f t="array" ref="G171">IF(AND(SUMPRODUCT(($F171&gt;=$H$3:$H$5)*($F171&lt;=$I$3:$I$5))=0,WEEKDAY($F171,2)=(MATCH(G$9,TEXT(ROW($1:$7),"jjjj"),0)-1),SUMPRODUCT(($F171=Jours_fériés!$F$2:$F$11)*1)=0),"x","")</f>
        <v>x</v>
      </c>
      <c r="H171" s="3" t="str">
        <f t="array" ref="H171">IF(AND(SUMPRODUCT(($F171&gt;=$H$3:$H$5)*($F171&lt;=$I$3:$I$5))=0,WEEKDAY($F171,2)=(MATCH(H$9,TEXT(ROW($1:$7),"jjjj"),0)-1),SUMPRODUCT(($F171=Jours_fériés!$F$2:$F$11)*1)=0),"x","")</f>
        <v/>
      </c>
      <c r="I171" s="3" t="str">
        <f t="array" ref="I171">IF(AND(SUMPRODUCT(($F171&gt;=$H$3:$H$5)*($F171&lt;=$I$3:$I$5))=0,WEEKDAY($F171,2)=(MATCH(I$9,TEXT(ROW($1:$7),"jjjj"),0)-1),SUMPRODUCT(($F171=Jours_fériés!$F$2:$F$11)*1)=0),"x","")</f>
        <v/>
      </c>
      <c r="J171" s="3" t="str">
        <f t="array" ref="J171">IF(AND(SUMPRODUCT(($F171&gt;=$H$3:$H$5)*($F171&lt;=$I$3:$I$5))=0,WEEKDAY($F171,2)=(MATCH(J$9,TEXT(ROW($1:$7),"jjjj"),0)-1),SUMPRODUCT(($F171=Jours_fériés!$F$2:$F$11)*1)=0),"x","")</f>
        <v/>
      </c>
    </row>
    <row r="172" spans="6:10">
      <c r="F172" s="13">
        <v>45825</v>
      </c>
      <c r="G172" s="3" t="str">
        <f t="array" ref="G172">IF(AND(SUMPRODUCT(($F172&gt;=$H$3:$H$5)*($F172&lt;=$I$3:$I$5))=0,WEEKDAY($F172,2)=(MATCH(G$9,TEXT(ROW($1:$7),"jjjj"),0)-1),SUMPRODUCT(($F172=Jours_fériés!$F$2:$F$11)*1)=0),"x","")</f>
        <v/>
      </c>
      <c r="H172" s="3" t="str">
        <f t="array" ref="H172">IF(AND(SUMPRODUCT(($F172&gt;=$H$3:$H$5)*($F172&lt;=$I$3:$I$5))=0,WEEKDAY($F172,2)=(MATCH(H$9,TEXT(ROW($1:$7),"jjjj"),0)-1),SUMPRODUCT(($F172=Jours_fériés!$F$2:$F$11)*1)=0),"x","")</f>
        <v>x</v>
      </c>
      <c r="I172" s="3" t="str">
        <f t="array" ref="I172">IF(AND(SUMPRODUCT(($F172&gt;=$H$3:$H$5)*($F172&lt;=$I$3:$I$5))=0,WEEKDAY($F172,2)=(MATCH(I$9,TEXT(ROW($1:$7),"jjjj"),0)-1),SUMPRODUCT(($F172=Jours_fériés!$F$2:$F$11)*1)=0),"x","")</f>
        <v/>
      </c>
      <c r="J172" s="3" t="str">
        <f t="array" ref="J172">IF(AND(SUMPRODUCT(($F172&gt;=$H$3:$H$5)*($F172&lt;=$I$3:$I$5))=0,WEEKDAY($F172,2)=(MATCH(J$9,TEXT(ROW($1:$7),"jjjj"),0)-1),SUMPRODUCT(($F172=Jours_fériés!$F$2:$F$11)*1)=0),"x","")</f>
        <v/>
      </c>
    </row>
    <row r="173" spans="6:10">
      <c r="F173" s="13">
        <v>45826</v>
      </c>
      <c r="G173" s="3" t="str">
        <f t="array" ref="G173">IF(AND(SUMPRODUCT(($F173&gt;=$H$3:$H$5)*($F173&lt;=$I$3:$I$5))=0,WEEKDAY($F173,2)=(MATCH(G$9,TEXT(ROW($1:$7),"jjjj"),0)-1),SUMPRODUCT(($F173=Jours_fériés!$F$2:$F$11)*1)=0),"x","")</f>
        <v/>
      </c>
      <c r="H173" s="3" t="str">
        <f t="array" ref="H173">IF(AND(SUMPRODUCT(($F173&gt;=$H$3:$H$5)*($F173&lt;=$I$3:$I$5))=0,WEEKDAY($F173,2)=(MATCH(H$9,TEXT(ROW($1:$7),"jjjj"),0)-1),SUMPRODUCT(($F173=Jours_fériés!$F$2:$F$11)*1)=0),"x","")</f>
        <v/>
      </c>
      <c r="I173" s="3" t="str">
        <f t="array" ref="I173">IF(AND(SUMPRODUCT(($F173&gt;=$H$3:$H$5)*($F173&lt;=$I$3:$I$5))=0,WEEKDAY($F173,2)=(MATCH(I$9,TEXT(ROW($1:$7),"jjjj"),0)-1),SUMPRODUCT(($F173=Jours_fériés!$F$2:$F$11)*1)=0),"x","")</f>
        <v/>
      </c>
      <c r="J173" s="3" t="str">
        <f t="array" ref="J173">IF(AND(SUMPRODUCT(($F173&gt;=$H$3:$H$5)*($F173&lt;=$I$3:$I$5))=0,WEEKDAY($F173,2)=(MATCH(J$9,TEXT(ROW($1:$7),"jjjj"),0)-1),SUMPRODUCT(($F173=Jours_fériés!$F$2:$F$11)*1)=0),"x","")</f>
        <v/>
      </c>
    </row>
    <row r="174" spans="6:10">
      <c r="F174" s="13">
        <v>45827</v>
      </c>
      <c r="G174" s="3" t="str">
        <f t="array" ref="G174">IF(AND(SUMPRODUCT(($F174&gt;=$H$3:$H$5)*($F174&lt;=$I$3:$I$5))=0,WEEKDAY($F174,2)=(MATCH(G$9,TEXT(ROW($1:$7),"jjjj"),0)-1),SUMPRODUCT(($F174=Jours_fériés!$F$2:$F$11)*1)=0),"x","")</f>
        <v/>
      </c>
      <c r="H174" s="3" t="str">
        <f t="array" ref="H174">IF(AND(SUMPRODUCT(($F174&gt;=$H$3:$H$5)*($F174&lt;=$I$3:$I$5))=0,WEEKDAY($F174,2)=(MATCH(H$9,TEXT(ROW($1:$7),"jjjj"),0)-1),SUMPRODUCT(($F174=Jours_fériés!$F$2:$F$11)*1)=0),"x","")</f>
        <v/>
      </c>
      <c r="I174" s="3" t="str">
        <f t="array" ref="I174">IF(AND(SUMPRODUCT(($F174&gt;=$H$3:$H$5)*($F174&lt;=$I$3:$I$5))=0,WEEKDAY($F174,2)=(MATCH(I$9,TEXT(ROW($1:$7),"jjjj"),0)-1),SUMPRODUCT(($F174=Jours_fériés!$F$2:$F$11)*1)=0),"x","")</f>
        <v>x</v>
      </c>
      <c r="J174" s="3" t="str">
        <f t="array" ref="J174">IF(AND(SUMPRODUCT(($F174&gt;=$H$3:$H$5)*($F174&lt;=$I$3:$I$5))=0,WEEKDAY($F174,2)=(MATCH(J$9,TEXT(ROW($1:$7),"jjjj"),0)-1),SUMPRODUCT(($F174=Jours_fériés!$F$2:$F$11)*1)=0),"x","")</f>
        <v/>
      </c>
    </row>
    <row r="175" spans="6:10">
      <c r="F175" s="13">
        <v>45828</v>
      </c>
      <c r="G175" s="3" t="str">
        <f t="array" ref="G175">IF(AND(SUMPRODUCT(($F175&gt;=$H$3:$H$5)*($F175&lt;=$I$3:$I$5))=0,WEEKDAY($F175,2)=(MATCH(G$9,TEXT(ROW($1:$7),"jjjj"),0)-1),SUMPRODUCT(($F175=Jours_fériés!$F$2:$F$11)*1)=0),"x","")</f>
        <v/>
      </c>
      <c r="H175" s="3" t="str">
        <f t="array" ref="H175">IF(AND(SUMPRODUCT(($F175&gt;=$H$3:$H$5)*($F175&lt;=$I$3:$I$5))=0,WEEKDAY($F175,2)=(MATCH(H$9,TEXT(ROW($1:$7),"jjjj"),0)-1),SUMPRODUCT(($F175=Jours_fériés!$F$2:$F$11)*1)=0),"x","")</f>
        <v/>
      </c>
      <c r="I175" s="3" t="str">
        <f t="array" ref="I175">IF(AND(SUMPRODUCT(($F175&gt;=$H$3:$H$5)*($F175&lt;=$I$3:$I$5))=0,WEEKDAY($F175,2)=(MATCH(I$9,TEXT(ROW($1:$7),"jjjj"),0)-1),SUMPRODUCT(($F175=Jours_fériés!$F$2:$F$11)*1)=0),"x","")</f>
        <v/>
      </c>
      <c r="J175" s="3" t="str">
        <f t="array" ref="J175">IF(AND(SUMPRODUCT(($F175&gt;=$H$3:$H$5)*($F175&lt;=$I$3:$I$5))=0,WEEKDAY($F175,2)=(MATCH(J$9,TEXT(ROW($1:$7),"jjjj"),0)-1),SUMPRODUCT(($F175=Jours_fériés!$F$2:$F$11)*1)=0),"x","")</f>
        <v>x</v>
      </c>
    </row>
    <row r="176" spans="6:10">
      <c r="F176" s="13">
        <v>45829</v>
      </c>
      <c r="G176" s="3" t="str">
        <f t="array" ref="G176">IF(AND(SUMPRODUCT(($F176&gt;=$H$3:$H$5)*($F176&lt;=$I$3:$I$5))=0,WEEKDAY($F176,2)=(MATCH(G$9,TEXT(ROW($1:$7),"jjjj"),0)-1),SUMPRODUCT(($F176=Jours_fériés!$F$2:$F$11)*1)=0),"x","")</f>
        <v/>
      </c>
      <c r="H176" s="3" t="str">
        <f t="array" ref="H176">IF(AND(SUMPRODUCT(($F176&gt;=$H$3:$H$5)*($F176&lt;=$I$3:$I$5))=0,WEEKDAY($F176,2)=(MATCH(H$9,TEXT(ROW($1:$7),"jjjj"),0)-1),SUMPRODUCT(($F176=Jours_fériés!$F$2:$F$11)*1)=0),"x","")</f>
        <v/>
      </c>
      <c r="I176" s="3" t="str">
        <f t="array" ref="I176">IF(AND(SUMPRODUCT(($F176&gt;=$H$3:$H$5)*($F176&lt;=$I$3:$I$5))=0,WEEKDAY($F176,2)=(MATCH(I$9,TEXT(ROW($1:$7),"jjjj"),0)-1),SUMPRODUCT(($F176=Jours_fériés!$F$2:$F$11)*1)=0),"x","")</f>
        <v/>
      </c>
      <c r="J176" s="3" t="str">
        <f t="array" ref="J176">IF(AND(SUMPRODUCT(($F176&gt;=$H$3:$H$5)*($F176&lt;=$I$3:$I$5))=0,WEEKDAY($F176,2)=(MATCH(J$9,TEXT(ROW($1:$7),"jjjj"),0)-1),SUMPRODUCT(($F176=Jours_fériés!$F$2:$F$11)*1)=0),"x","")</f>
        <v/>
      </c>
    </row>
    <row r="177" spans="6:10">
      <c r="F177" s="13">
        <v>45830</v>
      </c>
      <c r="G177" s="3" t="str">
        <f t="array" ref="G177">IF(AND(SUMPRODUCT(($F177&gt;=$H$3:$H$5)*($F177&lt;=$I$3:$I$5))=0,WEEKDAY($F177,2)=(MATCH(G$9,TEXT(ROW($1:$7),"jjjj"),0)-1),SUMPRODUCT(($F177=Jours_fériés!$F$2:$F$11)*1)=0),"x","")</f>
        <v/>
      </c>
      <c r="H177" s="3" t="str">
        <f t="array" ref="H177">IF(AND(SUMPRODUCT(($F177&gt;=$H$3:$H$5)*($F177&lt;=$I$3:$I$5))=0,WEEKDAY($F177,2)=(MATCH(H$9,TEXT(ROW($1:$7),"jjjj"),0)-1),SUMPRODUCT(($F177=Jours_fériés!$F$2:$F$11)*1)=0),"x","")</f>
        <v/>
      </c>
      <c r="I177" s="3" t="str">
        <f t="array" ref="I177">IF(AND(SUMPRODUCT(($F177&gt;=$H$3:$H$5)*($F177&lt;=$I$3:$I$5))=0,WEEKDAY($F177,2)=(MATCH(I$9,TEXT(ROW($1:$7),"jjjj"),0)-1),SUMPRODUCT(($F177=Jours_fériés!$F$2:$F$11)*1)=0),"x","")</f>
        <v/>
      </c>
      <c r="J177" s="3" t="str">
        <f t="array" ref="J177">IF(AND(SUMPRODUCT(($F177&gt;=$H$3:$H$5)*($F177&lt;=$I$3:$I$5))=0,WEEKDAY($F177,2)=(MATCH(J$9,TEXT(ROW($1:$7),"jjjj"),0)-1),SUMPRODUCT(($F177=Jours_fériés!$F$2:$F$11)*1)=0),"x","")</f>
        <v/>
      </c>
    </row>
    <row r="178" spans="6:10">
      <c r="F178" s="13">
        <v>45831</v>
      </c>
      <c r="G178" s="3" t="str">
        <f t="array" ref="G178">IF(AND(SUMPRODUCT(($F178&gt;=$H$3:$H$5)*($F178&lt;=$I$3:$I$5))=0,WEEKDAY($F178,2)=(MATCH(G$9,TEXT(ROW($1:$7),"jjjj"),0)-1),SUMPRODUCT(($F178=Jours_fériés!$F$2:$F$11)*1)=0),"x","")</f>
        <v>x</v>
      </c>
      <c r="H178" s="3" t="str">
        <f t="array" ref="H178">IF(AND(SUMPRODUCT(($F178&gt;=$H$3:$H$5)*($F178&lt;=$I$3:$I$5))=0,WEEKDAY($F178,2)=(MATCH(H$9,TEXT(ROW($1:$7),"jjjj"),0)-1),SUMPRODUCT(($F178=Jours_fériés!$F$2:$F$11)*1)=0),"x","")</f>
        <v/>
      </c>
      <c r="I178" s="3" t="str">
        <f t="array" ref="I178">IF(AND(SUMPRODUCT(($F178&gt;=$H$3:$H$5)*($F178&lt;=$I$3:$I$5))=0,WEEKDAY($F178,2)=(MATCH(I$9,TEXT(ROW($1:$7),"jjjj"),0)-1),SUMPRODUCT(($F178=Jours_fériés!$F$2:$F$11)*1)=0),"x","")</f>
        <v/>
      </c>
      <c r="J178" s="3" t="str">
        <f t="array" ref="J178">IF(AND(SUMPRODUCT(($F178&gt;=$H$3:$H$5)*($F178&lt;=$I$3:$I$5))=0,WEEKDAY($F178,2)=(MATCH(J$9,TEXT(ROW($1:$7),"jjjj"),0)-1),SUMPRODUCT(($F178=Jours_fériés!$F$2:$F$11)*1)=0),"x","")</f>
        <v/>
      </c>
    </row>
    <row r="179" spans="6:10">
      <c r="F179" s="13">
        <v>45832</v>
      </c>
      <c r="G179" s="3" t="str">
        <f t="array" ref="G179">IF(AND(SUMPRODUCT(($F179&gt;=$H$3:$H$5)*($F179&lt;=$I$3:$I$5))=0,WEEKDAY($F179,2)=(MATCH(G$9,TEXT(ROW($1:$7),"jjjj"),0)-1),SUMPRODUCT(($F179=Jours_fériés!$F$2:$F$11)*1)=0),"x","")</f>
        <v/>
      </c>
      <c r="H179" s="3" t="str">
        <f t="array" ref="H179">IF(AND(SUMPRODUCT(($F179&gt;=$H$3:$H$5)*($F179&lt;=$I$3:$I$5))=0,WEEKDAY($F179,2)=(MATCH(H$9,TEXT(ROW($1:$7),"jjjj"),0)-1),SUMPRODUCT(($F179=Jours_fériés!$F$2:$F$11)*1)=0),"x","")</f>
        <v>x</v>
      </c>
      <c r="I179" s="3" t="str">
        <f t="array" ref="I179">IF(AND(SUMPRODUCT(($F179&gt;=$H$3:$H$5)*($F179&lt;=$I$3:$I$5))=0,WEEKDAY($F179,2)=(MATCH(I$9,TEXT(ROW($1:$7),"jjjj"),0)-1),SUMPRODUCT(($F179=Jours_fériés!$F$2:$F$11)*1)=0),"x","")</f>
        <v/>
      </c>
      <c r="J179" s="3" t="str">
        <f t="array" ref="J179">IF(AND(SUMPRODUCT(($F179&gt;=$H$3:$H$5)*($F179&lt;=$I$3:$I$5))=0,WEEKDAY($F179,2)=(MATCH(J$9,TEXT(ROW($1:$7),"jjjj"),0)-1),SUMPRODUCT(($F179=Jours_fériés!$F$2:$F$11)*1)=0),"x","")</f>
        <v/>
      </c>
    </row>
    <row r="180" spans="6:10">
      <c r="F180" s="13">
        <v>45833</v>
      </c>
      <c r="G180" s="3" t="str">
        <f t="array" ref="G180">IF(AND(SUMPRODUCT(($F180&gt;=$H$3:$H$5)*($F180&lt;=$I$3:$I$5))=0,WEEKDAY($F180,2)=(MATCH(G$9,TEXT(ROW($1:$7),"jjjj"),0)-1),SUMPRODUCT(($F180=Jours_fériés!$F$2:$F$11)*1)=0),"x","")</f>
        <v/>
      </c>
      <c r="H180" s="3" t="str">
        <f t="array" ref="H180">IF(AND(SUMPRODUCT(($F180&gt;=$H$3:$H$5)*($F180&lt;=$I$3:$I$5))=0,WEEKDAY($F180,2)=(MATCH(H$9,TEXT(ROW($1:$7),"jjjj"),0)-1),SUMPRODUCT(($F180=Jours_fériés!$F$2:$F$11)*1)=0),"x","")</f>
        <v/>
      </c>
      <c r="I180" s="3" t="str">
        <f t="array" ref="I180">IF(AND(SUMPRODUCT(($F180&gt;=$H$3:$H$5)*($F180&lt;=$I$3:$I$5))=0,WEEKDAY($F180,2)=(MATCH(I$9,TEXT(ROW($1:$7),"jjjj"),0)-1),SUMPRODUCT(($F180=Jours_fériés!$F$2:$F$11)*1)=0),"x","")</f>
        <v/>
      </c>
      <c r="J180" s="3" t="str">
        <f t="array" ref="J180">IF(AND(SUMPRODUCT(($F180&gt;=$H$3:$H$5)*($F180&lt;=$I$3:$I$5))=0,WEEKDAY($F180,2)=(MATCH(J$9,TEXT(ROW($1:$7),"jjjj"),0)-1),SUMPRODUCT(($F180=Jours_fériés!$F$2:$F$11)*1)=0),"x","")</f>
        <v/>
      </c>
    </row>
    <row r="181" spans="6:10">
      <c r="F181" s="13">
        <v>45834</v>
      </c>
      <c r="G181" s="3" t="str">
        <f t="array" ref="G181">IF(AND(SUMPRODUCT(($F181&gt;=$H$3:$H$5)*($F181&lt;=$I$3:$I$5))=0,WEEKDAY($F181,2)=(MATCH(G$9,TEXT(ROW($1:$7),"jjjj"),0)-1),SUMPRODUCT(($F181=Jours_fériés!$F$2:$F$11)*1)=0),"x","")</f>
        <v/>
      </c>
      <c r="H181" s="3" t="str">
        <f t="array" ref="H181">IF(AND(SUMPRODUCT(($F181&gt;=$H$3:$H$5)*($F181&lt;=$I$3:$I$5))=0,WEEKDAY($F181,2)=(MATCH(H$9,TEXT(ROW($1:$7),"jjjj"),0)-1),SUMPRODUCT(($F181=Jours_fériés!$F$2:$F$11)*1)=0),"x","")</f>
        <v/>
      </c>
      <c r="I181" s="3" t="str">
        <f t="array" ref="I181">IF(AND(SUMPRODUCT(($F181&gt;=$H$3:$H$5)*($F181&lt;=$I$3:$I$5))=0,WEEKDAY($F181,2)=(MATCH(I$9,TEXT(ROW($1:$7),"jjjj"),0)-1),SUMPRODUCT(($F181=Jours_fériés!$F$2:$F$11)*1)=0),"x","")</f>
        <v>x</v>
      </c>
      <c r="J181" s="3" t="str">
        <f t="array" ref="J181">IF(AND(SUMPRODUCT(($F181&gt;=$H$3:$H$5)*($F181&lt;=$I$3:$I$5))=0,WEEKDAY($F181,2)=(MATCH(J$9,TEXT(ROW($1:$7),"jjjj"),0)-1),SUMPRODUCT(($F181=Jours_fériés!$F$2:$F$11)*1)=0),"x","")</f>
        <v/>
      </c>
    </row>
    <row r="182" spans="6:10">
      <c r="F182" s="13">
        <v>45835</v>
      </c>
      <c r="G182" s="3" t="str">
        <f t="array" ref="G182">IF(AND(SUMPRODUCT(($F182&gt;=$H$3:$H$5)*($F182&lt;=$I$3:$I$5))=0,WEEKDAY($F182,2)=(MATCH(G$9,TEXT(ROW($1:$7),"jjjj"),0)-1),SUMPRODUCT(($F182=Jours_fériés!$F$2:$F$11)*1)=0),"x","")</f>
        <v/>
      </c>
      <c r="H182" s="3" t="str">
        <f t="array" ref="H182">IF(AND(SUMPRODUCT(($F182&gt;=$H$3:$H$5)*($F182&lt;=$I$3:$I$5))=0,WEEKDAY($F182,2)=(MATCH(H$9,TEXT(ROW($1:$7),"jjjj"),0)-1),SUMPRODUCT(($F182=Jours_fériés!$F$2:$F$11)*1)=0),"x","")</f>
        <v/>
      </c>
      <c r="I182" s="3" t="str">
        <f t="array" ref="I182">IF(AND(SUMPRODUCT(($F182&gt;=$H$3:$H$5)*($F182&lt;=$I$3:$I$5))=0,WEEKDAY($F182,2)=(MATCH(I$9,TEXT(ROW($1:$7),"jjjj"),0)-1),SUMPRODUCT(($F182=Jours_fériés!$F$2:$F$11)*1)=0),"x","")</f>
        <v/>
      </c>
      <c r="J182" s="3" t="str">
        <f t="array" ref="J182">IF(AND(SUMPRODUCT(($F182&gt;=$H$3:$H$5)*($F182&lt;=$I$3:$I$5))=0,WEEKDAY($F182,2)=(MATCH(J$9,TEXT(ROW($1:$7),"jjjj"),0)-1),SUMPRODUCT(($F182=Jours_fériés!$F$2:$F$11)*1)=0),"x","")</f>
        <v>x</v>
      </c>
    </row>
    <row r="183" spans="6:10">
      <c r="F183" s="13">
        <v>45836</v>
      </c>
      <c r="G183" s="3" t="str">
        <f t="array" ref="G183">IF(AND(SUMPRODUCT(($F183&gt;=$H$3:$H$5)*($F183&lt;=$I$3:$I$5))=0,WEEKDAY($F183,2)=(MATCH(G$9,TEXT(ROW($1:$7),"jjjj"),0)-1),SUMPRODUCT(($F183=Jours_fériés!$F$2:$F$11)*1)=0),"x","")</f>
        <v/>
      </c>
      <c r="H183" s="3" t="str">
        <f t="array" ref="H183">IF(AND(SUMPRODUCT(($F183&gt;=$H$3:$H$5)*($F183&lt;=$I$3:$I$5))=0,WEEKDAY($F183,2)=(MATCH(H$9,TEXT(ROW($1:$7),"jjjj"),0)-1),SUMPRODUCT(($F183=Jours_fériés!$F$2:$F$11)*1)=0),"x","")</f>
        <v/>
      </c>
      <c r="I183" s="3" t="str">
        <f t="array" ref="I183">IF(AND(SUMPRODUCT(($F183&gt;=$H$3:$H$5)*($F183&lt;=$I$3:$I$5))=0,WEEKDAY($F183,2)=(MATCH(I$9,TEXT(ROW($1:$7),"jjjj"),0)-1),SUMPRODUCT(($F183=Jours_fériés!$F$2:$F$11)*1)=0),"x","")</f>
        <v/>
      </c>
      <c r="J183" s="3" t="str">
        <f t="array" ref="J183">IF(AND(SUMPRODUCT(($F183&gt;=$H$3:$H$5)*($F183&lt;=$I$3:$I$5))=0,WEEKDAY($F183,2)=(MATCH(J$9,TEXT(ROW($1:$7),"jjjj"),0)-1),SUMPRODUCT(($F183=Jours_fériés!$F$2:$F$11)*1)=0),"x","")</f>
        <v/>
      </c>
    </row>
    <row r="184" spans="6:10">
      <c r="F184" s="13">
        <v>45837</v>
      </c>
      <c r="G184" s="3" t="str">
        <f t="array" ref="G184">IF(AND(SUMPRODUCT(($F184&gt;=$H$3:$H$5)*($F184&lt;=$I$3:$I$5))=0,WEEKDAY($F184,2)=(MATCH(G$9,TEXT(ROW($1:$7),"jjjj"),0)-1),SUMPRODUCT(($F184=Jours_fériés!$F$2:$F$11)*1)=0),"x","")</f>
        <v/>
      </c>
      <c r="H184" s="3" t="str">
        <f t="array" ref="H184">IF(AND(SUMPRODUCT(($F184&gt;=$H$3:$H$5)*($F184&lt;=$I$3:$I$5))=0,WEEKDAY($F184,2)=(MATCH(H$9,TEXT(ROW($1:$7),"jjjj"),0)-1),SUMPRODUCT(($F184=Jours_fériés!$F$2:$F$11)*1)=0),"x","")</f>
        <v/>
      </c>
      <c r="I184" s="3" t="str">
        <f t="array" ref="I184">IF(AND(SUMPRODUCT(($F184&gt;=$H$3:$H$5)*($F184&lt;=$I$3:$I$5))=0,WEEKDAY($F184,2)=(MATCH(I$9,TEXT(ROW($1:$7),"jjjj"),0)-1),SUMPRODUCT(($F184=Jours_fériés!$F$2:$F$11)*1)=0),"x","")</f>
        <v/>
      </c>
      <c r="J184" s="3" t="str">
        <f t="array" ref="J184">IF(AND(SUMPRODUCT(($F184&gt;=$H$3:$H$5)*($F184&lt;=$I$3:$I$5))=0,WEEKDAY($F184,2)=(MATCH(J$9,TEXT(ROW($1:$7),"jjjj"),0)-1),SUMPRODUCT(($F184=Jours_fériés!$F$2:$F$11)*1)=0),"x","")</f>
        <v/>
      </c>
    </row>
    <row r="185" spans="6:10">
      <c r="F185" s="13">
        <v>45838</v>
      </c>
      <c r="G185" s="3" t="str">
        <f t="array" ref="G185">IF(AND(SUMPRODUCT(($F185&gt;=$H$3:$H$5)*($F185&lt;=$I$3:$I$5))=0,WEEKDAY($F185,2)=(MATCH(G$9,TEXT(ROW($1:$7),"jjjj"),0)-1),SUMPRODUCT(($F185=Jours_fériés!$F$2:$F$11)*1)=0),"x","")</f>
        <v>x</v>
      </c>
      <c r="H185" s="3" t="str">
        <f t="array" ref="H185">IF(AND(SUMPRODUCT(($F185&gt;=$H$3:$H$5)*($F185&lt;=$I$3:$I$5))=0,WEEKDAY($F185,2)=(MATCH(H$9,TEXT(ROW($1:$7),"jjjj"),0)-1),SUMPRODUCT(($F185=Jours_fériés!$F$2:$F$11)*1)=0),"x","")</f>
        <v/>
      </c>
      <c r="I185" s="3" t="str">
        <f t="array" ref="I185">IF(AND(SUMPRODUCT(($F185&gt;=$H$3:$H$5)*($F185&lt;=$I$3:$I$5))=0,WEEKDAY($F185,2)=(MATCH(I$9,TEXT(ROW($1:$7),"jjjj"),0)-1),SUMPRODUCT(($F185=Jours_fériés!$F$2:$F$11)*1)=0),"x","")</f>
        <v/>
      </c>
      <c r="J185" s="3" t="str">
        <f t="array" ref="J185">IF(AND(SUMPRODUCT(($F185&gt;=$H$3:$H$5)*($F185&lt;=$I$3:$I$5))=0,WEEKDAY($F185,2)=(MATCH(J$9,TEXT(ROW($1:$7),"jjjj"),0)-1),SUMPRODUCT(($F185=Jours_fériés!$F$2:$F$11)*1)=0),"x","")</f>
        <v/>
      </c>
    </row>
    <row r="186" spans="6:10">
      <c r="F186" s="13">
        <v>45839</v>
      </c>
      <c r="G186" s="3" t="str">
        <f t="array" ref="G186">IF(AND(SUMPRODUCT(($F186&gt;=$H$3:$H$5)*($F186&lt;=$I$3:$I$5))=0,WEEKDAY($F186,2)=(MATCH(G$9,TEXT(ROW($1:$7),"jjjj"),0)-1),SUMPRODUCT(($F186=Jours_fériés!$F$2:$F$11)*1)=0),"x","")</f>
        <v/>
      </c>
      <c r="H186" s="3" t="str">
        <f t="array" ref="H186">IF(AND(SUMPRODUCT(($F186&gt;=$H$3:$H$5)*($F186&lt;=$I$3:$I$5))=0,WEEKDAY($F186,2)=(MATCH(H$9,TEXT(ROW($1:$7),"jjjj"),0)-1),SUMPRODUCT(($F186=Jours_fériés!$F$2:$F$11)*1)=0),"x","")</f>
        <v>x</v>
      </c>
      <c r="I186" s="3" t="str">
        <f t="array" ref="I186">IF(AND(SUMPRODUCT(($F186&gt;=$H$3:$H$5)*($F186&lt;=$I$3:$I$5))=0,WEEKDAY($F186,2)=(MATCH(I$9,TEXT(ROW($1:$7),"jjjj"),0)-1),SUMPRODUCT(($F186=Jours_fériés!$F$2:$F$11)*1)=0),"x","")</f>
        <v/>
      </c>
      <c r="J186" s="3" t="str">
        <f t="array" ref="J186">IF(AND(SUMPRODUCT(($F186&gt;=$H$3:$H$5)*($F186&lt;=$I$3:$I$5))=0,WEEKDAY($F186,2)=(MATCH(J$9,TEXT(ROW($1:$7),"jjjj"),0)-1),SUMPRODUCT(($F186=Jours_fériés!$F$2:$F$11)*1)=0),"x","")</f>
        <v/>
      </c>
    </row>
    <row r="187" spans="6:10">
      <c r="F187" s="13">
        <v>45840</v>
      </c>
      <c r="G187" s="3" t="str">
        <f t="array" ref="G187">IF(AND(SUMPRODUCT(($F187&gt;=$H$3:$H$5)*($F187&lt;=$I$3:$I$5))=0,WEEKDAY($F187,2)=(MATCH(G$9,TEXT(ROW($1:$7),"jjjj"),0)-1),SUMPRODUCT(($F187=Jours_fériés!$F$2:$F$11)*1)=0),"x","")</f>
        <v/>
      </c>
      <c r="H187" s="3" t="str">
        <f t="array" ref="H187">IF(AND(SUMPRODUCT(($F187&gt;=$H$3:$H$5)*($F187&lt;=$I$3:$I$5))=0,WEEKDAY($F187,2)=(MATCH(H$9,TEXT(ROW($1:$7),"jjjj"),0)-1),SUMPRODUCT(($F187=Jours_fériés!$F$2:$F$11)*1)=0),"x","")</f>
        <v/>
      </c>
      <c r="I187" s="3" t="str">
        <f t="array" ref="I187">IF(AND(SUMPRODUCT(($F187&gt;=$H$3:$H$5)*($F187&lt;=$I$3:$I$5))=0,WEEKDAY($F187,2)=(MATCH(I$9,TEXT(ROW($1:$7),"jjjj"),0)-1),SUMPRODUCT(($F187=Jours_fériés!$F$2:$F$11)*1)=0),"x","")</f>
        <v/>
      </c>
      <c r="J187" s="3" t="str">
        <f t="array" ref="J187">IF(AND(SUMPRODUCT(($F187&gt;=$H$3:$H$5)*($F187&lt;=$I$3:$I$5))=0,WEEKDAY($F187,2)=(MATCH(J$9,TEXT(ROW($1:$7),"jjjj"),0)-1),SUMPRODUCT(($F187=Jours_fériés!$F$2:$F$11)*1)=0),"x","")</f>
        <v/>
      </c>
    </row>
    <row r="188" spans="6:10">
      <c r="F188" s="13">
        <v>45841</v>
      </c>
      <c r="G188" s="3" t="str">
        <f t="array" ref="G188">IF(AND(SUMPRODUCT(($F188&gt;=$H$3:$H$5)*($F188&lt;=$I$3:$I$5))=0,WEEKDAY($F188,2)=(MATCH(G$9,TEXT(ROW($1:$7),"jjjj"),0)-1),SUMPRODUCT(($F188=Jours_fériés!$F$2:$F$11)*1)=0),"x","")</f>
        <v/>
      </c>
      <c r="H188" s="3" t="str">
        <f t="array" ref="H188">IF(AND(SUMPRODUCT(($F188&gt;=$H$3:$H$5)*($F188&lt;=$I$3:$I$5))=0,WEEKDAY($F188,2)=(MATCH(H$9,TEXT(ROW($1:$7),"jjjj"),0)-1),SUMPRODUCT(($F188=Jours_fériés!$F$2:$F$11)*1)=0),"x","")</f>
        <v/>
      </c>
      <c r="I188" s="3" t="str">
        <f t="array" ref="I188">IF(AND(SUMPRODUCT(($F188&gt;=$H$3:$H$5)*($F188&lt;=$I$3:$I$5))=0,WEEKDAY($F188,2)=(MATCH(I$9,TEXT(ROW($1:$7),"jjjj"),0)-1),SUMPRODUCT(($F188=Jours_fériés!$F$2:$F$11)*1)=0),"x","")</f>
        <v>x</v>
      </c>
      <c r="J188" s="3" t="str">
        <f t="array" ref="J188">IF(AND(SUMPRODUCT(($F188&gt;=$H$3:$H$5)*($F188&lt;=$I$3:$I$5))=0,WEEKDAY($F188,2)=(MATCH(J$9,TEXT(ROW($1:$7),"jjjj"),0)-1),SUMPRODUCT(($F188=Jours_fériés!$F$2:$F$11)*1)=0),"x","")</f>
        <v/>
      </c>
    </row>
    <row r="189" spans="6:10">
      <c r="F189" s="13">
        <v>45842</v>
      </c>
      <c r="G189" s="3" t="str">
        <f t="array" ref="G189">IF(AND(SUMPRODUCT(($F189&gt;=$H$3:$H$5)*($F189&lt;=$I$3:$I$5))=0,WEEKDAY($F189,2)=(MATCH(G$9,TEXT(ROW($1:$7),"jjjj"),0)-1),SUMPRODUCT(($F189=Jours_fériés!$F$2:$F$11)*1)=0),"x","")</f>
        <v/>
      </c>
      <c r="H189" s="3" t="str">
        <f t="array" ref="H189">IF(AND(SUMPRODUCT(($F189&gt;=$H$3:$H$5)*($F189&lt;=$I$3:$I$5))=0,WEEKDAY($F189,2)=(MATCH(H$9,TEXT(ROW($1:$7),"jjjj"),0)-1),SUMPRODUCT(($F189=Jours_fériés!$F$2:$F$11)*1)=0),"x","")</f>
        <v/>
      </c>
      <c r="I189" s="3" t="str">
        <f t="array" ref="I189">IF(AND(SUMPRODUCT(($F189&gt;=$H$3:$H$5)*($F189&lt;=$I$3:$I$5))=0,WEEKDAY($F189,2)=(MATCH(I$9,TEXT(ROW($1:$7),"jjjj"),0)-1),SUMPRODUCT(($F189=Jours_fériés!$F$2:$F$11)*1)=0),"x","")</f>
        <v/>
      </c>
      <c r="J189" s="3" t="str">
        <f t="array" ref="J189">IF(AND(SUMPRODUCT(($F189&gt;=$H$3:$H$5)*($F189&lt;=$I$3:$I$5))=0,WEEKDAY($F189,2)=(MATCH(J$9,TEXT(ROW($1:$7),"jjjj"),0)-1),SUMPRODUCT(($F189=Jours_fériés!$F$2:$F$11)*1)=0),"x","")</f>
        <v>x</v>
      </c>
    </row>
    <row r="190" spans="6:10">
      <c r="F190" s="5"/>
    </row>
  </sheetData>
  <mergeCells count="7">
    <mergeCell ref="F6:J6"/>
    <mergeCell ref="A1:E1"/>
    <mergeCell ref="A2:E2"/>
    <mergeCell ref="F1:J1"/>
    <mergeCell ref="F2:J2"/>
    <mergeCell ref="A3:B3"/>
    <mergeCell ref="A4:B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E150E-35CC-4227-B712-409FC5FB6DE7}">
  <dimension ref="A1:F11"/>
  <sheetViews>
    <sheetView showGridLines="0" workbookViewId="0">
      <selection activeCell="B13" sqref="B13"/>
    </sheetView>
  </sheetViews>
  <sheetFormatPr baseColWidth="10" defaultColWidth="11.5" defaultRowHeight="15"/>
  <cols>
    <col min="1" max="1" width="19.375" style="22" bestFit="1" customWidth="1"/>
    <col min="2" max="2" width="26.75" style="22" bestFit="1" customWidth="1"/>
    <col min="3" max="3" width="12.75" style="22" customWidth="1"/>
    <col min="4" max="4" width="18.25" style="22" bestFit="1" customWidth="1"/>
    <col min="5" max="5" width="23.75" style="22" bestFit="1" customWidth="1"/>
    <col min="6" max="6" width="12.75" style="22" customWidth="1"/>
    <col min="7" max="16384" width="11.5" style="22"/>
  </cols>
  <sheetData>
    <row r="1" spans="1:6" ht="15.75">
      <c r="A1" s="52">
        <v>2024</v>
      </c>
      <c r="B1" s="53"/>
      <c r="C1" s="54"/>
      <c r="D1" s="52">
        <v>2025</v>
      </c>
      <c r="E1" s="53"/>
      <c r="F1" s="54"/>
    </row>
    <row r="2" spans="1:6">
      <c r="A2" s="14" t="s">
        <v>16</v>
      </c>
      <c r="B2" s="15" t="s">
        <v>35</v>
      </c>
      <c r="C2" s="15">
        <v>45292</v>
      </c>
      <c r="D2" s="16" t="s">
        <v>16</v>
      </c>
      <c r="E2" s="16" t="s">
        <v>36</v>
      </c>
      <c r="F2" s="23">
        <v>45658</v>
      </c>
    </row>
    <row r="3" spans="1:6">
      <c r="A3" s="17" t="s">
        <v>9</v>
      </c>
      <c r="B3" s="18" t="s">
        <v>17</v>
      </c>
      <c r="C3" s="18">
        <v>45383</v>
      </c>
      <c r="D3" s="16" t="s">
        <v>9</v>
      </c>
      <c r="E3" s="16" t="s">
        <v>27</v>
      </c>
      <c r="F3" s="24">
        <v>45768</v>
      </c>
    </row>
    <row r="4" spans="1:6">
      <c r="A4" s="17" t="s">
        <v>18</v>
      </c>
      <c r="B4" s="18" t="s">
        <v>37</v>
      </c>
      <c r="C4" s="18">
        <v>45413</v>
      </c>
      <c r="D4" s="16" t="s">
        <v>18</v>
      </c>
      <c r="E4" s="16" t="s">
        <v>38</v>
      </c>
      <c r="F4" s="24">
        <v>45778</v>
      </c>
    </row>
    <row r="5" spans="1:6">
      <c r="A5" s="17" t="s">
        <v>10</v>
      </c>
      <c r="B5" s="18" t="s">
        <v>19</v>
      </c>
      <c r="C5" s="18">
        <v>45420</v>
      </c>
      <c r="D5" s="16" t="s">
        <v>10</v>
      </c>
      <c r="E5" s="16" t="s">
        <v>28</v>
      </c>
      <c r="F5" s="24">
        <v>45785</v>
      </c>
    </row>
    <row r="6" spans="1:6">
      <c r="A6" s="17" t="s">
        <v>11</v>
      </c>
      <c r="B6" s="18" t="s">
        <v>20</v>
      </c>
      <c r="C6" s="18">
        <v>45421</v>
      </c>
      <c r="D6" s="16" t="s">
        <v>11</v>
      </c>
      <c r="E6" s="16" t="s">
        <v>29</v>
      </c>
      <c r="F6" s="24">
        <v>45806</v>
      </c>
    </row>
    <row r="7" spans="1:6">
      <c r="A7" s="17" t="s">
        <v>12</v>
      </c>
      <c r="B7" s="18" t="s">
        <v>21</v>
      </c>
      <c r="C7" s="18">
        <v>45432</v>
      </c>
      <c r="D7" s="16" t="s">
        <v>12</v>
      </c>
      <c r="E7" s="16" t="s">
        <v>30</v>
      </c>
      <c r="F7" s="24">
        <v>45817</v>
      </c>
    </row>
    <row r="8" spans="1:6">
      <c r="A8" s="17" t="s">
        <v>13</v>
      </c>
      <c r="B8" s="18" t="s">
        <v>23</v>
      </c>
      <c r="C8" s="18">
        <v>45519</v>
      </c>
      <c r="D8" s="16" t="s">
        <v>22</v>
      </c>
      <c r="E8" s="16" t="s">
        <v>31</v>
      </c>
      <c r="F8" s="24">
        <v>45852</v>
      </c>
    </row>
    <row r="9" spans="1:6">
      <c r="A9" s="17" t="s">
        <v>14</v>
      </c>
      <c r="B9" s="18" t="s">
        <v>39</v>
      </c>
      <c r="C9" s="18">
        <v>45597</v>
      </c>
      <c r="D9" s="16" t="s">
        <v>13</v>
      </c>
      <c r="E9" s="16" t="s">
        <v>32</v>
      </c>
      <c r="F9" s="24">
        <v>45884</v>
      </c>
    </row>
    <row r="10" spans="1:6">
      <c r="A10" s="17" t="s">
        <v>24</v>
      </c>
      <c r="B10" s="18" t="s">
        <v>25</v>
      </c>
      <c r="C10" s="18">
        <v>45607</v>
      </c>
      <c r="D10" s="16" t="s">
        <v>24</v>
      </c>
      <c r="E10" s="16" t="s">
        <v>33</v>
      </c>
      <c r="F10" s="24">
        <v>45972</v>
      </c>
    </row>
    <row r="11" spans="1:6">
      <c r="A11" s="19" t="s">
        <v>15</v>
      </c>
      <c r="B11" s="20" t="s">
        <v>26</v>
      </c>
      <c r="C11" s="20">
        <v>45651</v>
      </c>
      <c r="D11" s="21" t="s">
        <v>15</v>
      </c>
      <c r="E11" s="21" t="s">
        <v>34</v>
      </c>
      <c r="F11" s="25">
        <v>46016</v>
      </c>
    </row>
  </sheetData>
  <mergeCells count="2">
    <mergeCell ref="A1:C1"/>
    <mergeCell ref="D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D6FF6001468744BBA23D268EDB9AC4" ma:contentTypeVersion="5" ma:contentTypeDescription="Create a new document." ma:contentTypeScope="" ma:versionID="c007a144e987d30fa17fa3eb8798c2ec">
  <xsd:schema xmlns:xsd="http://www.w3.org/2001/XMLSchema" xmlns:xs="http://www.w3.org/2001/XMLSchema" xmlns:p="http://schemas.microsoft.com/office/2006/metadata/properties" xmlns:ns3="3cae6d97-725d-4fe7-aa38-9558188c10e0" targetNamespace="http://schemas.microsoft.com/office/2006/metadata/properties" ma:root="true" ma:fieldsID="e489f51c4fa962e4f057df27efd5c7e8" ns3:_="">
    <xsd:import namespace="3cae6d97-725d-4fe7-aa38-9558188c10e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e6d97-725d-4fe7-aa38-9558188c10e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9097D1-CBB9-42AF-B275-06BA8EC0AF8C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3cae6d97-725d-4fe7-aa38-9558188c10e0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F7FF71A-078F-4208-9F5F-135C092482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e6d97-725d-4fe7-aa38-9558188c10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A6CD0C-FB81-41F1-8D92-BD372B8324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Calendrier_2024-2025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dcterms:created xsi:type="dcterms:W3CDTF">2025-07-08T10:30:36Z</dcterms:created>
  <dcterms:modified xsi:type="dcterms:W3CDTF">2025-07-09T12:56:44Z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0x010100F6D6FF6001468744BBA23D268EDB9AC4</vt:lpwstr>
  </property>
</Properties>
</file>