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featurePropertyBag/featurePropertyBag.xml" ContentType="application/vnd.ms-excel.featurepropertybag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 codeName="{3D1A710C-6663-3D7B-7F91-EC182F24A4BC}"/>
  <workbookPr codeName="ThisWorkbook"/>
  <mc:AlternateContent xmlns:mc="http://schemas.openxmlformats.org/markup-compatibility/2006">
    <mc:Choice Requires="x15">
      <x15ac:absPath xmlns:x15ac="http://schemas.microsoft.com/office/spreadsheetml/2010/11/ac" url="G:\xls\"/>
    </mc:Choice>
  </mc:AlternateContent>
  <xr:revisionPtr revIDLastSave="0" documentId="13_ncr:1_{2F2271B7-2D35-4101-9505-F2C394F6319C}" xr6:coauthVersionLast="36" xr6:coauthVersionMax="47" xr10:uidLastSave="{00000000-0000-0000-0000-000000000000}"/>
  <bookViews>
    <workbookView xWindow="-120" yWindow="-120" windowWidth="29040" windowHeight="15720" xr2:uid="{B07B45F5-98AF-47EA-AB4F-2E180FF25821}"/>
  </bookViews>
  <sheets>
    <sheet name="Reporting" sheetId="1" r:id="rId1"/>
  </sheets>
  <calcPr calcId="191028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P3" i="1" l="1"/>
  <c r="P4" i="1"/>
  <c r="P5" i="1"/>
  <c r="P6" i="1"/>
  <c r="P7" i="1"/>
  <c r="P2" i="1"/>
  <c r="N3" i="1" a="1"/>
  <c r="N3" i="1" s="1"/>
  <c r="N5" i="1" a="1"/>
  <c r="N5" i="1" s="1"/>
  <c r="N7" i="1" a="1"/>
  <c r="N7" i="1" s="1"/>
  <c r="N2" i="1" a="1"/>
  <c r="N2" i="1" s="1"/>
  <c r="N6" i="1" a="1"/>
  <c r="N6" i="1" s="1"/>
  <c r="N4" i="1" a="1"/>
  <c r="N4" i="1" s="1"/>
</calcChain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xmlns:xda="http://schemas.microsoft.com/office/spreadsheetml/2017/dynamicarray"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<sst xmlns="http://schemas.openxmlformats.org/spreadsheetml/2006/main" count="34" uniqueCount="32">
  <si>
    <t>Prénom</t>
  </si>
  <si>
    <t>Nom</t>
  </si>
  <si>
    <t>Secteur</t>
  </si>
  <si>
    <t>SST</t>
  </si>
  <si>
    <t>Total</t>
  </si>
  <si>
    <t>Date SST</t>
  </si>
  <si>
    <t>Date max recyclage</t>
  </si>
  <si>
    <t>Zinédine</t>
  </si>
  <si>
    <t>Zidane</t>
  </si>
  <si>
    <t>rouge</t>
  </si>
  <si>
    <t>Anakin</t>
  </si>
  <si>
    <t>Harry</t>
  </si>
  <si>
    <t>Potter</t>
  </si>
  <si>
    <t>Skywalker</t>
  </si>
  <si>
    <t>Robert</t>
  </si>
  <si>
    <t>De Niro</t>
  </si>
  <si>
    <t>Donald</t>
  </si>
  <si>
    <t>duck</t>
  </si>
  <si>
    <t>Mickey</t>
  </si>
  <si>
    <t>Mouse</t>
  </si>
  <si>
    <t>mauve</t>
  </si>
  <si>
    <t>Vert</t>
  </si>
  <si>
    <t>Bleu</t>
  </si>
  <si>
    <t>Formation 1</t>
  </si>
  <si>
    <t>Formation 2</t>
  </si>
  <si>
    <t>Formation 3</t>
  </si>
  <si>
    <t>Formation 4</t>
  </si>
  <si>
    <t>Formation 5</t>
  </si>
  <si>
    <t>Formation 6</t>
  </si>
  <si>
    <t>Formation 7</t>
  </si>
  <si>
    <t>Formation 8</t>
  </si>
  <si>
    <t>Formation 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</si>
</sst>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sz val="8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6">
    <xf numFmtId="0" fontId="0" fillId="0" borderId="0" xfId="0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9" fontId="0" fillId="0" borderId="0" xfId="1" applyFont="1"/>
    <xf numFmtId="0" fontId="0" fillId="0" borderId="0" xfId="0">
      <extLst>
        <ext xmlns:xfpb="http://schemas.microsoft.com/office/spreadsheetml/2022/featurepropertybag" uri="{C7286773-470A-42A8-94C5-96B5CB345126}">
          <xfpb:xfComplement i="0"/>
        </ext>
      </extLst>
    </xf>
    <xf numFmtId="14" fontId="0" fillId="0" borderId="0" xfId="0" applyNumberFormat="1"/>
  </cellXfs>
  <cellStyles count="2">
    <cellStyle name="Normal" xfId="0" builtinId="0"/>
    <cellStyle name="Pourcentage" xfId="1" builtinId="5"/>
  </cellStyles>
  <dxfs count="40">
    <dxf>
      <font>
        <b/>
        <i val="0"/>
        <strike val="0"/>
        <color theme="0"/>
      </font>
      <fill>
        <patternFill>
          <bgColor rgb="FF00B050"/>
        </patternFill>
      </fill>
    </dxf>
    <dxf>
      <font>
        <b/>
        <i val="0"/>
        <strike val="0"/>
      </font>
      <fill>
        <patternFill>
          <bgColor rgb="FFFFC000"/>
        </patternFill>
      </fill>
    </dxf>
    <dxf>
      <font>
        <b/>
        <i val="0"/>
        <strike val="0"/>
        <color theme="0"/>
      </font>
      <fill>
        <patternFill>
          <bgColor rgb="FFEE0000"/>
        </patternFill>
      </fill>
    </dxf>
    <dxf>
      <font>
        <b/>
        <i/>
        <strike/>
        <color theme="0"/>
      </font>
      <fill>
        <patternFill>
          <bgColor rgb="FFC00000"/>
        </patternFill>
      </fill>
    </dxf>
    <dxf>
      <font>
        <b/>
        <i val="0"/>
        <strike val="0"/>
        <color theme="0"/>
      </font>
      <fill>
        <patternFill>
          <bgColor rgb="FF00B050"/>
        </patternFill>
      </fill>
    </dxf>
    <dxf>
      <font>
        <b/>
        <i val="0"/>
        <strike val="0"/>
      </font>
      <fill>
        <patternFill>
          <bgColor rgb="FFFFC000"/>
        </patternFill>
      </fill>
    </dxf>
    <dxf>
      <font>
        <b/>
        <i val="0"/>
        <strike val="0"/>
        <color theme="0"/>
      </font>
      <fill>
        <patternFill>
          <bgColor rgb="FFEE0000"/>
        </patternFill>
      </fill>
    </dxf>
    <dxf>
      <font>
        <b/>
        <i/>
        <strike/>
        <color theme="0"/>
      </font>
      <fill>
        <patternFill>
          <bgColor rgb="FFC00000"/>
        </patternFill>
      </fill>
    </dxf>
    <dxf>
      <font>
        <b/>
        <i val="0"/>
        <strike val="0"/>
        <color theme="0"/>
      </font>
      <fill>
        <patternFill>
          <bgColor rgb="FF00B050"/>
        </patternFill>
      </fill>
    </dxf>
    <dxf>
      <font>
        <b/>
        <i val="0"/>
        <strike val="0"/>
      </font>
      <fill>
        <patternFill>
          <bgColor rgb="FFFFC000"/>
        </patternFill>
      </fill>
    </dxf>
    <dxf>
      <font>
        <b/>
        <i val="0"/>
        <strike val="0"/>
        <color theme="0"/>
      </font>
      <fill>
        <patternFill>
          <bgColor rgb="FFEE0000"/>
        </patternFill>
      </fill>
    </dxf>
    <dxf>
      <font>
        <b/>
        <i/>
        <strike/>
        <color theme="0"/>
      </font>
      <fill>
        <patternFill>
          <bgColor rgb="FFC00000"/>
        </patternFill>
      </fill>
    </dxf>
    <dxf>
      <font>
        <b/>
        <i val="0"/>
        <strike val="0"/>
        <color theme="0"/>
      </font>
      <fill>
        <patternFill>
          <bgColor rgb="FF00B050"/>
        </patternFill>
      </fill>
    </dxf>
    <dxf>
      <font>
        <b/>
        <i val="0"/>
        <strike val="0"/>
      </font>
      <fill>
        <patternFill>
          <bgColor rgb="FFFFC000"/>
        </patternFill>
      </fill>
    </dxf>
    <dxf>
      <font>
        <b/>
        <i val="0"/>
        <strike val="0"/>
        <color theme="0"/>
      </font>
      <fill>
        <patternFill>
          <bgColor rgb="FFEE0000"/>
        </patternFill>
      </fill>
    </dxf>
    <dxf>
      <font>
        <b/>
        <i/>
        <strike/>
        <color theme="0"/>
      </font>
      <fill>
        <patternFill>
          <bgColor rgb="FFC00000"/>
        </patternFill>
      </fill>
    </dxf>
    <dxf>
      <font>
        <b/>
        <i val="0"/>
        <strike val="0"/>
        <color theme="0"/>
      </font>
      <fill>
        <patternFill>
          <bgColor rgb="FF00B050"/>
        </patternFill>
      </fill>
    </dxf>
    <dxf>
      <font>
        <b/>
        <i val="0"/>
        <strike val="0"/>
      </font>
      <fill>
        <patternFill>
          <bgColor rgb="FFFFC000"/>
        </patternFill>
      </fill>
    </dxf>
    <dxf>
      <font>
        <b/>
        <i val="0"/>
        <strike val="0"/>
        <color theme="0"/>
      </font>
      <fill>
        <patternFill>
          <bgColor rgb="FFEE0000"/>
        </patternFill>
      </fill>
    </dxf>
    <dxf>
      <font>
        <b/>
        <i/>
        <strike/>
        <color theme="0"/>
      </font>
      <fill>
        <patternFill>
          <bgColor rgb="FFC00000"/>
        </patternFill>
      </fill>
    </dxf>
    <dxf>
      <font>
        <b/>
        <i val="0"/>
        <strike val="0"/>
        <color theme="0"/>
      </font>
      <fill>
        <patternFill>
          <bgColor rgb="FF00B050"/>
        </patternFill>
      </fill>
    </dxf>
    <dxf>
      <font>
        <b/>
        <i val="0"/>
        <strike val="0"/>
      </font>
      <fill>
        <patternFill>
          <bgColor rgb="FFFFC000"/>
        </patternFill>
      </fill>
    </dxf>
    <dxf>
      <font>
        <b/>
        <i val="0"/>
        <strike val="0"/>
        <color theme="0"/>
      </font>
      <fill>
        <patternFill>
          <bgColor rgb="FFEE0000"/>
        </patternFill>
      </fill>
    </dxf>
    <dxf>
      <font>
        <b/>
        <i/>
        <strike/>
        <color theme="0"/>
      </font>
      <fill>
        <patternFill>
          <bgColor rgb="FFC00000"/>
        </patternFill>
      </fill>
    </dxf>
    <dxf>
      <font>
        <b/>
        <i val="0"/>
        <strike val="0"/>
        <color theme="0"/>
      </font>
      <fill>
        <patternFill>
          <bgColor rgb="FF00B050"/>
        </patternFill>
      </fill>
    </dxf>
    <dxf>
      <font>
        <b/>
        <i val="0"/>
        <strike val="0"/>
      </font>
      <fill>
        <patternFill>
          <bgColor rgb="FFFFC000"/>
        </patternFill>
      </fill>
    </dxf>
    <dxf>
      <font>
        <b/>
        <i val="0"/>
        <strike val="0"/>
        <color theme="0"/>
      </font>
      <fill>
        <patternFill>
          <bgColor rgb="FFEE0000"/>
        </patternFill>
      </fill>
    </dxf>
    <dxf>
      <font>
        <b/>
        <i/>
        <strike/>
        <color theme="0"/>
      </font>
      <fill>
        <patternFill>
          <bgColor rgb="FFC00000"/>
        </patternFill>
      </fill>
    </dxf>
    <dxf>
      <numFmt numFmtId="164" formatCode="dd/mm/yyyy"/>
      <extLst>
        <ext xmlns:xfpb="http://schemas.microsoft.com/office/spreadsheetml/2022/featurepropertybag" uri="{0417FA29-78FA-4A13-93AC-8FF0FAFDF519}">
          <xfpb:DXFComplement i="0"/>
        </ext>
      </extLst>
    </dxf>
    <dxf>
      <numFmt numFmtId="164" formatCode="dd/mm/yyyy"/>
      <extLst>
        <ext xmlns:xfpb="http://schemas.microsoft.com/office/spreadsheetml/2022/featurepropertybag" uri="{0417FA29-78FA-4A13-93AC-8FF0FAFDF519}">
          <xfpb:DXFComplement i="0"/>
        </ext>
      </extLst>
    </dxf>
    <dxf>
      <extLst>
        <ext xmlns:xfpb="http://schemas.microsoft.com/office/spreadsheetml/2022/featurepropertybag" uri="{0417FA29-78FA-4A13-93AC-8FF0FAFDF519}">
          <xfpb:DXFComplement i="1"/>
        </ext>
      </extLst>
    </dxf>
    <dxf>
      <extLst>
        <ext xmlns:xfpb="http://schemas.microsoft.com/office/spreadsheetml/2022/featurepropertybag" uri="{0417FA29-78FA-4A13-93AC-8FF0FAFDF519}">
          <xfpb:DXFComplement i="1"/>
        </ext>
      </extLst>
    </dxf>
    <dxf>
      <extLst>
        <ext xmlns:xfpb="http://schemas.microsoft.com/office/spreadsheetml/2022/featurepropertybag" uri="{0417FA29-78FA-4A13-93AC-8FF0FAFDF519}">
          <xfpb:DXFComplement i="1"/>
        </ext>
      </extLst>
    </dxf>
    <dxf>
      <extLst>
        <ext xmlns:xfpb="http://schemas.microsoft.com/office/spreadsheetml/2022/featurepropertybag" uri="{0417FA29-78FA-4A13-93AC-8FF0FAFDF519}">
          <xfpb:DXFComplement i="1"/>
        </ext>
      </extLst>
    </dxf>
    <dxf>
      <extLst>
        <ext xmlns:xfpb="http://schemas.microsoft.com/office/spreadsheetml/2022/featurepropertybag" uri="{0417FA29-78FA-4A13-93AC-8FF0FAFDF519}">
          <xfpb:DXFComplement i="1"/>
        </ext>
      </extLst>
    </dxf>
    <dxf>
      <extLst>
        <ext xmlns:xfpb="http://schemas.microsoft.com/office/spreadsheetml/2022/featurepropertybag" uri="{0417FA29-78FA-4A13-93AC-8FF0FAFDF519}">
          <xfpb:DXFComplement i="1"/>
        </ext>
      </extLst>
    </dxf>
    <dxf>
      <extLst>
        <ext xmlns:xfpb="http://schemas.microsoft.com/office/spreadsheetml/2022/featurepropertybag" uri="{0417FA29-78FA-4A13-93AC-8FF0FAFDF519}">
          <xfpb:DXFComplement i="1"/>
        </ext>
      </extLst>
    </dxf>
    <dxf>
      <extLst>
        <ext xmlns:xfpb="http://schemas.microsoft.com/office/spreadsheetml/2022/featurepropertybag" uri="{0417FA29-78FA-4A13-93AC-8FF0FAFDF519}">
          <xfpb:DXFComplement i="1"/>
        </ext>
      </extLst>
    </dxf>
    <dxf>
      <extLst>
        <ext xmlns:xfpb="http://schemas.microsoft.com/office/spreadsheetml/2022/featurepropertybag" uri="{0417FA29-78FA-4A13-93AC-8FF0FAFDF519}">
          <xfpb:DXFComplement i="1"/>
        </ext>
      </extLst>
    </dxf>
    <dxf>
      <extLst>
        <ext xmlns:xfpb="http://schemas.microsoft.com/office/spreadsheetml/2022/featurepropertybag" uri="{0417FA29-78FA-4A13-93AC-8FF0FAFDF519}">
          <xfpb:DXFComplement i="1"/>
        </ext>
      </extLs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styles" Target="styles.xml"/><Relationship Id="rId7" Type="http://schemas.openxmlformats.org/officeDocument/2006/relationships/customXml" Target="../customXml/item1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11" Type="http://schemas.microsoft.com/office/2022/11/relationships/FeaturePropertyBag" Target="featurePropertyBag/featurePropertyBag.xml"/><Relationship Id="rId5" Type="http://schemas.openxmlformats.org/officeDocument/2006/relationships/sheetMetadata" Target="metadata.xml"/><Relationship Id="rId10" Type="http://schemas.microsoft.com/office/2006/relationships/vbaProject" Target="vbaProject.bin"/><Relationship Id="rId4" Type="http://schemas.openxmlformats.org/officeDocument/2006/relationships/sharedStrings" Target="sharedStrings.xml"/><Relationship Id="rId9" Type="http://schemas.openxmlformats.org/officeDocument/2006/relationships/customXml" Target="../customXml/item3.xml"/></Relationships>
</file>

<file path=xl/featurePropertyBag/featurePropertyBag.xml><?xml version="1.0" encoding="utf-8"?>
<FeaturePropertyBags xmlns="http://schemas.microsoft.com/office/spreadsheetml/2022/featurepropertybag">
  <bag type="Checkbox"/>
  <bag type="XFControls">
    <bagId k="CellControl">0</bagId>
  </bag>
  <bag type="XFComplement">
    <bagId k="XFControls">1</bagId>
  </bag>
  <bag type="XFComplements" extRef="XFComplementsMapperExtRef">
    <a k="MappedFeaturePropertyBags">
      <bagId>2</bagId>
    </a>
  </bag>
  <bag type="XFControls"/>
  <bag type="XFComplement">
    <bagId k="XFControls">4</bagId>
  </bag>
  <bag type="DXFComplements" extRef="DXFComplementsMapperExtRef">
    <a k="MappedFeaturePropertyBags">
      <bagId>5</bagId>
      <bagId>2</bagId>
    </a>
  </bag>
</FeaturePropertyBag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A0C2B41-6D72-4456-80E7-523AFE9F5610}" name="Tableau1" displayName="Tableau1" ref="A1:P7" totalsRowShown="0">
  <autoFilter ref="A1:P7" xr:uid="{0A0C2B41-6D72-4456-80E7-523AFE9F5610}"/>
  <sortState ref="A2:N7">
    <sortCondition ref="A1:A7"/>
  </sortState>
  <tableColumns count="16">
    <tableColumn id="1" xr3:uid="{35F10D25-6125-47B5-813F-C29A5A8E351E}" name="Prénom"/>
    <tableColumn id="2" xr3:uid="{784B944F-5DF4-4FD5-9B68-9929777EDE0F}" name="Nom"/>
    <tableColumn id="3" xr3:uid="{ACB477D4-150C-4D13-892C-1B68AAFF3096}" name="Secteur"/>
    <tableColumn id="4" xr3:uid="{8FF86484-78CB-470A-98E7-C7C2BA481EB5}" name="Formation 1" dataDxfId="39"/>
    <tableColumn id="5" xr3:uid="{51C1F183-066E-4BC0-9D6A-21909C3DC981}" name="Formation 2" dataDxfId="38"/>
    <tableColumn id="6" xr3:uid="{95B49032-2A1C-40EC-9502-743C5E28B55C}" name="Formation 3" dataDxfId="37"/>
    <tableColumn id="7" xr3:uid="{6EDF7053-8997-44E7-BD26-FACB9CB0AA3F}" name="Formation 4" dataDxfId="36"/>
    <tableColumn id="8" xr3:uid="{34FA1C18-88B7-4FA0-BC29-FF7614514914}" name="Formation 5" dataDxfId="35"/>
    <tableColumn id="9" xr3:uid="{8C345315-780A-4183-A00E-DF9A71FB70C3}" name="Formation 6" dataDxfId="34"/>
    <tableColumn id="13" xr3:uid="{ADE3281B-601D-4AAE-BA82-1DD16F387F4E}" name="Formation 7" dataDxfId="33"/>
    <tableColumn id="10" xr3:uid="{D4D6E4A9-C358-45D8-8A97-C42F990F168A}" name="Formation 8" dataDxfId="32"/>
    <tableColumn id="11" xr3:uid="{997F8DE2-B3E7-424B-A38F-B779814A592F}" name="SST" dataDxfId="31"/>
    <tableColumn id="12" xr3:uid="{5A453FF6-E806-495F-83A9-4EC675F41F7B}" name="Formation 9" dataDxfId="30"/>
    <tableColumn id="14" xr3:uid="{4419B696-99BD-42B7-8EC5-6FB1BDD78DC7}" name="Total" dataCellStyle="Pourcentage">
      <calculatedColumnFormula array="1">SUM(Tableau1[[#This Row],[Formation 1]:[Formation 9]]/10)</calculatedColumnFormula>
    </tableColumn>
    <tableColumn id="15" xr3:uid="{10583439-3928-4041-9BA3-334FA2BD675C}" name="Date SST" dataDxfId="29"/>
    <tableColumn id="16" xr3:uid="{26AE41AE-55D4-412A-8141-D7F613D360C3}" name="Date max recyclage" dataDxfId="28">
      <calculatedColumnFormula>IF(ISBLANK(Tableau1[[#This Row],[Date SST]]),"",SUM(Tableau1[[#This Row],[Date SST]]+730))</calculatedColumnFormula>
    </tableColumn>
  </tableColumns>
  <tableStyleInfo name="TableStyleMedium1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D211D12-2E68-49FF-A231-AD5F6713945E}">
  <sheetPr codeName="Feuil1"/>
  <dimension ref="A1:P7"/>
  <sheetViews>
    <sheetView showGridLines="0" tabSelected="1" workbookViewId="0">
      <pane xSplit="3" ySplit="1" topLeftCell="E2" activePane="bottomRight" state="frozen"/>
      <selection pane="topRight" activeCell="D1" sqref="D1"/>
      <selection pane="bottomLeft" activeCell="A2" sqref="A2"/>
      <selection pane="bottomRight" activeCell="N10" sqref="N10"/>
    </sheetView>
  </sheetViews>
  <sheetFormatPr baseColWidth="10" defaultColWidth="11.375" defaultRowHeight="14.25"/>
  <cols>
    <col min="4" max="13" width="16.875" customWidth="1"/>
  </cols>
  <sheetData>
    <row r="1" spans="1:16" ht="62.25" customHeight="1">
      <c r="A1" s="2" t="s">
        <v>0</v>
      </c>
      <c r="B1" s="2" t="s">
        <v>1</v>
      </c>
      <c r="C1" s="2" t="s">
        <v>2</v>
      </c>
      <c r="D1" s="1" t="s">
        <v>23</v>
      </c>
      <c r="E1" s="1" t="s">
        <v>24</v>
      </c>
      <c r="F1" s="1" t="s">
        <v>25</v>
      </c>
      <c r="G1" s="1" t="s">
        <v>26</v>
      </c>
      <c r="H1" s="1" t="s">
        <v>27</v>
      </c>
      <c r="I1" s="1" t="s">
        <v>28</v>
      </c>
      <c r="J1" s="1" t="s">
        <v>29</v>
      </c>
      <c r="K1" s="1" t="s">
        <v>30</v>
      </c>
      <c r="L1" s="1" t="s">
        <v>3</v>
      </c>
      <c r="M1" s="1" t="s">
        <v>31</v>
      </c>
      <c r="N1" s="1" t="s">
        <v>4</v>
      </c>
      <c r="O1" s="1" t="s">
        <v>5</v>
      </c>
      <c r="P1" s="1" t="s">
        <v>6</v>
      </c>
    </row>
    <row r="2" spans="1:16">
      <c r="A2" t="s">
        <v>7</v>
      </c>
      <c r="B2" t="s">
        <v>8</v>
      </c>
      <c r="C2" t="s">
        <v>9</v>
      </c>
      <c r="D2" s="4" t="b">
        <v>0</v>
      </c>
      <c r="E2" s="4" t="b">
        <v>1</v>
      </c>
      <c r="F2" s="4" t="b">
        <v>1</v>
      </c>
      <c r="G2" s="4" t="b">
        <v>1</v>
      </c>
      <c r="H2" s="4" t="b">
        <v>0</v>
      </c>
      <c r="I2" s="4" t="b">
        <v>0</v>
      </c>
      <c r="J2" s="4" t="b">
        <v>0</v>
      </c>
      <c r="K2" s="4" t="b">
        <v>0</v>
      </c>
      <c r="L2" s="4" t="b">
        <v>1</v>
      </c>
      <c r="M2" s="4" t="b">
        <v>1</v>
      </c>
      <c r="N2" s="3" cm="1">
        <f t="array" ref="N2">SUM(Tableau1[[#This Row],[Formation 1]:[Formation 9]]/10)</f>
        <v>0.5</v>
      </c>
      <c r="O2" s="5">
        <v>45505</v>
      </c>
      <c r="P2" s="5">
        <f>IF(ISBLANK(Tableau1[[#This Row],[Date SST]]),"",SUM(Tableau1[[#This Row],[Date SST]]+730))</f>
        <v>46235</v>
      </c>
    </row>
    <row r="3" spans="1:16">
      <c r="A3" t="s">
        <v>10</v>
      </c>
      <c r="B3" t="s">
        <v>13</v>
      </c>
      <c r="C3" t="s">
        <v>20</v>
      </c>
      <c r="D3" s="4" t="b">
        <v>0</v>
      </c>
      <c r="E3" s="4" t="b">
        <v>1</v>
      </c>
      <c r="F3" s="4" t="b">
        <v>0</v>
      </c>
      <c r="G3" s="4" t="b">
        <v>0</v>
      </c>
      <c r="H3" s="4" t="b">
        <v>0</v>
      </c>
      <c r="I3" s="4" t="b">
        <v>0</v>
      </c>
      <c r="J3" s="4" t="b">
        <v>0</v>
      </c>
      <c r="K3" s="4" t="b">
        <v>1</v>
      </c>
      <c r="L3" s="4" t="b">
        <v>1</v>
      </c>
      <c r="M3" s="4" t="b">
        <v>0</v>
      </c>
      <c r="N3" s="3" cm="1">
        <f t="array" ref="N3">SUM(Tableau1[[#This Row],[Formation 1]:[Formation 9]]/10)</f>
        <v>0.30000000000000004</v>
      </c>
      <c r="O3" s="5">
        <v>44392</v>
      </c>
      <c r="P3" s="5">
        <f>IF(ISBLANK(Tableau1[[#This Row],[Date SST]]),"",SUM(Tableau1[[#This Row],[Date SST]]+730))</f>
        <v>45122</v>
      </c>
    </row>
    <row r="4" spans="1:16">
      <c r="A4" t="s">
        <v>11</v>
      </c>
      <c r="B4" t="s">
        <v>12</v>
      </c>
      <c r="C4" t="s">
        <v>9</v>
      </c>
      <c r="D4" s="4" t="b">
        <v>1</v>
      </c>
      <c r="E4" s="4" t="b">
        <v>1</v>
      </c>
      <c r="F4" s="4" t="b">
        <v>1</v>
      </c>
      <c r="G4" s="4" t="b">
        <v>0</v>
      </c>
      <c r="H4" s="4" t="b">
        <v>1</v>
      </c>
      <c r="I4" s="4" t="b">
        <v>1</v>
      </c>
      <c r="J4" s="4" t="b">
        <v>1</v>
      </c>
      <c r="K4" s="4" t="b">
        <v>1</v>
      </c>
      <c r="L4" s="4" t="b">
        <v>1</v>
      </c>
      <c r="M4" s="4" t="b">
        <v>1</v>
      </c>
      <c r="N4" s="3" cm="1">
        <f t="array" ref="N4">SUM(Tableau1[[#This Row],[Formation 1]:[Formation 9]]/10)</f>
        <v>0.89999999999999991</v>
      </c>
      <c r="O4" s="5">
        <v>45839</v>
      </c>
      <c r="P4" s="5">
        <f>IF(ISBLANK(Tableau1[[#This Row],[Date SST]]),"",SUM(Tableau1[[#This Row],[Date SST]]+730))</f>
        <v>46569</v>
      </c>
    </row>
    <row r="5" spans="1:16">
      <c r="A5" t="s">
        <v>14</v>
      </c>
      <c r="B5" t="s">
        <v>15</v>
      </c>
      <c r="C5" t="s">
        <v>20</v>
      </c>
      <c r="D5" s="4" t="b">
        <v>0</v>
      </c>
      <c r="E5" s="4" t="b">
        <v>1</v>
      </c>
      <c r="F5" s="4" t="b">
        <v>1</v>
      </c>
      <c r="G5" s="4" t="b">
        <v>1</v>
      </c>
      <c r="H5" s="4" t="b">
        <v>1</v>
      </c>
      <c r="I5" s="4" t="b">
        <v>0</v>
      </c>
      <c r="J5" s="4" t="b">
        <v>1</v>
      </c>
      <c r="K5" s="4" t="b">
        <v>1</v>
      </c>
      <c r="L5" s="4" t="b">
        <v>1</v>
      </c>
      <c r="M5" s="4" t="b">
        <v>1</v>
      </c>
      <c r="N5" s="3" cm="1">
        <f t="array" ref="N5">SUM(Tableau1[[#This Row],[Formation 1]:[Formation 9]]/10)</f>
        <v>0.79999999999999993</v>
      </c>
      <c r="O5" s="5">
        <v>45468</v>
      </c>
      <c r="P5" s="5">
        <f>IF(ISBLANK(Tableau1[[#This Row],[Date SST]]),"",SUM(Tableau1[[#This Row],[Date SST]]+730))</f>
        <v>46198</v>
      </c>
    </row>
    <row r="6" spans="1:16">
      <c r="A6" t="s">
        <v>16</v>
      </c>
      <c r="B6" t="s">
        <v>17</v>
      </c>
      <c r="C6" t="s">
        <v>21</v>
      </c>
      <c r="D6" s="4" t="b">
        <v>1</v>
      </c>
      <c r="E6" s="4" t="b">
        <v>1</v>
      </c>
      <c r="F6" s="4" t="b">
        <v>0</v>
      </c>
      <c r="G6" s="4" t="b">
        <v>1</v>
      </c>
      <c r="H6" s="4" t="b">
        <v>1</v>
      </c>
      <c r="I6" s="4" t="b">
        <v>0</v>
      </c>
      <c r="J6" s="4" t="b">
        <v>1</v>
      </c>
      <c r="K6" s="4" t="b">
        <v>1</v>
      </c>
      <c r="L6" s="4" t="b">
        <v>1</v>
      </c>
      <c r="M6" s="4" t="b">
        <v>1</v>
      </c>
      <c r="N6" s="3" cm="1">
        <f t="array" ref="N6">SUM(Tableau1[[#This Row],[Formation 1]:[Formation 9]]/10)</f>
        <v>0.79999999999999993</v>
      </c>
      <c r="O6" s="5">
        <v>45566</v>
      </c>
      <c r="P6" s="5">
        <f>IF(ISBLANK(Tableau1[[#This Row],[Date SST]]),"",SUM(Tableau1[[#This Row],[Date SST]]+730))</f>
        <v>46296</v>
      </c>
    </row>
    <row r="7" spans="1:16">
      <c r="A7" t="s">
        <v>18</v>
      </c>
      <c r="B7" t="s">
        <v>19</v>
      </c>
      <c r="C7" t="s">
        <v>22</v>
      </c>
      <c r="D7" s="4" t="b">
        <v>0</v>
      </c>
      <c r="E7" s="4" t="b">
        <v>1</v>
      </c>
      <c r="F7" s="4" t="b">
        <v>1</v>
      </c>
      <c r="G7" s="4" t="b">
        <v>1</v>
      </c>
      <c r="H7" s="4" t="b">
        <v>1</v>
      </c>
      <c r="I7" s="4" t="b">
        <v>0</v>
      </c>
      <c r="J7" s="4" t="b">
        <v>1</v>
      </c>
      <c r="K7" s="4" t="b">
        <v>0</v>
      </c>
      <c r="L7" s="4" t="b">
        <v>1</v>
      </c>
      <c r="M7" s="4" t="b">
        <v>0</v>
      </c>
      <c r="N7" s="3" cm="1">
        <f t="array" ref="N7">SUM(Tableau1[[#This Row],[Formation 1]:[Formation 9]]/10)</f>
        <v>0.6</v>
      </c>
      <c r="O7" s="5">
        <v>45292</v>
      </c>
      <c r="P7" s="5">
        <f>IF(ISBLANK(Tableau1[[#This Row],[Date SST]]),"",SUM(Tableau1[[#This Row],[Date SST]]+730))</f>
        <v>46022</v>
      </c>
    </row>
  </sheetData>
  <phoneticPr fontId="2" type="noConversion"/>
  <conditionalFormatting sqref="P2:P7">
    <cfRule type="cellIs" dxfId="3" priority="1" operator="lessThan">
      <formula>TODAY()</formula>
    </cfRule>
    <cfRule type="expression" dxfId="2" priority="2">
      <formula>TODAY()&gt;EDATE(P2,-3)</formula>
    </cfRule>
    <cfRule type="expression" dxfId="1" priority="3">
      <formula>TODAY()&gt;EDATE(P2,-6)</formula>
    </cfRule>
    <cfRule type="expression" dxfId="0" priority="4">
      <formula>TODAY()&gt;EDATE(P2,-12)</formula>
    </cfRule>
  </conditionalFormatting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D816BFB1877E994A87D8BA56A7AE9778" ma:contentTypeVersion="0" ma:contentTypeDescription="Crée un document." ma:contentTypeScope="" ma:versionID="4e3e5a6f29e97d4388ac99cb4e4cc56e">
  <xsd:schema xmlns:xsd="http://www.w3.org/2001/XMLSchema" xmlns:xs="http://www.w3.org/2001/XMLSchema" xmlns:p="http://schemas.microsoft.com/office/2006/metadata/properties" targetNamespace="http://schemas.microsoft.com/office/2006/metadata/properties" ma:root="true" ma:fieldsID="2f11e83d12cbdd0fcf0b62744a2ab942">
    <xsd:element name="properties">
      <xsd:complexType>
        <xsd:sequence>
          <xsd:element name="documentManagement">
            <xsd:complexType>
              <xsd:all/>
            </xsd:complexType>
          </xsd:element>
        </xsd:sequence>
      </xsd:complex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75DD470B-CA3D-423D-8C70-3AEE7885A07A}">
  <ds:schemaRefs>
    <ds:schemaRef ds:uri="http://schemas.openxmlformats.org/package/2006/metadata/core-properties"/>
    <ds:schemaRef ds:uri="http://schemas.microsoft.com/office/2006/documentManagement/types"/>
    <ds:schemaRef ds:uri="http://www.w3.org/XML/1998/namespace"/>
    <ds:schemaRef ds:uri="http://schemas.microsoft.com/office/infopath/2007/PartnerControls"/>
    <ds:schemaRef ds:uri="http://purl.org/dc/dcmitype/"/>
    <ds:schemaRef ds:uri="http://purl.org/dc/terms/"/>
    <ds:schemaRef ds:uri="http://schemas.microsoft.com/office/2006/metadata/properties"/>
    <ds:schemaRef ds:uri="http://purl.org/dc/elements/1.1/"/>
  </ds:schemaRefs>
</ds:datastoreItem>
</file>

<file path=customXml/itemProps2.xml><?xml version="1.0" encoding="utf-8"?>
<ds:datastoreItem xmlns:ds="http://schemas.openxmlformats.org/officeDocument/2006/customXml" ds:itemID="{75DE74FE-2B9F-4E00-84F7-489303EEA5E6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4DD754DC-0014-4216-8E76-49923AD56588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  <ds:schemaRef ds:uri="http://schemas.microsoft.com/office/infopath/2007/PartnerControl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Reporting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Lenaic ROBARDET</dc:creator>
  <cp:keywords/>
  <dc:description/>
  <cp:revision/>
  <dcterms:created xsi:type="dcterms:W3CDTF">2025-06-20T16:08:39Z</dcterms:created>
  <dcterms:modified xsi:type="dcterms:W3CDTF">2025-07-04T12:28:11Z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0x010100D816BFB1877E994A87D8BA56A7AE9778</vt:lpwstr>
  </property>
</Properties>
</file>