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bookViews>
    <workbookView xWindow="0" yWindow="0" windowWidth="28800" windowHeight="14100" activeTab="2"/>
  </bookViews>
  <sheets>
    <sheet name="Base" sheetId="1" r:id="rId1"/>
    <sheet name="Col" sheetId="2" r:id="rId2"/>
    <sheet name="Final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3" l="1" a="1"/>
  <c r="C14" i="3"/>
  <c r="D14" i="3" a="1"/>
  <c r="D14" i="3"/>
  <c r="E14" i="3" a="1"/>
  <c r="E14" i="3"/>
  <c r="F14" i="3" a="1"/>
  <c r="F14" i="3"/>
  <c r="G14" i="3" a="1"/>
  <c r="G14" i="3" s="1"/>
  <c r="H14" i="3" a="1"/>
  <c r="H14" i="3"/>
  <c r="I14" i="3" a="1"/>
  <c r="I14" i="3" s="1"/>
  <c r="J14" i="3" a="1"/>
  <c r="J14" i="3"/>
  <c r="K14" i="3" a="1"/>
  <c r="K14" i="3" s="1"/>
  <c r="L14" i="3" a="1"/>
  <c r="L14" i="3"/>
  <c r="M14" i="3" a="1"/>
  <c r="M14" i="3" s="1"/>
  <c r="N14" i="3" a="1"/>
  <c r="N14" i="3"/>
  <c r="O14" i="3" a="1"/>
  <c r="O14" i="3" s="1"/>
  <c r="P14" i="3" a="1"/>
  <c r="P14" i="3"/>
  <c r="Q14" i="3" a="1"/>
  <c r="Q14" i="3" s="1"/>
  <c r="C15" i="3" a="1"/>
  <c r="C15" i="3"/>
  <c r="D15" i="3" a="1"/>
  <c r="D15" i="3" s="1"/>
  <c r="E15" i="3" a="1"/>
  <c r="E15" i="3"/>
  <c r="F15" i="3" a="1"/>
  <c r="F15" i="3" s="1"/>
  <c r="G15" i="3" a="1"/>
  <c r="G15" i="3"/>
  <c r="H15" i="3" a="1"/>
  <c r="H15" i="3" s="1"/>
  <c r="I15" i="3" a="1"/>
  <c r="I15" i="3"/>
  <c r="J15" i="3" a="1"/>
  <c r="J15" i="3" s="1"/>
  <c r="K15" i="3" a="1"/>
  <c r="K15" i="3"/>
  <c r="L15" i="3" a="1"/>
  <c r="L15" i="3" s="1"/>
  <c r="M15" i="3" a="1"/>
  <c r="M15" i="3"/>
  <c r="N15" i="3" a="1"/>
  <c r="N15" i="3" s="1"/>
  <c r="O15" i="3" a="1"/>
  <c r="O15" i="3"/>
  <c r="P15" i="3" a="1"/>
  <c r="P15" i="3" s="1"/>
  <c r="Q15" i="3" a="1"/>
  <c r="Q15" i="3"/>
  <c r="Q16" i="3" a="1"/>
  <c r="Q16" i="3" s="1"/>
  <c r="Q17" i="3" a="1"/>
  <c r="Q17" i="3"/>
  <c r="Q18" i="3" a="1"/>
  <c r="Q18" i="3" s="1"/>
  <c r="C19" i="3" a="1"/>
  <c r="C19" i="3"/>
  <c r="D19" i="3" a="1"/>
  <c r="D19" i="3" s="1"/>
  <c r="E19" i="3" a="1"/>
  <c r="E19" i="3"/>
  <c r="F19" i="3" a="1"/>
  <c r="F19" i="3" s="1"/>
  <c r="G19" i="3" a="1"/>
  <c r="G19" i="3"/>
  <c r="H19" i="3" a="1"/>
  <c r="H19" i="3" s="1"/>
  <c r="I19" i="3" a="1"/>
  <c r="I19" i="3"/>
  <c r="J19" i="3" a="1"/>
  <c r="J19" i="3" s="1"/>
  <c r="K19" i="3" a="1"/>
  <c r="K19" i="3"/>
  <c r="L19" i="3" a="1"/>
  <c r="L19" i="3" s="1"/>
  <c r="M19" i="3" a="1"/>
  <c r="M19" i="3"/>
  <c r="N19" i="3" a="1"/>
  <c r="N19" i="3" s="1"/>
  <c r="O19" i="3" a="1"/>
  <c r="O19" i="3"/>
  <c r="P19" i="3" a="1"/>
  <c r="P19" i="3" s="1"/>
  <c r="Q19" i="3" a="1"/>
  <c r="Q19" i="3"/>
  <c r="C2" i="2" a="1"/>
  <c r="C2" i="2" s="1"/>
  <c r="B3" i="2" a="1"/>
  <c r="B3" i="2" s="1"/>
  <c r="B4" i="2" a="1"/>
  <c r="B4" i="2" s="1"/>
  <c r="B5" i="2" a="1"/>
  <c r="B5" i="2" s="1"/>
  <c r="B6" i="2" a="1"/>
  <c r="B6" i="2"/>
  <c r="B7" i="2" a="1"/>
  <c r="B7" i="2" s="1"/>
  <c r="B8" i="2" a="1"/>
  <c r="B8" i="2" s="1"/>
  <c r="B9" i="2" a="1"/>
  <c r="B9" i="2" s="1"/>
  <c r="B10" i="2" a="1"/>
  <c r="B10" i="2" s="1"/>
  <c r="B11" i="2" a="1"/>
  <c r="B11" i="2" s="1"/>
  <c r="B12" i="2" a="1"/>
  <c r="B12" i="2" s="1"/>
  <c r="B13" i="2" a="1"/>
  <c r="B13" i="2" s="1"/>
  <c r="B14" i="2" a="1"/>
  <c r="B14" i="2" s="1"/>
  <c r="B15" i="2" a="1"/>
  <c r="B15" i="2" s="1"/>
  <c r="B16" i="2" a="1"/>
  <c r="B16" i="2" s="1"/>
  <c r="B17" i="2" a="1"/>
  <c r="B17" i="2" s="1"/>
  <c r="B18" i="2" a="1"/>
  <c r="B18" i="2" s="1"/>
  <c r="B19" i="2" a="1"/>
  <c r="B19" i="2" s="1"/>
  <c r="B20" i="2" a="1"/>
  <c r="B20" i="2" s="1"/>
  <c r="B21" i="2" a="1"/>
  <c r="B21" i="2" s="1"/>
  <c r="B22" i="2" a="1"/>
  <c r="B22" i="2" s="1"/>
  <c r="B23" i="2" a="1"/>
  <c r="B23" i="2" s="1"/>
  <c r="B24" i="2" a="1"/>
  <c r="B24" i="2" s="1"/>
  <c r="B25" i="2" a="1"/>
  <c r="B25" i="2" s="1"/>
  <c r="B26" i="2" a="1"/>
  <c r="B26" i="2" s="1"/>
  <c r="B27" i="2" a="1"/>
  <c r="B27" i="2" s="1"/>
  <c r="B28" i="2" a="1"/>
  <c r="B28" i="2" s="1"/>
  <c r="B29" i="2" a="1"/>
  <c r="B29" i="2" s="1"/>
  <c r="B30" i="2" a="1"/>
  <c r="B30" i="2" s="1"/>
  <c r="B31" i="2" a="1"/>
  <c r="B31" i="2" s="1"/>
  <c r="B32" i="2" a="1"/>
  <c r="B32" i="2" s="1"/>
  <c r="B33" i="2" a="1"/>
  <c r="B33" i="2" s="1"/>
  <c r="B34" i="2" a="1"/>
  <c r="B34" i="2" s="1"/>
  <c r="B35" i="2" a="1"/>
  <c r="B35" i="2" s="1"/>
  <c r="B36" i="2" a="1"/>
  <c r="B36" i="2" s="1"/>
  <c r="B37" i="2" a="1"/>
  <c r="B37" i="2" s="1"/>
  <c r="B38" i="2" a="1"/>
  <c r="B38" i="2" s="1"/>
  <c r="B39" i="2" a="1"/>
  <c r="B39" i="2" s="1"/>
  <c r="B40" i="2" a="1"/>
  <c r="B40" i="2" s="1"/>
  <c r="B41" i="2" a="1"/>
  <c r="B41" i="2" s="1"/>
  <c r="B42" i="2" a="1"/>
  <c r="B42" i="2" s="1"/>
  <c r="B43" i="2" a="1"/>
  <c r="B43" i="2" s="1"/>
  <c r="B44" i="2" a="1"/>
  <c r="B44" i="2" s="1"/>
  <c r="B45" i="2" a="1"/>
  <c r="B45" i="2" s="1"/>
  <c r="B46" i="2" a="1"/>
  <c r="B46" i="2" s="1"/>
  <c r="B47" i="2" a="1"/>
  <c r="B47" i="2" s="1"/>
  <c r="B48" i="2" a="1"/>
  <c r="B48" i="2" s="1"/>
  <c r="B49" i="2" a="1"/>
  <c r="B49" i="2" s="1"/>
  <c r="B50" i="2" a="1"/>
  <c r="B50" i="2" s="1"/>
  <c r="B51" i="2" a="1"/>
  <c r="B51" i="2" s="1"/>
  <c r="B52" i="2" a="1"/>
  <c r="B52" i="2" s="1"/>
  <c r="B53" i="2" a="1"/>
  <c r="B53" i="2" s="1"/>
  <c r="B54" i="2" a="1"/>
  <c r="B54" i="2" s="1"/>
  <c r="B55" i="2" a="1"/>
  <c r="B55" i="2" s="1"/>
  <c r="B56" i="2" a="1"/>
  <c r="B56" i="2" s="1"/>
  <c r="B57" i="2" a="1"/>
  <c r="B57" i="2" s="1"/>
  <c r="B58" i="2" a="1"/>
  <c r="B58" i="2" s="1"/>
  <c r="B59" i="2" a="1"/>
  <c r="B59" i="2" s="1"/>
  <c r="B60" i="2" a="1"/>
  <c r="B60" i="2" s="1"/>
  <c r="B2" i="2" a="1"/>
  <c r="B2" i="2" s="1"/>
  <c r="A42" i="2" a="1"/>
  <c r="A42" i="2" s="1"/>
  <c r="A8" i="2" a="1"/>
  <c r="A8" i="2" s="1"/>
  <c r="A3" i="2" a="1"/>
  <c r="A3" i="2" s="1"/>
  <c r="A2" i="2" a="1"/>
  <c r="A2" i="2" s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C16" i="3" s="1" a="1"/>
  <c r="C16" i="3" s="1"/>
  <c r="B17" i="3"/>
  <c r="D17" i="3" s="1" a="1"/>
  <c r="D17" i="3" s="1"/>
  <c r="B19" i="3"/>
  <c r="B18" i="3"/>
  <c r="C18" i="3" s="1" a="1"/>
  <c r="C18" i="3" s="1"/>
  <c r="P18" i="3" l="1" a="1"/>
  <c r="P18" i="3" s="1"/>
  <c r="N18" i="3" a="1"/>
  <c r="N18" i="3" s="1"/>
  <c r="J18" i="3" a="1"/>
  <c r="J18" i="3" s="1"/>
  <c r="F18" i="3" a="1"/>
  <c r="F18" i="3" s="1"/>
  <c r="D18" i="3" a="1"/>
  <c r="D18" i="3" s="1"/>
  <c r="O17" i="3" a="1"/>
  <c r="O17" i="3" s="1"/>
  <c r="K17" i="3" a="1"/>
  <c r="K17" i="3" s="1"/>
  <c r="G17" i="3" a="1"/>
  <c r="G17" i="3" s="1"/>
  <c r="C17" i="3" a="1"/>
  <c r="C17" i="3" s="1"/>
  <c r="N16" i="3" a="1"/>
  <c r="N16" i="3" s="1"/>
  <c r="L16" i="3" a="1"/>
  <c r="L16" i="3" s="1"/>
  <c r="J16" i="3" a="1"/>
  <c r="J16" i="3" s="1"/>
  <c r="F16" i="3" a="1"/>
  <c r="F16" i="3" s="1"/>
  <c r="D16" i="3" a="1"/>
  <c r="D16" i="3" s="1"/>
  <c r="L18" i="3" a="1"/>
  <c r="L18" i="3" s="1"/>
  <c r="H18" i="3" a="1"/>
  <c r="H18" i="3" s="1"/>
  <c r="M17" i="3" a="1"/>
  <c r="M17" i="3" s="1"/>
  <c r="I17" i="3" a="1"/>
  <c r="I17" i="3" s="1"/>
  <c r="E17" i="3" a="1"/>
  <c r="E17" i="3" s="1"/>
  <c r="P16" i="3" a="1"/>
  <c r="P16" i="3" s="1"/>
  <c r="H16" i="3" a="1"/>
  <c r="H16" i="3" s="1"/>
  <c r="O18" i="3" a="1"/>
  <c r="O18" i="3" s="1"/>
  <c r="M18" i="3" a="1"/>
  <c r="M18" i="3" s="1"/>
  <c r="K18" i="3" a="1"/>
  <c r="K18" i="3" s="1"/>
  <c r="I18" i="3" a="1"/>
  <c r="I18" i="3" s="1"/>
  <c r="G18" i="3" a="1"/>
  <c r="G18" i="3" s="1"/>
  <c r="E18" i="3" a="1"/>
  <c r="E18" i="3" s="1"/>
  <c r="P17" i="3" a="1"/>
  <c r="P17" i="3" s="1"/>
  <c r="N17" i="3" a="1"/>
  <c r="N17" i="3" s="1"/>
  <c r="L17" i="3" a="1"/>
  <c r="L17" i="3" s="1"/>
  <c r="J17" i="3" a="1"/>
  <c r="J17" i="3" s="1"/>
  <c r="H17" i="3" a="1"/>
  <c r="H17" i="3" s="1"/>
  <c r="F17" i="3" a="1"/>
  <c r="F17" i="3" s="1"/>
  <c r="O16" i="3" a="1"/>
  <c r="O16" i="3" s="1"/>
  <c r="M16" i="3" a="1"/>
  <c r="M16" i="3" s="1"/>
  <c r="K16" i="3" a="1"/>
  <c r="K16" i="3" s="1"/>
  <c r="I16" i="3" a="1"/>
  <c r="I16" i="3" s="1"/>
  <c r="G16" i="3" a="1"/>
  <c r="G16" i="3" s="1"/>
  <c r="E16" i="3" a="1"/>
  <c r="E16" i="3" s="1"/>
  <c r="C3" i="2" a="1"/>
  <c r="C3" i="2" s="1"/>
  <c r="C4" i="2" a="1"/>
  <c r="C4" i="2" s="1"/>
  <c r="A43" i="2" a="1"/>
  <c r="A43" i="2" s="1"/>
  <c r="A9" i="2" a="1"/>
  <c r="A9" i="2" s="1"/>
  <c r="A10" i="2" s="1" a="1"/>
  <c r="A10" i="2" s="1"/>
  <c r="A4" i="2" a="1"/>
  <c r="A4" i="2" s="1"/>
  <c r="A5" i="2" s="1" a="1"/>
  <c r="A5" i="2" s="1"/>
  <c r="C5" i="2" l="1" a="1"/>
  <c r="C5" i="2" s="1"/>
  <c r="C6" i="2" a="1"/>
  <c r="C6" i="2" s="1"/>
  <c r="A44" i="2" a="1"/>
  <c r="A44" i="2" s="1"/>
  <c r="A11" i="2" a="1"/>
  <c r="A11" i="2" s="1"/>
  <c r="A6" i="2" a="1"/>
  <c r="A6" i="2" s="1"/>
  <c r="A7" i="2" s="1" a="1"/>
  <c r="A7" i="2" s="1"/>
  <c r="C7" i="2" l="1" a="1"/>
  <c r="C7" i="2" s="1"/>
  <c r="A45" i="2" a="1"/>
  <c r="A45" i="2" s="1"/>
  <c r="A12" i="2" a="1"/>
  <c r="A12" i="2" s="1"/>
  <c r="C8" i="2" l="1" a="1"/>
  <c r="C8" i="2" s="1"/>
  <c r="A46" i="2" a="1"/>
  <c r="A46" i="2" s="1"/>
  <c r="A13" i="2" a="1"/>
  <c r="A13" i="2" s="1"/>
  <c r="C9" i="2" l="1" a="1"/>
  <c r="C9" i="2" s="1"/>
  <c r="A47" i="2" a="1"/>
  <c r="A47" i="2" s="1"/>
  <c r="A48" i="2" s="1" a="1"/>
  <c r="A48" i="2" s="1"/>
  <c r="A49" i="2" s="1" a="1"/>
  <c r="A49" i="2" s="1"/>
  <c r="A50" i="2" s="1" a="1"/>
  <c r="A50" i="2" s="1"/>
  <c r="A51" i="2" s="1" a="1"/>
  <c r="A51" i="2" s="1"/>
  <c r="A52" i="2" s="1" a="1"/>
  <c r="A52" i="2" s="1"/>
  <c r="A53" i="2" s="1" a="1"/>
  <c r="A53" i="2" s="1"/>
  <c r="A54" i="2" s="1" a="1"/>
  <c r="A54" i="2" s="1"/>
  <c r="A55" i="2" s="1" a="1"/>
  <c r="A55" i="2" s="1"/>
  <c r="A56" i="2" s="1" a="1"/>
  <c r="A56" i="2" s="1"/>
  <c r="A57" i="2" s="1" a="1"/>
  <c r="A57" i="2" s="1"/>
  <c r="A58" i="2" s="1" a="1"/>
  <c r="A58" i="2" s="1"/>
  <c r="A59" i="2" s="1" a="1"/>
  <c r="A59" i="2" s="1"/>
  <c r="A60" i="2" s="1" a="1"/>
  <c r="A60" i="2" s="1"/>
  <c r="A14" i="2" a="1"/>
  <c r="A14" i="2" s="1"/>
  <c r="C10" i="2" l="1" a="1"/>
  <c r="C10" i="2" s="1"/>
  <c r="A15" i="2" a="1"/>
  <c r="A15" i="2" s="1"/>
  <c r="A16" i="2" s="1" a="1"/>
  <c r="A16" i="2" s="1"/>
  <c r="A17" i="2" s="1" a="1"/>
  <c r="A17" i="2" s="1"/>
  <c r="A18" i="2" s="1" a="1"/>
  <c r="A18" i="2" s="1"/>
  <c r="A19" i="2" s="1" a="1"/>
  <c r="A19" i="2" s="1"/>
  <c r="A20" i="2" s="1" a="1"/>
  <c r="A20" i="2" s="1"/>
  <c r="A21" i="2" s="1" a="1"/>
  <c r="A21" i="2" s="1"/>
  <c r="A22" i="2" s="1" a="1"/>
  <c r="A22" i="2" s="1"/>
  <c r="A23" i="2" s="1" a="1"/>
  <c r="A23" i="2" s="1"/>
  <c r="A24" i="2" s="1" a="1"/>
  <c r="A24" i="2" s="1"/>
  <c r="A25" i="2" s="1" a="1"/>
  <c r="A25" i="2" s="1"/>
  <c r="A26" i="2" s="1" a="1"/>
  <c r="A26" i="2" s="1"/>
  <c r="A27" i="2" s="1" a="1"/>
  <c r="A27" i="2" s="1"/>
  <c r="A28" i="2" s="1" a="1"/>
  <c r="A28" i="2" s="1"/>
  <c r="A29" i="2" s="1" a="1"/>
  <c r="A29" i="2" s="1"/>
  <c r="A30" i="2" s="1" a="1"/>
  <c r="A30" i="2" s="1"/>
  <c r="A31" i="2" s="1" a="1"/>
  <c r="A31" i="2" s="1"/>
  <c r="A32" i="2" s="1" a="1"/>
  <c r="A32" i="2" s="1"/>
  <c r="A33" i="2" s="1" a="1"/>
  <c r="A33" i="2" s="1"/>
  <c r="A34" i="2" s="1" a="1"/>
  <c r="A34" i="2" s="1"/>
  <c r="A35" i="2" s="1" a="1"/>
  <c r="A35" i="2" s="1"/>
  <c r="A36" i="2" s="1" a="1"/>
  <c r="A36" i="2" s="1"/>
  <c r="A37" i="2" s="1" a="1"/>
  <c r="A37" i="2" s="1"/>
  <c r="A38" i="2" s="1" a="1"/>
  <c r="A38" i="2" s="1"/>
  <c r="A39" i="2" s="1" a="1"/>
  <c r="A39" i="2" s="1"/>
  <c r="A40" i="2" s="1" a="1"/>
  <c r="A40" i="2" s="1"/>
  <c r="A41" i="2" s="1" a="1"/>
  <c r="A41" i="2" s="1"/>
  <c r="C11" i="2" l="1" a="1"/>
  <c r="C11" i="2" s="1"/>
  <c r="D2" i="3"/>
  <c r="C12" i="2" l="1" a="1"/>
  <c r="C12" i="2" s="1"/>
  <c r="C13" i="2" s="1" a="1"/>
  <c r="C13" i="2" s="1"/>
  <c r="D10" i="3" a="1"/>
  <c r="D10" i="3" s="1"/>
  <c r="D7" i="3" a="1"/>
  <c r="D7" i="3" s="1"/>
  <c r="D9" i="3" a="1"/>
  <c r="D9" i="3" s="1"/>
  <c r="D13" i="3" a="1"/>
  <c r="D13" i="3" s="1"/>
  <c r="D5" i="3" a="1"/>
  <c r="D5" i="3" s="1"/>
  <c r="D3" i="3" a="1"/>
  <c r="D3" i="3" s="1"/>
  <c r="D11" i="3" a="1"/>
  <c r="D11" i="3" s="1"/>
  <c r="D6" i="3" a="1"/>
  <c r="D6" i="3" s="1"/>
  <c r="D12" i="3" a="1"/>
  <c r="D12" i="3" s="1"/>
  <c r="D8" i="3" a="1"/>
  <c r="D8" i="3" s="1"/>
  <c r="D4" i="3" a="1"/>
  <c r="D4" i="3" s="1"/>
  <c r="C2" i="3"/>
  <c r="C14" i="2" l="1" a="1"/>
  <c r="C14" i="2" s="1"/>
  <c r="C15" i="2" s="1" a="1"/>
  <c r="C15" i="2" s="1"/>
  <c r="C16" i="2" s="1" a="1"/>
  <c r="C16" i="2" s="1"/>
  <c r="C17" i="2" s="1" a="1"/>
  <c r="C17" i="2" s="1"/>
  <c r="C18" i="2" s="1" a="1"/>
  <c r="C18" i="2" s="1"/>
  <c r="C19" i="2" s="1" a="1"/>
  <c r="C19" i="2" s="1"/>
  <c r="C20" i="2" s="1" a="1"/>
  <c r="C20" i="2" s="1"/>
  <c r="C21" i="2" s="1" a="1"/>
  <c r="C21" i="2" s="1"/>
  <c r="C22" i="2" s="1" a="1"/>
  <c r="C22" i="2" s="1"/>
  <c r="C23" i="2" s="1" a="1"/>
  <c r="C23" i="2" s="1"/>
  <c r="C24" i="2" s="1" a="1"/>
  <c r="C24" i="2" s="1"/>
  <c r="C25" i="2" s="1" a="1"/>
  <c r="C25" i="2" s="1"/>
  <c r="C26" i="2" s="1" a="1"/>
  <c r="C26" i="2" s="1"/>
  <c r="C27" i="2" s="1" a="1"/>
  <c r="C27" i="2" s="1"/>
  <c r="C28" i="2" s="1" a="1"/>
  <c r="C28" i="2" s="1"/>
  <c r="C29" i="2" s="1" a="1"/>
  <c r="C29" i="2" s="1"/>
  <c r="C30" i="2" s="1" a="1"/>
  <c r="C30" i="2" s="1"/>
  <c r="C31" i="2" s="1" a="1"/>
  <c r="C31" i="2" s="1"/>
  <c r="C32" i="2" s="1" a="1"/>
  <c r="C32" i="2" s="1"/>
  <c r="C33" i="2" s="1" a="1"/>
  <c r="C33" i="2" s="1"/>
  <c r="C34" i="2" s="1" a="1"/>
  <c r="C34" i="2" s="1"/>
  <c r="C35" i="2" s="1" a="1"/>
  <c r="C35" i="2" s="1"/>
  <c r="C36" i="2" s="1" a="1"/>
  <c r="C36" i="2" s="1"/>
  <c r="C37" i="2" s="1" a="1"/>
  <c r="C37" i="2" s="1"/>
  <c r="C38" i="2" s="1" a="1"/>
  <c r="C38" i="2" s="1"/>
  <c r="C39" i="2" s="1" a="1"/>
  <c r="C39" i="2" s="1"/>
  <c r="C40" i="2" s="1" a="1"/>
  <c r="C40" i="2" s="1"/>
  <c r="C41" i="2" s="1" a="1"/>
  <c r="C41" i="2" s="1"/>
  <c r="C42" i="2" s="1" a="1"/>
  <c r="C42" i="2" s="1"/>
  <c r="C43" i="2" s="1" a="1"/>
  <c r="C43" i="2" s="1"/>
  <c r="C44" i="2" s="1" a="1"/>
  <c r="C44" i="2" s="1"/>
  <c r="C45" i="2" s="1" a="1"/>
  <c r="C45" i="2" s="1"/>
  <c r="C46" i="2" s="1" a="1"/>
  <c r="C46" i="2" s="1"/>
  <c r="C47" i="2" s="1" a="1"/>
  <c r="C47" i="2" s="1"/>
  <c r="C48" i="2" s="1" a="1"/>
  <c r="C48" i="2" s="1"/>
  <c r="C49" i="2" s="1" a="1"/>
  <c r="C49" i="2" s="1"/>
  <c r="C50" i="2" s="1" a="1"/>
  <c r="C50" i="2" s="1"/>
  <c r="C51" i="2" s="1" a="1"/>
  <c r="C51" i="2" s="1"/>
  <c r="C52" i="2" s="1" a="1"/>
  <c r="C52" i="2" s="1"/>
  <c r="C53" i="2" s="1" a="1"/>
  <c r="C53" i="2" s="1"/>
  <c r="C54" i="2" s="1" a="1"/>
  <c r="C54" i="2" s="1"/>
  <c r="C55" i="2" s="1" a="1"/>
  <c r="C55" i="2" s="1"/>
  <c r="C56" i="2" s="1" a="1"/>
  <c r="C56" i="2" s="1"/>
  <c r="C57" i="2" s="1" a="1"/>
  <c r="C57" i="2" s="1"/>
  <c r="C58" i="2" s="1" a="1"/>
  <c r="C58" i="2" s="1"/>
  <c r="C59" i="2" s="1" a="1"/>
  <c r="C59" i="2" s="1"/>
  <c r="C60" i="2" s="1" a="1"/>
  <c r="C60" i="2" s="1"/>
  <c r="F2" i="3"/>
  <c r="E2" i="3"/>
  <c r="C12" i="3" a="1"/>
  <c r="C12" i="3" s="1"/>
  <c r="C5" i="3" a="1"/>
  <c r="C5" i="3" s="1"/>
  <c r="C3" i="3" a="1"/>
  <c r="C3" i="3" s="1"/>
  <c r="C13" i="3" a="1"/>
  <c r="C13" i="3" s="1"/>
  <c r="C6" i="3" a="1"/>
  <c r="C6" i="3" s="1"/>
  <c r="C4" i="3" a="1"/>
  <c r="C4" i="3" s="1"/>
  <c r="C11" i="3" a="1"/>
  <c r="C11" i="3" s="1"/>
  <c r="C7" i="3" a="1"/>
  <c r="C7" i="3" s="1"/>
  <c r="C9" i="3" a="1"/>
  <c r="C9" i="3" s="1"/>
  <c r="C8" i="3" a="1"/>
  <c r="C8" i="3" s="1"/>
  <c r="C10" i="3" a="1"/>
  <c r="C10" i="3" s="1"/>
  <c r="E9" i="3" l="1" a="1"/>
  <c r="E9" i="3" s="1"/>
  <c r="E8" i="3" a="1"/>
  <c r="E8" i="3" s="1"/>
  <c r="E13" i="3" a="1"/>
  <c r="E13" i="3" s="1"/>
  <c r="E5" i="3" a="1"/>
  <c r="E5" i="3" s="1"/>
  <c r="E3" i="3" a="1"/>
  <c r="E3" i="3" s="1"/>
  <c r="E6" i="3" a="1"/>
  <c r="E6" i="3" s="1"/>
  <c r="E4" i="3" a="1"/>
  <c r="E4" i="3" s="1"/>
  <c r="E10" i="3" a="1"/>
  <c r="E10" i="3" s="1"/>
  <c r="E11" i="3" a="1"/>
  <c r="E11" i="3" s="1"/>
  <c r="E12" i="3" a="1"/>
  <c r="E12" i="3" s="1"/>
  <c r="E7" i="3" a="1"/>
  <c r="E7" i="3" s="1"/>
  <c r="F8" i="3" a="1"/>
  <c r="F8" i="3" s="1"/>
  <c r="F6" i="3" a="1"/>
  <c r="F6" i="3" s="1"/>
  <c r="F13" i="3" a="1"/>
  <c r="F13" i="3" s="1"/>
  <c r="F10" i="3" a="1"/>
  <c r="F10" i="3" s="1"/>
  <c r="F12" i="3" a="1"/>
  <c r="F12" i="3" s="1"/>
  <c r="F5" i="3" a="1"/>
  <c r="F5" i="3" s="1"/>
  <c r="F9" i="3" a="1"/>
  <c r="F9" i="3" s="1"/>
  <c r="F7" i="3" a="1"/>
  <c r="F7" i="3" s="1"/>
  <c r="F3" i="3" a="1"/>
  <c r="F3" i="3" s="1"/>
  <c r="F11" i="3" a="1"/>
  <c r="F11" i="3" s="1"/>
  <c r="F4" i="3" a="1"/>
  <c r="F4" i="3" s="1"/>
  <c r="G2" i="3" l="1"/>
  <c r="H2" i="3"/>
  <c r="H13" i="3" l="1" a="1"/>
  <c r="H13" i="3" s="1"/>
  <c r="H11" i="3" a="1"/>
  <c r="H11" i="3" s="1"/>
  <c r="H5" i="3" a="1"/>
  <c r="H5" i="3" s="1"/>
  <c r="H6" i="3" a="1"/>
  <c r="H6" i="3" s="1"/>
  <c r="H7" i="3" a="1"/>
  <c r="H7" i="3" s="1"/>
  <c r="H9" i="3" a="1"/>
  <c r="H9" i="3" s="1"/>
  <c r="H8" i="3" a="1"/>
  <c r="H8" i="3" s="1"/>
  <c r="H10" i="3" a="1"/>
  <c r="H10" i="3" s="1"/>
  <c r="H3" i="3" a="1"/>
  <c r="H3" i="3" s="1"/>
  <c r="H12" i="3" a="1"/>
  <c r="H12" i="3" s="1"/>
  <c r="H4" i="3" a="1"/>
  <c r="H4" i="3" s="1"/>
  <c r="G7" i="3" a="1"/>
  <c r="G7" i="3" s="1"/>
  <c r="G10" i="3" a="1"/>
  <c r="G10" i="3" s="1"/>
  <c r="G9" i="3" a="1"/>
  <c r="G9" i="3" s="1"/>
  <c r="G5" i="3" a="1"/>
  <c r="G5" i="3" s="1"/>
  <c r="G3" i="3" a="1"/>
  <c r="G3" i="3" s="1"/>
  <c r="G12" i="3" a="1"/>
  <c r="G12" i="3" s="1"/>
  <c r="G6" i="3" a="1"/>
  <c r="G6" i="3" s="1"/>
  <c r="G13" i="3" a="1"/>
  <c r="G13" i="3" s="1"/>
  <c r="G8" i="3" a="1"/>
  <c r="G8" i="3" s="1"/>
  <c r="G11" i="3" a="1"/>
  <c r="G11" i="3" s="1"/>
  <c r="G4" i="3" a="1"/>
  <c r="G4" i="3" s="1"/>
  <c r="I2" i="3" l="1"/>
  <c r="I10" i="3" l="1" a="1"/>
  <c r="I10" i="3" s="1"/>
  <c r="I12" i="3" a="1"/>
  <c r="I12" i="3" s="1"/>
  <c r="I4" i="3" a="1"/>
  <c r="I4" i="3" s="1"/>
  <c r="I13" i="3" a="1"/>
  <c r="I13" i="3" s="1"/>
  <c r="I5" i="3" a="1"/>
  <c r="I5" i="3" s="1"/>
  <c r="I6" i="3" a="1"/>
  <c r="I6" i="3" s="1"/>
  <c r="I11" i="3" a="1"/>
  <c r="I11" i="3" s="1"/>
  <c r="I3" i="3" a="1"/>
  <c r="I3" i="3" s="1"/>
  <c r="I7" i="3" a="1"/>
  <c r="I7" i="3" s="1"/>
  <c r="I9" i="3" a="1"/>
  <c r="I9" i="3" s="1"/>
  <c r="I8" i="3" a="1"/>
  <c r="I8" i="3" s="1"/>
  <c r="J2" i="3"/>
  <c r="K2" i="3"/>
  <c r="K7" i="3" l="1" a="1"/>
  <c r="K7" i="3" s="1"/>
  <c r="K9" i="3" a="1"/>
  <c r="K9" i="3" s="1"/>
  <c r="K4" i="3" a="1"/>
  <c r="K4" i="3" s="1"/>
  <c r="K8" i="3" a="1"/>
  <c r="K8" i="3" s="1"/>
  <c r="K3" i="3" a="1"/>
  <c r="K3" i="3" s="1"/>
  <c r="K12" i="3" a="1"/>
  <c r="K12" i="3" s="1"/>
  <c r="K6" i="3" a="1"/>
  <c r="K6" i="3" s="1"/>
  <c r="K5" i="3" a="1"/>
  <c r="K5" i="3" s="1"/>
  <c r="K13" i="3" a="1"/>
  <c r="K13" i="3" s="1"/>
  <c r="K10" i="3" a="1"/>
  <c r="K10" i="3" s="1"/>
  <c r="K11" i="3" a="1"/>
  <c r="K11" i="3" s="1"/>
  <c r="L2" i="3"/>
  <c r="J12" i="3" a="1"/>
  <c r="J12" i="3" s="1"/>
  <c r="J5" i="3" a="1"/>
  <c r="J5" i="3" s="1"/>
  <c r="J13" i="3" a="1"/>
  <c r="J13" i="3" s="1"/>
  <c r="J4" i="3" a="1"/>
  <c r="J4" i="3" s="1"/>
  <c r="J6" i="3" a="1"/>
  <c r="J6" i="3" s="1"/>
  <c r="J10" i="3" a="1"/>
  <c r="J10" i="3" s="1"/>
  <c r="J3" i="3" a="1"/>
  <c r="J3" i="3" s="1"/>
  <c r="J11" i="3" a="1"/>
  <c r="J11" i="3" s="1"/>
  <c r="J8" i="3" a="1"/>
  <c r="J8" i="3" s="1"/>
  <c r="J9" i="3" a="1"/>
  <c r="J9" i="3" s="1"/>
  <c r="J7" i="3" a="1"/>
  <c r="J7" i="3" s="1"/>
  <c r="L4" i="3" l="1" a="1"/>
  <c r="L4" i="3" s="1"/>
  <c r="L7" i="3" a="1"/>
  <c r="L7" i="3" s="1"/>
  <c r="L5" i="3" a="1"/>
  <c r="L5" i="3" s="1"/>
  <c r="L10" i="3" a="1"/>
  <c r="L10" i="3" s="1"/>
  <c r="L12" i="3" a="1"/>
  <c r="L12" i="3" s="1"/>
  <c r="L8" i="3" a="1"/>
  <c r="L8" i="3" s="1"/>
  <c r="L11" i="3" a="1"/>
  <c r="L11" i="3" s="1"/>
  <c r="L6" i="3" a="1"/>
  <c r="L6" i="3" s="1"/>
  <c r="L9" i="3" a="1"/>
  <c r="L9" i="3" s="1"/>
  <c r="L3" i="3" a="1"/>
  <c r="L3" i="3" s="1"/>
  <c r="L13" i="3" a="1"/>
  <c r="L13" i="3" s="1"/>
  <c r="M2" i="3" l="1"/>
  <c r="N2" i="3"/>
  <c r="N4" i="3" l="1" a="1"/>
  <c r="N4" i="3" s="1"/>
  <c r="N3" i="3" a="1"/>
  <c r="N3" i="3" s="1"/>
  <c r="N13" i="3" a="1"/>
  <c r="N13" i="3" s="1"/>
  <c r="N7" i="3" a="1"/>
  <c r="N7" i="3" s="1"/>
  <c r="N9" i="3" a="1"/>
  <c r="N9" i="3" s="1"/>
  <c r="N12" i="3" a="1"/>
  <c r="N12" i="3" s="1"/>
  <c r="N6" i="3" a="1"/>
  <c r="N6" i="3" s="1"/>
  <c r="N11" i="3" a="1"/>
  <c r="N11" i="3" s="1"/>
  <c r="N10" i="3" a="1"/>
  <c r="N10" i="3" s="1"/>
  <c r="N8" i="3" a="1"/>
  <c r="N8" i="3" s="1"/>
  <c r="N5" i="3" a="1"/>
  <c r="N5" i="3" s="1"/>
  <c r="M12" i="3" a="1"/>
  <c r="M12" i="3" s="1"/>
  <c r="M13" i="3" a="1"/>
  <c r="M13" i="3" s="1"/>
  <c r="M6" i="3" a="1"/>
  <c r="M6" i="3" s="1"/>
  <c r="M3" i="3" a="1"/>
  <c r="M3" i="3" s="1"/>
  <c r="M9" i="3" a="1"/>
  <c r="M9" i="3" s="1"/>
  <c r="M4" i="3" a="1"/>
  <c r="M4" i="3" s="1"/>
  <c r="M7" i="3" a="1"/>
  <c r="M7" i="3" s="1"/>
  <c r="M11" i="3" a="1"/>
  <c r="M11" i="3" s="1"/>
  <c r="M10" i="3" a="1"/>
  <c r="M10" i="3" s="1"/>
  <c r="M5" i="3" a="1"/>
  <c r="M5" i="3" s="1"/>
  <c r="M8" i="3" a="1"/>
  <c r="M8" i="3" s="1"/>
  <c r="O2" i="3"/>
  <c r="O7" i="3" l="1" a="1"/>
  <c r="O7" i="3" s="1"/>
  <c r="O6" i="3" a="1"/>
  <c r="O6" i="3" s="1"/>
  <c r="O12" i="3" a="1"/>
  <c r="O12" i="3" s="1"/>
  <c r="O3" i="3" a="1"/>
  <c r="O3" i="3" s="1"/>
  <c r="O13" i="3" a="1"/>
  <c r="O13" i="3" s="1"/>
  <c r="O8" i="3" a="1"/>
  <c r="O8" i="3" s="1"/>
  <c r="O4" i="3" a="1"/>
  <c r="O4" i="3" s="1"/>
  <c r="O5" i="3" a="1"/>
  <c r="O5" i="3" s="1"/>
  <c r="O9" i="3" a="1"/>
  <c r="O9" i="3" s="1"/>
  <c r="O10" i="3" a="1"/>
  <c r="O10" i="3" s="1"/>
  <c r="O11" i="3" a="1"/>
  <c r="O11" i="3" s="1"/>
  <c r="P2" i="3"/>
  <c r="P7" i="3" l="1" a="1"/>
  <c r="P7" i="3" s="1"/>
  <c r="P10" i="3" a="1"/>
  <c r="P10" i="3" s="1"/>
  <c r="P6" i="3" a="1"/>
  <c r="P6" i="3" s="1"/>
  <c r="P3" i="3" a="1"/>
  <c r="P3" i="3" s="1"/>
  <c r="P4" i="3" a="1"/>
  <c r="P4" i="3" s="1"/>
  <c r="P12" i="3" a="1"/>
  <c r="P12" i="3" s="1"/>
  <c r="P9" i="3" a="1"/>
  <c r="P9" i="3" s="1"/>
  <c r="P11" i="3" a="1"/>
  <c r="P11" i="3" s="1"/>
  <c r="P5" i="3" a="1"/>
  <c r="P5" i="3" s="1"/>
  <c r="P8" i="3" a="1"/>
  <c r="P8" i="3" s="1"/>
  <c r="P13" i="3" a="1"/>
  <c r="P13" i="3" s="1"/>
  <c r="Q2" i="3"/>
  <c r="Q6" i="3" l="1" a="1"/>
  <c r="Q6" i="3" s="1"/>
  <c r="Q9" i="3" a="1"/>
  <c r="Q9" i="3" s="1"/>
  <c r="Q4" i="3" a="1"/>
  <c r="Q4" i="3" s="1"/>
  <c r="Q8" i="3" a="1"/>
  <c r="Q8" i="3" s="1"/>
  <c r="Q7" i="3" a="1"/>
  <c r="Q7" i="3" s="1"/>
  <c r="Q11" i="3" a="1"/>
  <c r="Q11" i="3" s="1"/>
  <c r="Q13" i="3" a="1"/>
  <c r="Q13" i="3" s="1"/>
  <c r="Q12" i="3" a="1"/>
  <c r="Q12" i="3" s="1"/>
  <c r="Q3" i="3" a="1"/>
  <c r="Q3" i="3" s="1"/>
  <c r="Q10" i="3" a="1"/>
  <c r="Q10" i="3" s="1"/>
  <c r="Q5" i="3" a="1"/>
  <c r="Q5" i="3" s="1"/>
</calcChain>
</file>

<file path=xl/sharedStrings.xml><?xml version="1.0" encoding="utf-8"?>
<sst xmlns="http://schemas.openxmlformats.org/spreadsheetml/2006/main" count="31" uniqueCount="23">
  <si>
    <t>Jean</t>
  </si>
  <si>
    <t>Pierre</t>
  </si>
  <si>
    <t>Louis</t>
  </si>
  <si>
    <t>Nadine</t>
  </si>
  <si>
    <t>Abdel</t>
  </si>
  <si>
    <t>Mike</t>
  </si>
  <si>
    <t>Chang</t>
  </si>
  <si>
    <t>Twingo</t>
  </si>
  <si>
    <t>Laguna</t>
  </si>
  <si>
    <t>Mondeo</t>
  </si>
  <si>
    <t>Xsara</t>
  </si>
  <si>
    <t>Classe A</t>
  </si>
  <si>
    <t>Corolla</t>
  </si>
  <si>
    <t>BX</t>
  </si>
  <si>
    <t>Cayenne</t>
  </si>
  <si>
    <t>Q5</t>
  </si>
  <si>
    <t>Capture</t>
  </si>
  <si>
    <t>Liste voitures ;</t>
  </si>
  <si>
    <t>sans vide ;</t>
  </si>
  <si>
    <t>sans doublons ;</t>
  </si>
  <si>
    <t>Liste :</t>
  </si>
  <si>
    <t>Jo</t>
  </si>
  <si>
    <t>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</si>
</sst>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2" xfId="0" applyBorder="1"/>
    <xf numFmtId="0" fontId="1" fillId="0" borderId="0" xfId="1"/>
    <xf numFmtId="0" fontId="0" fillId="0" borderId="1" xfId="0" applyBorder="1"/>
    <xf numFmtId="0" fontId="0" fillId="0" borderId="4" xfId="0" applyBorder="1"/>
    <xf numFmtId="0" fontId="0" fillId="0" borderId="3" xfId="0" applyBorder="1"/>
    <xf numFmtId="0" fontId="0" fillId="0" borderId="5" xfId="0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3"/>
  <sheetViews>
    <sheetView workbookViewId="0">
      <selection activeCell="B16" sqref="B16"/>
    </sheetView>
  </sheetViews>
  <sheetFormatPr baseColWidth="10" defaultRowHeight="15" x14ac:dyDescent="0.25"/>
  <cols>
    <col min="1" max="1" width="14.7109375" customWidth="1"/>
    <col min="13" max="13" width="11.5703125" customWidth="1"/>
    <col min="14" max="14" width="13.7109375" customWidth="1"/>
    <col min="15" max="15" width="12" customWidth="1"/>
    <col min="16" max="16" width="15" customWidth="1"/>
    <col min="17" max="19" width="11.5703125" customWidth="1"/>
  </cols>
  <sheetData>
    <row r="1" spans="1:17" ht="30" customHeight="1" x14ac:dyDescent="0.25"/>
    <row r="2" spans="1:17" x14ac:dyDescent="0.25"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21</v>
      </c>
      <c r="J2" s="2"/>
      <c r="K2" s="2"/>
      <c r="L2" s="2"/>
      <c r="M2" s="2"/>
      <c r="N2" s="2"/>
      <c r="O2" s="2"/>
      <c r="P2" s="2"/>
    </row>
    <row r="3" spans="1:17" x14ac:dyDescent="0.25">
      <c r="A3" s="3"/>
      <c r="B3" s="1" t="s">
        <v>7</v>
      </c>
      <c r="C3" s="1">
        <v>208</v>
      </c>
      <c r="D3" s="1" t="s">
        <v>8</v>
      </c>
      <c r="E3" s="1" t="s">
        <v>9</v>
      </c>
      <c r="F3" s="1" t="s">
        <v>10</v>
      </c>
      <c r="G3" s="1">
        <v>208</v>
      </c>
      <c r="H3" s="1" t="s">
        <v>11</v>
      </c>
      <c r="I3" s="1" t="s">
        <v>22</v>
      </c>
      <c r="Q3" s="8"/>
    </row>
    <row r="4" spans="1:17" x14ac:dyDescent="0.25">
      <c r="A4" s="3"/>
      <c r="B4" s="1" t="s">
        <v>12</v>
      </c>
      <c r="C4" s="1" t="s">
        <v>13</v>
      </c>
      <c r="D4" s="1" t="s">
        <v>11</v>
      </c>
      <c r="E4" s="1" t="s">
        <v>7</v>
      </c>
      <c r="F4" s="1">
        <v>5008</v>
      </c>
      <c r="G4" s="1" t="s">
        <v>14</v>
      </c>
      <c r="H4" s="1"/>
      <c r="I4" s="1" t="s">
        <v>11</v>
      </c>
      <c r="Q4" s="8"/>
    </row>
    <row r="5" spans="1:17" x14ac:dyDescent="0.25">
      <c r="A5" s="3"/>
      <c r="B5" s="1">
        <v>208</v>
      </c>
      <c r="C5" s="1"/>
      <c r="D5" s="1" t="s">
        <v>15</v>
      </c>
      <c r="E5" s="1" t="s">
        <v>15</v>
      </c>
      <c r="F5" s="1" t="s">
        <v>8</v>
      </c>
      <c r="G5" s="1" t="s">
        <v>13</v>
      </c>
      <c r="H5" s="1"/>
      <c r="Q5" s="8"/>
    </row>
    <row r="6" spans="1:17" x14ac:dyDescent="0.25">
      <c r="A6" s="3"/>
      <c r="B6" s="1"/>
      <c r="C6" s="1"/>
      <c r="D6" s="1" t="s">
        <v>14</v>
      </c>
      <c r="E6" s="1" t="s">
        <v>16</v>
      </c>
      <c r="F6" s="1"/>
      <c r="G6" s="1"/>
      <c r="H6" s="1"/>
      <c r="Q6" s="8"/>
    </row>
    <row r="7" spans="1:17" x14ac:dyDescent="0.25">
      <c r="A7" s="3"/>
      <c r="D7" s="1" t="s">
        <v>22</v>
      </c>
      <c r="Q7" s="8"/>
    </row>
    <row r="8" spans="1:17" x14ac:dyDescent="0.25">
      <c r="A8" s="3"/>
      <c r="C8">
        <v>911</v>
      </c>
      <c r="Q8" s="8"/>
    </row>
    <row r="9" spans="1:17" x14ac:dyDescent="0.25">
      <c r="A9" s="3"/>
      <c r="Q9" s="8"/>
    </row>
    <row r="10" spans="1:17" x14ac:dyDescent="0.25">
      <c r="A10" s="3"/>
      <c r="Q10" s="8"/>
    </row>
    <row r="11" spans="1:17" x14ac:dyDescent="0.25">
      <c r="A11" s="3"/>
      <c r="B11" s="4"/>
      <c r="Q11" s="8"/>
    </row>
    <row r="12" spans="1:17" x14ac:dyDescent="0.25">
      <c r="A12" s="3"/>
      <c r="Q12" s="8"/>
    </row>
    <row r="13" spans="1:17" x14ac:dyDescent="0.25"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</row>
  </sheetData>
  <dataConsolidate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1"/>
  <sheetViews>
    <sheetView workbookViewId="0">
      <selection activeCell="E2" sqref="E2"/>
    </sheetView>
  </sheetViews>
  <sheetFormatPr baseColWidth="10" defaultRowHeight="15" x14ac:dyDescent="0.25"/>
  <cols>
    <col min="1" max="3" width="14.7109375" customWidth="1"/>
  </cols>
  <sheetData>
    <row r="1" spans="1:3" x14ac:dyDescent="0.25">
      <c r="A1" s="5" t="s">
        <v>17</v>
      </c>
      <c r="B1" s="5" t="s">
        <v>18</v>
      </c>
      <c r="C1" s="5" t="s">
        <v>19</v>
      </c>
    </row>
    <row r="2" spans="1:3" x14ac:dyDescent="0.25">
      <c r="A2" t="str">
        <f t="array" ref="A2">IFERROR(INDEX(Base!$B$3:$P$12,ROW()-1-(ROUNDDOWN((COUNTA(A$1:A1)-1)/MAX(IF((Base!$B$3:$P$12&lt;&gt;0)*(Base!$B$3:$P$12&lt;&gt;"")=1,ROW(Base!$B$3:$P$12)-2)),0)*MAX(IF((Base!$B$3:$P$12&lt;&gt;0)*(Base!$B$3:$P$12&lt;&gt;"")=1,ROW(Base!$B$3:$P$12)-2))),ROUNDUP(COUNTA(A$1:A1)/MAX(IF((Base!$B$3:$P$12&lt;&gt;0)*(Base!$B$3:$P$12&lt;&gt;"")=1,ROW(Base!$B$3:$P$12)-2)),0)),"")</f>
        <v>Twingo</v>
      </c>
      <c r="B2" t="str">
        <f t="array" ref="B2">IFERROR(INDEX($A$2:$A$60,SMALL(IF(($A$2:$A$60&lt;&gt;0)*($A$2:$A$60&lt;&gt;"")=1,ROW($A$2:$A$60)-1),ROW(1:1))),"")</f>
        <v>Twingo</v>
      </c>
      <c r="C2" t="str">
        <f t="array" ref="C2">IFERROR(INDEX($B$2:$B$60,MATCH(0,COUNTIF(C$1:C1,$B$2:$B$60),0)),"")</f>
        <v>Twingo</v>
      </c>
    </row>
    <row r="3" spans="1:3" x14ac:dyDescent="0.25">
      <c r="A3" t="str">
        <f t="array" ref="A3">IFERROR(INDEX(Base!$B$3:$P$12,ROW()-1-(ROUNDDOWN((COUNTA(A$1:A2)-1)/MAX(IF((Base!$B$3:$P$12&lt;&gt;0)*(Base!$B$3:$P$12&lt;&gt;"")=1,ROW(Base!$B$3:$P$12)-2)),0)*MAX(IF((Base!$B$3:$P$12&lt;&gt;0)*(Base!$B$3:$P$12&lt;&gt;"")=1,ROW(Base!$B$3:$P$12)-2))),ROUNDUP(COUNTA(A$1:A2)/MAX(IF((Base!$B$3:$P$12&lt;&gt;0)*(Base!$B$3:$P$12&lt;&gt;"")=1,ROW(Base!$B$3:$P$12)-2)),0)),"")</f>
        <v>Corolla</v>
      </c>
      <c r="B3" t="str">
        <f t="array" ref="B3">IFERROR(INDEX($A$2:$A$60,SMALL(IF(($A$2:$A$60&lt;&gt;0)*($A$2:$A$60&lt;&gt;"")=1,ROW($A$2:$A$60)-1),ROW(2:2))),"")</f>
        <v>Corolla</v>
      </c>
      <c r="C3" t="str">
        <f t="array" ref="C3">IFERROR(INDEX($B$2:$B$60,MATCH(0,COUNTIF(C$1:C2,$B$2:$B$60),0)),"")</f>
        <v>Corolla</v>
      </c>
    </row>
    <row r="4" spans="1:3" x14ac:dyDescent="0.25">
      <c r="A4">
        <f t="array" ref="A4">IFERROR(INDEX(Base!$B$3:$P$12,ROW()-1-(ROUNDDOWN((COUNTA(A$1:A3)-1)/MAX(IF((Base!$B$3:$P$12&lt;&gt;0)*(Base!$B$3:$P$12&lt;&gt;"")=1,ROW(Base!$B$3:$P$12)-2)),0)*MAX(IF((Base!$B$3:$P$12&lt;&gt;0)*(Base!$B$3:$P$12&lt;&gt;"")=1,ROW(Base!$B$3:$P$12)-2))),ROUNDUP(COUNTA(A$1:A3)/MAX(IF((Base!$B$3:$P$12&lt;&gt;0)*(Base!$B$3:$P$12&lt;&gt;"")=1,ROW(Base!$B$3:$P$12)-2)),0)),"")</f>
        <v>208</v>
      </c>
      <c r="B4">
        <f t="array" ref="B4">IFERROR(INDEX($A$2:$A$60,SMALL(IF(($A$2:$A$60&lt;&gt;0)*($A$2:$A$60&lt;&gt;"")=1,ROW($A$2:$A$60)-1),ROW(3:3))),"")</f>
        <v>208</v>
      </c>
      <c r="C4">
        <f t="array" ref="C4">IFERROR(INDEX($B$2:$B$60,MATCH(0,COUNTIF(C$1:C3,$B$2:$B$60),0)),"")</f>
        <v>208</v>
      </c>
    </row>
    <row r="5" spans="1:3" x14ac:dyDescent="0.25">
      <c r="A5">
        <f t="array" ref="A5">IFERROR(INDEX(Base!$B$3:$P$12,ROW()-1-(ROUNDDOWN((COUNTA(A$1:A4)-1)/MAX(IF((Base!$B$3:$P$12&lt;&gt;0)*(Base!$B$3:$P$12&lt;&gt;"")=1,ROW(Base!$B$3:$P$12)-2)),0)*MAX(IF((Base!$B$3:$P$12&lt;&gt;0)*(Base!$B$3:$P$12&lt;&gt;"")=1,ROW(Base!$B$3:$P$12)-2))),ROUNDUP(COUNTA(A$1:A4)/MAX(IF((Base!$B$3:$P$12&lt;&gt;0)*(Base!$B$3:$P$12&lt;&gt;"")=1,ROW(Base!$B$3:$P$12)-2)),0)),"")</f>
        <v>0</v>
      </c>
      <c r="B5">
        <f t="array" ref="B5">IFERROR(INDEX($A$2:$A$60,SMALL(IF(($A$2:$A$60&lt;&gt;0)*($A$2:$A$60&lt;&gt;"")=1,ROW($A$2:$A$60)-1),ROW(4:4))),"")</f>
        <v>208</v>
      </c>
      <c r="C5" t="str">
        <f t="array" ref="C5">IFERROR(INDEX($B$2:$B$60,MATCH(0,COUNTIF(C$1:C4,$B$2:$B$60),0)),"")</f>
        <v>BX</v>
      </c>
    </row>
    <row r="6" spans="1:3" x14ac:dyDescent="0.25">
      <c r="A6">
        <f t="array" ref="A6">IFERROR(INDEX(Base!$B$3:$P$12,ROW()-1-(ROUNDDOWN((COUNTA(A$1:A5)-1)/MAX(IF((Base!$B$3:$P$12&lt;&gt;0)*(Base!$B$3:$P$12&lt;&gt;"")=1,ROW(Base!$B$3:$P$12)-2)),0)*MAX(IF((Base!$B$3:$P$12&lt;&gt;0)*(Base!$B$3:$P$12&lt;&gt;"")=1,ROW(Base!$B$3:$P$12)-2))),ROUNDUP(COUNTA(A$1:A5)/MAX(IF((Base!$B$3:$P$12&lt;&gt;0)*(Base!$B$3:$P$12&lt;&gt;"")=1,ROW(Base!$B$3:$P$12)-2)),0)),"")</f>
        <v>0</v>
      </c>
      <c r="B6" t="str">
        <f t="array" ref="B6">IFERROR(INDEX($A$2:$A$60,SMALL(IF(($A$2:$A$60&lt;&gt;0)*($A$2:$A$60&lt;&gt;"")=1,ROW($A$2:$A$60)-1),ROW(5:5))),"")</f>
        <v>BX</v>
      </c>
      <c r="C6">
        <f t="array" ref="C6">IFERROR(INDEX($B$2:$B$60,MATCH(0,COUNTIF(C$1:C5,$B$2:$B$60),0)),"")</f>
        <v>911</v>
      </c>
    </row>
    <row r="7" spans="1:3" x14ac:dyDescent="0.25">
      <c r="A7">
        <f t="array" ref="A7">IFERROR(INDEX(Base!$B$3:$P$12,ROW()-1-(ROUNDDOWN((COUNTA(A$1:A6)-1)/MAX(IF((Base!$B$3:$P$12&lt;&gt;0)*(Base!$B$3:$P$12&lt;&gt;"")=1,ROW(Base!$B$3:$P$12)-2)),0)*MAX(IF((Base!$B$3:$P$12&lt;&gt;0)*(Base!$B$3:$P$12&lt;&gt;"")=1,ROW(Base!$B$3:$P$12)-2))),ROUNDUP(COUNTA(A$1:A6)/MAX(IF((Base!$B$3:$P$12&lt;&gt;0)*(Base!$B$3:$P$12&lt;&gt;"")=1,ROW(Base!$B$3:$P$12)-2)),0)),"")</f>
        <v>0</v>
      </c>
      <c r="B7">
        <f t="array" ref="B7">IFERROR(INDEX($A$2:$A$60,SMALL(IF(($A$2:$A$60&lt;&gt;0)*($A$2:$A$60&lt;&gt;"")=1,ROW($A$2:$A$60)-1),ROW(6:6))),"")</f>
        <v>911</v>
      </c>
      <c r="C7" t="str">
        <f t="array" ref="C7">IFERROR(INDEX($B$2:$B$60,MATCH(0,COUNTIF(C$1:C6,$B$2:$B$60),0)),"")</f>
        <v>Laguna</v>
      </c>
    </row>
    <row r="8" spans="1:3" x14ac:dyDescent="0.25">
      <c r="A8">
        <f t="array" ref="A8">IFERROR(INDEX(Base!$B$3:$P$12,ROW()-1-(ROUNDDOWN((COUNTA(A$1:A7)-1)/MAX(IF((Base!$B$3:$P$12&lt;&gt;0)*(Base!$B$3:$P$12&lt;&gt;"")=1,ROW(Base!$B$3:$P$12)-2)),0)*MAX(IF((Base!$B$3:$P$12&lt;&gt;0)*(Base!$B$3:$P$12&lt;&gt;"")=1,ROW(Base!$B$3:$P$12)-2))),ROUNDUP(COUNTA(A$1:A7)/MAX(IF((Base!$B$3:$P$12&lt;&gt;0)*(Base!$B$3:$P$12&lt;&gt;"")=1,ROW(Base!$B$3:$P$12)-2)),0)),"")</f>
        <v>208</v>
      </c>
      <c r="B8" t="str">
        <f t="array" ref="B8">IFERROR(INDEX($A$2:$A$60,SMALL(IF(($A$2:$A$60&lt;&gt;0)*($A$2:$A$60&lt;&gt;"")=1,ROW($A$2:$A$60)-1),ROW(7:7))),"")</f>
        <v>Laguna</v>
      </c>
      <c r="C8" t="str">
        <f t="array" ref="C8">IFERROR(INDEX($B$2:$B$60,MATCH(0,COUNTIF(C$1:C7,$B$2:$B$60),0)),"")</f>
        <v>Classe A</v>
      </c>
    </row>
    <row r="9" spans="1:3" x14ac:dyDescent="0.25">
      <c r="A9" t="str">
        <f t="array" ref="A9">IFERROR(INDEX(Base!$B$3:$P$12,ROW()-1-(ROUNDDOWN((COUNTA(A$1:A8)-1)/MAX(IF((Base!$B$3:$P$12&lt;&gt;0)*(Base!$B$3:$P$12&lt;&gt;"")=1,ROW(Base!$B$3:$P$12)-2)),0)*MAX(IF((Base!$B$3:$P$12&lt;&gt;0)*(Base!$B$3:$P$12&lt;&gt;"")=1,ROW(Base!$B$3:$P$12)-2))),ROUNDUP(COUNTA(A$1:A8)/MAX(IF((Base!$B$3:$P$12&lt;&gt;0)*(Base!$B$3:$P$12&lt;&gt;"")=1,ROW(Base!$B$3:$P$12)-2)),0)),"")</f>
        <v>BX</v>
      </c>
      <c r="B9" t="str">
        <f t="array" ref="B9">IFERROR(INDEX($A$2:$A$60,SMALL(IF(($A$2:$A$60&lt;&gt;0)*($A$2:$A$60&lt;&gt;"")=1,ROW($A$2:$A$60)-1),ROW(8:8))),"")</f>
        <v>Classe A</v>
      </c>
      <c r="C9" t="str">
        <f t="array" ref="C9">IFERROR(INDEX($B$2:$B$60,MATCH(0,COUNTIF(C$1:C8,$B$2:$B$60),0)),"")</f>
        <v>Q5</v>
      </c>
    </row>
    <row r="10" spans="1:3" x14ac:dyDescent="0.25">
      <c r="A10">
        <f t="array" ref="A10">IFERROR(INDEX(Base!$B$3:$P$12,ROW()-1-(ROUNDDOWN((COUNTA(A$1:A9)-1)/MAX(IF((Base!$B$3:$P$12&lt;&gt;0)*(Base!$B$3:$P$12&lt;&gt;"")=1,ROW(Base!$B$3:$P$12)-2)),0)*MAX(IF((Base!$B$3:$P$12&lt;&gt;0)*(Base!$B$3:$P$12&lt;&gt;"")=1,ROW(Base!$B$3:$P$12)-2))),ROUNDUP(COUNTA(A$1:A9)/MAX(IF((Base!$B$3:$P$12&lt;&gt;0)*(Base!$B$3:$P$12&lt;&gt;"")=1,ROW(Base!$B$3:$P$12)-2)),0)),"")</f>
        <v>0</v>
      </c>
      <c r="B10" t="str">
        <f t="array" ref="B10">IFERROR(INDEX($A$2:$A$60,SMALL(IF(($A$2:$A$60&lt;&gt;0)*($A$2:$A$60&lt;&gt;"")=1,ROW($A$2:$A$60)-1),ROW(9:9))),"")</f>
        <v>Q5</v>
      </c>
      <c r="C10" t="str">
        <f t="array" ref="C10">IFERROR(INDEX($B$2:$B$60,MATCH(0,COUNTIF(C$1:C9,$B$2:$B$60),0)),"")</f>
        <v>Cayenne</v>
      </c>
    </row>
    <row r="11" spans="1:3" x14ac:dyDescent="0.25">
      <c r="A11">
        <f t="array" ref="A11">IFERROR(INDEX(Base!$B$3:$P$12,ROW()-1-(ROUNDDOWN((COUNTA(A$1:A10)-1)/MAX(IF((Base!$B$3:$P$12&lt;&gt;0)*(Base!$B$3:$P$12&lt;&gt;"")=1,ROW(Base!$B$3:$P$12)-2)),0)*MAX(IF((Base!$B$3:$P$12&lt;&gt;0)*(Base!$B$3:$P$12&lt;&gt;"")=1,ROW(Base!$B$3:$P$12)-2))),ROUNDUP(COUNTA(A$1:A10)/MAX(IF((Base!$B$3:$P$12&lt;&gt;0)*(Base!$B$3:$P$12&lt;&gt;"")=1,ROW(Base!$B$3:$P$12)-2)),0)),"")</f>
        <v>0</v>
      </c>
      <c r="B11" t="str">
        <f t="array" ref="B11">IFERROR(INDEX($A$2:$A$60,SMALL(IF(($A$2:$A$60&lt;&gt;0)*($A$2:$A$60&lt;&gt;"")=1,ROW($A$2:$A$60)-1),ROW(10:10))),"")</f>
        <v>Cayenne</v>
      </c>
      <c r="C11" t="str">
        <f t="array" ref="C11">IFERROR(INDEX($B$2:$B$60,MATCH(0,COUNTIF(C$1:C10,$B$2:$B$60),0)),"")</f>
        <v>M3</v>
      </c>
    </row>
    <row r="12" spans="1:3" x14ac:dyDescent="0.25">
      <c r="A12">
        <f t="array" ref="A12">IFERROR(INDEX(Base!$B$3:$P$12,ROW()-1-(ROUNDDOWN((COUNTA(A$1:A11)-1)/MAX(IF((Base!$B$3:$P$12&lt;&gt;0)*(Base!$B$3:$P$12&lt;&gt;"")=1,ROW(Base!$B$3:$P$12)-2)),0)*MAX(IF((Base!$B$3:$P$12&lt;&gt;0)*(Base!$B$3:$P$12&lt;&gt;"")=1,ROW(Base!$B$3:$P$12)-2))),ROUNDUP(COUNTA(A$1:A11)/MAX(IF((Base!$B$3:$P$12&lt;&gt;0)*(Base!$B$3:$P$12&lt;&gt;"")=1,ROW(Base!$B$3:$P$12)-2)),0)),"")</f>
        <v>0</v>
      </c>
      <c r="B12" t="str">
        <f t="array" ref="B12">IFERROR(INDEX($A$2:$A$60,SMALL(IF(($A$2:$A$60&lt;&gt;0)*($A$2:$A$60&lt;&gt;"")=1,ROW($A$2:$A$60)-1),ROW(11:11))),"")</f>
        <v>M3</v>
      </c>
      <c r="C12" t="str">
        <f t="array" ref="C12">IFERROR(INDEX($B$2:$B$60,MATCH(0,COUNTIF(C$1:C11,$B$2:$B$60),0)),"")</f>
        <v>Mondeo</v>
      </c>
    </row>
    <row r="13" spans="1:3" x14ac:dyDescent="0.25">
      <c r="A13">
        <f t="array" ref="A13">IFERROR(INDEX(Base!$B$3:$P$12,ROW()-1-(ROUNDDOWN((COUNTA(A$1:A12)-1)/MAX(IF((Base!$B$3:$P$12&lt;&gt;0)*(Base!$B$3:$P$12&lt;&gt;"")=1,ROW(Base!$B$3:$P$12)-2)),0)*MAX(IF((Base!$B$3:$P$12&lt;&gt;0)*(Base!$B$3:$P$12&lt;&gt;"")=1,ROW(Base!$B$3:$P$12)-2))),ROUNDUP(COUNTA(A$1:A12)/MAX(IF((Base!$B$3:$P$12&lt;&gt;0)*(Base!$B$3:$P$12&lt;&gt;"")=1,ROW(Base!$B$3:$P$12)-2)),0)),"")</f>
        <v>911</v>
      </c>
      <c r="B13" t="str">
        <f t="array" ref="B13">IFERROR(INDEX($A$2:$A$60,SMALL(IF(($A$2:$A$60&lt;&gt;0)*($A$2:$A$60&lt;&gt;"")=1,ROW($A$2:$A$60)-1),ROW(12:12))),"")</f>
        <v>Mondeo</v>
      </c>
      <c r="C13" t="str">
        <f t="array" ref="C13">IFERROR(INDEX($B$2:$B$60,MATCH(0,COUNTIF(C$1:C12,$B$2:$B$60),0)),"")</f>
        <v>Capture</v>
      </c>
    </row>
    <row r="14" spans="1:3" x14ac:dyDescent="0.25">
      <c r="A14" t="str">
        <f t="array" ref="A14">IFERROR(INDEX(Base!$B$3:$P$12,ROW()-1-(ROUNDDOWN((COUNTA(A$1:A13)-1)/MAX(IF((Base!$B$3:$P$12&lt;&gt;0)*(Base!$B$3:$P$12&lt;&gt;"")=1,ROW(Base!$B$3:$P$12)-2)),0)*MAX(IF((Base!$B$3:$P$12&lt;&gt;0)*(Base!$B$3:$P$12&lt;&gt;"")=1,ROW(Base!$B$3:$P$12)-2))),ROUNDUP(COUNTA(A$1:A13)/MAX(IF((Base!$B$3:$P$12&lt;&gt;0)*(Base!$B$3:$P$12&lt;&gt;"")=1,ROW(Base!$B$3:$P$12)-2)),0)),"")</f>
        <v>Laguna</v>
      </c>
      <c r="B14" t="str">
        <f t="array" ref="B14">IFERROR(INDEX($A$2:$A$60,SMALL(IF(($A$2:$A$60&lt;&gt;0)*($A$2:$A$60&lt;&gt;"")=1,ROW($A$2:$A$60)-1),ROW(13:13))),"")</f>
        <v>Twingo</v>
      </c>
      <c r="C14" t="str">
        <f t="array" ref="C14">IFERROR(INDEX($B$2:$B$60,MATCH(0,COUNTIF(C$1:C13,$B$2:$B$60),0)),"")</f>
        <v>Xsara</v>
      </c>
    </row>
    <row r="15" spans="1:3" x14ac:dyDescent="0.25">
      <c r="A15" t="str">
        <f t="array" ref="A15">IFERROR(INDEX(Base!$B$3:$P$12,ROW()-1-(ROUNDDOWN((COUNTA(A$1:A14)-1)/MAX(IF((Base!$B$3:$P$12&lt;&gt;0)*(Base!$B$3:$P$12&lt;&gt;"")=1,ROW(Base!$B$3:$P$12)-2)),0)*MAX(IF((Base!$B$3:$P$12&lt;&gt;0)*(Base!$B$3:$P$12&lt;&gt;"")=1,ROW(Base!$B$3:$P$12)-2))),ROUNDUP(COUNTA(A$1:A14)/MAX(IF((Base!$B$3:$P$12&lt;&gt;0)*(Base!$B$3:$P$12&lt;&gt;"")=1,ROW(Base!$B$3:$P$12)-2)),0)),"")</f>
        <v>Classe A</v>
      </c>
      <c r="B15" t="str">
        <f t="array" ref="B15">IFERROR(INDEX($A$2:$A$60,SMALL(IF(($A$2:$A$60&lt;&gt;0)*($A$2:$A$60&lt;&gt;"")=1,ROW($A$2:$A$60)-1),ROW(14:14))),"")</f>
        <v>Q5</v>
      </c>
      <c r="C15">
        <f t="array" ref="C15">IFERROR(INDEX($B$2:$B$60,MATCH(0,COUNTIF(C$1:C14,$B$2:$B$60),0)),"")</f>
        <v>5008</v>
      </c>
    </row>
    <row r="16" spans="1:3" x14ac:dyDescent="0.25">
      <c r="A16" t="str">
        <f t="array" ref="A16">IFERROR(INDEX(Base!$B$3:$P$12,ROW()-1-(ROUNDDOWN((COUNTA(A$1:A15)-1)/MAX(IF((Base!$B$3:$P$12&lt;&gt;0)*(Base!$B$3:$P$12&lt;&gt;"")=1,ROW(Base!$B$3:$P$12)-2)),0)*MAX(IF((Base!$B$3:$P$12&lt;&gt;0)*(Base!$B$3:$P$12&lt;&gt;"")=1,ROW(Base!$B$3:$P$12)-2))),ROUNDUP(COUNTA(A$1:A15)/MAX(IF((Base!$B$3:$P$12&lt;&gt;0)*(Base!$B$3:$P$12&lt;&gt;"")=1,ROW(Base!$B$3:$P$12)-2)),0)),"")</f>
        <v>Q5</v>
      </c>
      <c r="B16" t="str">
        <f t="array" ref="B16">IFERROR(INDEX($A$2:$A$60,SMALL(IF(($A$2:$A$60&lt;&gt;0)*($A$2:$A$60&lt;&gt;"")=1,ROW($A$2:$A$60)-1),ROW(15:15))),"")</f>
        <v>Capture</v>
      </c>
      <c r="C16" t="str">
        <f t="array" ref="C16">IFERROR(INDEX($B$2:$B$60,MATCH(0,COUNTIF(C$1:C15,$B$2:$B$60),0)),"")</f>
        <v/>
      </c>
    </row>
    <row r="17" spans="1:3" x14ac:dyDescent="0.25">
      <c r="A17" t="str">
        <f t="array" ref="A17">IFERROR(INDEX(Base!$B$3:$P$12,ROW()-1-(ROUNDDOWN((COUNTA(A$1:A16)-1)/MAX(IF((Base!$B$3:$P$12&lt;&gt;0)*(Base!$B$3:$P$12&lt;&gt;"")=1,ROW(Base!$B$3:$P$12)-2)),0)*MAX(IF((Base!$B$3:$P$12&lt;&gt;0)*(Base!$B$3:$P$12&lt;&gt;"")=1,ROW(Base!$B$3:$P$12)-2))),ROUNDUP(COUNTA(A$1:A16)/MAX(IF((Base!$B$3:$P$12&lt;&gt;0)*(Base!$B$3:$P$12&lt;&gt;"")=1,ROW(Base!$B$3:$P$12)-2)),0)),"")</f>
        <v>Cayenne</v>
      </c>
      <c r="B17" t="str">
        <f t="array" ref="B17">IFERROR(INDEX($A$2:$A$60,SMALL(IF(($A$2:$A$60&lt;&gt;0)*($A$2:$A$60&lt;&gt;"")=1,ROW($A$2:$A$60)-1),ROW(16:16))),"")</f>
        <v>Xsara</v>
      </c>
      <c r="C17" t="str">
        <f t="array" ref="C17">IFERROR(INDEX($B$2:$B$60,MATCH(0,COUNTIF(C$1:C16,$B$2:$B$60),0)),"")</f>
        <v/>
      </c>
    </row>
    <row r="18" spans="1:3" x14ac:dyDescent="0.25">
      <c r="A18" t="str">
        <f t="array" ref="A18">IFERROR(INDEX(Base!$B$3:$P$12,ROW()-1-(ROUNDDOWN((COUNTA(A$1:A17)-1)/MAX(IF((Base!$B$3:$P$12&lt;&gt;0)*(Base!$B$3:$P$12&lt;&gt;"")=1,ROW(Base!$B$3:$P$12)-2)),0)*MAX(IF((Base!$B$3:$P$12&lt;&gt;0)*(Base!$B$3:$P$12&lt;&gt;"")=1,ROW(Base!$B$3:$P$12)-2))),ROUNDUP(COUNTA(A$1:A17)/MAX(IF((Base!$B$3:$P$12&lt;&gt;0)*(Base!$B$3:$P$12&lt;&gt;"")=1,ROW(Base!$B$3:$P$12)-2)),0)),"")</f>
        <v>M3</v>
      </c>
      <c r="B18">
        <f t="array" ref="B18">IFERROR(INDEX($A$2:$A$60,SMALL(IF(($A$2:$A$60&lt;&gt;0)*($A$2:$A$60&lt;&gt;"")=1,ROW($A$2:$A$60)-1),ROW(17:17))),"")</f>
        <v>5008</v>
      </c>
      <c r="C18" t="str">
        <f t="array" ref="C18">IFERROR(INDEX($B$2:$B$60,MATCH(0,COUNTIF(C$1:C17,$B$2:$B$60),0)),"")</f>
        <v/>
      </c>
    </row>
    <row r="19" spans="1:3" x14ac:dyDescent="0.25">
      <c r="A19">
        <f t="array" ref="A19">IFERROR(INDEX(Base!$B$3:$P$12,ROW()-1-(ROUNDDOWN((COUNTA(A$1:A18)-1)/MAX(IF((Base!$B$3:$P$12&lt;&gt;0)*(Base!$B$3:$P$12&lt;&gt;"")=1,ROW(Base!$B$3:$P$12)-2)),0)*MAX(IF((Base!$B$3:$P$12&lt;&gt;0)*(Base!$B$3:$P$12&lt;&gt;"")=1,ROW(Base!$B$3:$P$12)-2))),ROUNDUP(COUNTA(A$1:A18)/MAX(IF((Base!$B$3:$P$12&lt;&gt;0)*(Base!$B$3:$P$12&lt;&gt;"")=1,ROW(Base!$B$3:$P$12)-2)),0)),"")</f>
        <v>0</v>
      </c>
      <c r="B19" t="str">
        <f t="array" ref="B19">IFERROR(INDEX($A$2:$A$60,SMALL(IF(($A$2:$A$60&lt;&gt;0)*($A$2:$A$60&lt;&gt;"")=1,ROW($A$2:$A$60)-1),ROW(18:18))),"")</f>
        <v>Laguna</v>
      </c>
      <c r="C19" t="str">
        <f t="array" ref="C19">IFERROR(INDEX($B$2:$B$60,MATCH(0,COUNTIF(C$1:C18,$B$2:$B$60),0)),"")</f>
        <v/>
      </c>
    </row>
    <row r="20" spans="1:3" x14ac:dyDescent="0.25">
      <c r="A20" t="str">
        <f t="array" ref="A20">IFERROR(INDEX(Base!$B$3:$P$12,ROW()-1-(ROUNDDOWN((COUNTA(A$1:A19)-1)/MAX(IF((Base!$B$3:$P$12&lt;&gt;0)*(Base!$B$3:$P$12&lt;&gt;"")=1,ROW(Base!$B$3:$P$12)-2)),0)*MAX(IF((Base!$B$3:$P$12&lt;&gt;0)*(Base!$B$3:$P$12&lt;&gt;"")=1,ROW(Base!$B$3:$P$12)-2))),ROUNDUP(COUNTA(A$1:A19)/MAX(IF((Base!$B$3:$P$12&lt;&gt;0)*(Base!$B$3:$P$12&lt;&gt;"")=1,ROW(Base!$B$3:$P$12)-2)),0)),"")</f>
        <v>Mondeo</v>
      </c>
      <c r="B20">
        <f t="array" ref="B20">IFERROR(INDEX($A$2:$A$60,SMALL(IF(($A$2:$A$60&lt;&gt;0)*($A$2:$A$60&lt;&gt;"")=1,ROW($A$2:$A$60)-1),ROW(19:19))),"")</f>
        <v>208</v>
      </c>
      <c r="C20" t="str">
        <f t="array" ref="C20">IFERROR(INDEX($B$2:$B$60,MATCH(0,COUNTIF(C$1:C19,$B$2:$B$60),0)),"")</f>
        <v/>
      </c>
    </row>
    <row r="21" spans="1:3" x14ac:dyDescent="0.25">
      <c r="A21" t="str">
        <f t="array" ref="A21">IFERROR(INDEX(Base!$B$3:$P$12,ROW()-1-(ROUNDDOWN((COUNTA(A$1:A20)-1)/MAX(IF((Base!$B$3:$P$12&lt;&gt;0)*(Base!$B$3:$P$12&lt;&gt;"")=1,ROW(Base!$B$3:$P$12)-2)),0)*MAX(IF((Base!$B$3:$P$12&lt;&gt;0)*(Base!$B$3:$P$12&lt;&gt;"")=1,ROW(Base!$B$3:$P$12)-2))),ROUNDUP(COUNTA(A$1:A20)/MAX(IF((Base!$B$3:$P$12&lt;&gt;0)*(Base!$B$3:$P$12&lt;&gt;"")=1,ROW(Base!$B$3:$P$12)-2)),0)),"")</f>
        <v>Twingo</v>
      </c>
      <c r="B21" t="str">
        <f t="array" ref="B21">IFERROR(INDEX($A$2:$A$60,SMALL(IF(($A$2:$A$60&lt;&gt;0)*($A$2:$A$60&lt;&gt;"")=1,ROW($A$2:$A$60)-1),ROW(20:20))),"")</f>
        <v>Cayenne</v>
      </c>
      <c r="C21" t="str">
        <f t="array" ref="C21">IFERROR(INDEX($B$2:$B$60,MATCH(0,COUNTIF(C$1:C20,$B$2:$B$60),0)),"")</f>
        <v/>
      </c>
    </row>
    <row r="22" spans="1:3" x14ac:dyDescent="0.25">
      <c r="A22" t="str">
        <f t="array" ref="A22">IFERROR(INDEX(Base!$B$3:$P$12,ROW()-1-(ROUNDDOWN((COUNTA(A$1:A21)-1)/MAX(IF((Base!$B$3:$P$12&lt;&gt;0)*(Base!$B$3:$P$12&lt;&gt;"")=1,ROW(Base!$B$3:$P$12)-2)),0)*MAX(IF((Base!$B$3:$P$12&lt;&gt;0)*(Base!$B$3:$P$12&lt;&gt;"")=1,ROW(Base!$B$3:$P$12)-2))),ROUNDUP(COUNTA(A$1:A21)/MAX(IF((Base!$B$3:$P$12&lt;&gt;0)*(Base!$B$3:$P$12&lt;&gt;"")=1,ROW(Base!$B$3:$P$12)-2)),0)),"")</f>
        <v>Q5</v>
      </c>
      <c r="B22" t="str">
        <f t="array" ref="B22">IFERROR(INDEX($A$2:$A$60,SMALL(IF(($A$2:$A$60&lt;&gt;0)*($A$2:$A$60&lt;&gt;"")=1,ROW($A$2:$A$60)-1),ROW(21:21))),"")</f>
        <v>BX</v>
      </c>
      <c r="C22" t="str">
        <f t="array" ref="C22">IFERROR(INDEX($B$2:$B$60,MATCH(0,COUNTIF(C$1:C21,$B$2:$B$60),0)),"")</f>
        <v/>
      </c>
    </row>
    <row r="23" spans="1:3" x14ac:dyDescent="0.25">
      <c r="A23" t="str">
        <f t="array" ref="A23">IFERROR(INDEX(Base!$B$3:$P$12,ROW()-1-(ROUNDDOWN((COUNTA(A$1:A22)-1)/MAX(IF((Base!$B$3:$P$12&lt;&gt;0)*(Base!$B$3:$P$12&lt;&gt;"")=1,ROW(Base!$B$3:$P$12)-2)),0)*MAX(IF((Base!$B$3:$P$12&lt;&gt;0)*(Base!$B$3:$P$12&lt;&gt;"")=1,ROW(Base!$B$3:$P$12)-2))),ROUNDUP(COUNTA(A$1:A22)/MAX(IF((Base!$B$3:$P$12&lt;&gt;0)*(Base!$B$3:$P$12&lt;&gt;"")=1,ROW(Base!$B$3:$P$12)-2)),0)),"")</f>
        <v>Capture</v>
      </c>
      <c r="B23" t="str">
        <f t="array" ref="B23">IFERROR(INDEX($A$2:$A$60,SMALL(IF(($A$2:$A$60&lt;&gt;0)*($A$2:$A$60&lt;&gt;"")=1,ROW($A$2:$A$60)-1),ROW(22:22))),"")</f>
        <v>Classe A</v>
      </c>
      <c r="C23" t="str">
        <f t="array" ref="C23">IFERROR(INDEX($B$2:$B$60,MATCH(0,COUNTIF(C$1:C22,$B$2:$B$60),0)),"")</f>
        <v/>
      </c>
    </row>
    <row r="24" spans="1:3" x14ac:dyDescent="0.25">
      <c r="A24">
        <f t="array" ref="A24">IFERROR(INDEX(Base!$B$3:$P$12,ROW()-1-(ROUNDDOWN((COUNTA(A$1:A23)-1)/MAX(IF((Base!$B$3:$P$12&lt;&gt;0)*(Base!$B$3:$P$12&lt;&gt;"")=1,ROW(Base!$B$3:$P$12)-2)),0)*MAX(IF((Base!$B$3:$P$12&lt;&gt;0)*(Base!$B$3:$P$12&lt;&gt;"")=1,ROW(Base!$B$3:$P$12)-2))),ROUNDUP(COUNTA(A$1:A23)/MAX(IF((Base!$B$3:$P$12&lt;&gt;0)*(Base!$B$3:$P$12&lt;&gt;"")=1,ROW(Base!$B$3:$P$12)-2)),0)),"")</f>
        <v>0</v>
      </c>
      <c r="B24" t="str">
        <f t="array" ref="B24">IFERROR(INDEX($A$2:$A$60,SMALL(IF(($A$2:$A$60&lt;&gt;0)*($A$2:$A$60&lt;&gt;"")=1,ROW($A$2:$A$60)-1),ROW(23:23))),"")</f>
        <v>M3</v>
      </c>
      <c r="C24" t="str">
        <f t="array" ref="C24">IFERROR(INDEX($B$2:$B$60,MATCH(0,COUNTIF(C$1:C23,$B$2:$B$60),0)),"")</f>
        <v/>
      </c>
    </row>
    <row r="25" spans="1:3" x14ac:dyDescent="0.25">
      <c r="A25">
        <f t="array" ref="A25">IFERROR(INDEX(Base!$B$3:$P$12,ROW()-1-(ROUNDDOWN((COUNTA(A$1:A24)-1)/MAX(IF((Base!$B$3:$P$12&lt;&gt;0)*(Base!$B$3:$P$12&lt;&gt;"")=1,ROW(Base!$B$3:$P$12)-2)),0)*MAX(IF((Base!$B$3:$P$12&lt;&gt;0)*(Base!$B$3:$P$12&lt;&gt;"")=1,ROW(Base!$B$3:$P$12)-2))),ROUNDUP(COUNTA(A$1:A24)/MAX(IF((Base!$B$3:$P$12&lt;&gt;0)*(Base!$B$3:$P$12&lt;&gt;"")=1,ROW(Base!$B$3:$P$12)-2)),0)),"")</f>
        <v>0</v>
      </c>
      <c r="B25" t="str">
        <f t="array" ref="B25">IFERROR(INDEX($A$2:$A$60,SMALL(IF(($A$2:$A$60&lt;&gt;0)*($A$2:$A$60&lt;&gt;"")=1,ROW($A$2:$A$60)-1),ROW(24:24))),"")</f>
        <v>Classe A</v>
      </c>
      <c r="C25" t="str">
        <f t="array" ref="C25">IFERROR(INDEX($B$2:$B$60,MATCH(0,COUNTIF(C$1:C24,$B$2:$B$60),0)),"")</f>
        <v/>
      </c>
    </row>
    <row r="26" spans="1:3" x14ac:dyDescent="0.25">
      <c r="A26" t="str">
        <f t="array" ref="A26">IFERROR(INDEX(Base!$B$3:$P$12,ROW()-1-(ROUNDDOWN((COUNTA(A$1:A25)-1)/MAX(IF((Base!$B$3:$P$12&lt;&gt;0)*(Base!$B$3:$P$12&lt;&gt;"")=1,ROW(Base!$B$3:$P$12)-2)),0)*MAX(IF((Base!$B$3:$P$12&lt;&gt;0)*(Base!$B$3:$P$12&lt;&gt;"")=1,ROW(Base!$B$3:$P$12)-2))),ROUNDUP(COUNTA(A$1:A25)/MAX(IF((Base!$B$3:$P$12&lt;&gt;0)*(Base!$B$3:$P$12&lt;&gt;"")=1,ROW(Base!$B$3:$P$12)-2)),0)),"")</f>
        <v>Xsara</v>
      </c>
      <c r="B26" t="str">
        <f t="array" ref="B26">IFERROR(INDEX($A$2:$A$60,SMALL(IF(($A$2:$A$60&lt;&gt;0)*($A$2:$A$60&lt;&gt;"")=1,ROW($A$2:$A$60)-1),ROW(25:25))),"")</f>
        <v/>
      </c>
      <c r="C26" t="str">
        <f t="array" ref="C26">IFERROR(INDEX($B$2:$B$60,MATCH(0,COUNTIF(C$1:C25,$B$2:$B$60),0)),"")</f>
        <v/>
      </c>
    </row>
    <row r="27" spans="1:3" x14ac:dyDescent="0.25">
      <c r="A27">
        <f t="array" ref="A27">IFERROR(INDEX(Base!$B$3:$P$12,ROW()-1-(ROUNDDOWN((COUNTA(A$1:A26)-1)/MAX(IF((Base!$B$3:$P$12&lt;&gt;0)*(Base!$B$3:$P$12&lt;&gt;"")=1,ROW(Base!$B$3:$P$12)-2)),0)*MAX(IF((Base!$B$3:$P$12&lt;&gt;0)*(Base!$B$3:$P$12&lt;&gt;"")=1,ROW(Base!$B$3:$P$12)-2))),ROUNDUP(COUNTA(A$1:A26)/MAX(IF((Base!$B$3:$P$12&lt;&gt;0)*(Base!$B$3:$P$12&lt;&gt;"")=1,ROW(Base!$B$3:$P$12)-2)),0)),"")</f>
        <v>5008</v>
      </c>
      <c r="B27" t="str">
        <f t="array" ref="B27">IFERROR(INDEX($A$2:$A$60,SMALL(IF(($A$2:$A$60&lt;&gt;0)*($A$2:$A$60&lt;&gt;"")=1,ROW($A$2:$A$60)-1),ROW(26:26))),"")</f>
        <v/>
      </c>
      <c r="C27" t="str">
        <f t="array" ref="C27">IFERROR(INDEX($B$2:$B$60,MATCH(0,COUNTIF(C$1:C26,$B$2:$B$60),0)),"")</f>
        <v/>
      </c>
    </row>
    <row r="28" spans="1:3" x14ac:dyDescent="0.25">
      <c r="A28" t="str">
        <f t="array" ref="A28">IFERROR(INDEX(Base!$B$3:$P$12,ROW()-1-(ROUNDDOWN((COUNTA(A$1:A27)-1)/MAX(IF((Base!$B$3:$P$12&lt;&gt;0)*(Base!$B$3:$P$12&lt;&gt;"")=1,ROW(Base!$B$3:$P$12)-2)),0)*MAX(IF((Base!$B$3:$P$12&lt;&gt;0)*(Base!$B$3:$P$12&lt;&gt;"")=1,ROW(Base!$B$3:$P$12)-2))),ROUNDUP(COUNTA(A$1:A27)/MAX(IF((Base!$B$3:$P$12&lt;&gt;0)*(Base!$B$3:$P$12&lt;&gt;"")=1,ROW(Base!$B$3:$P$12)-2)),0)),"")</f>
        <v>Laguna</v>
      </c>
      <c r="B28" t="str">
        <f t="array" ref="B28">IFERROR(INDEX($A$2:$A$60,SMALL(IF(($A$2:$A$60&lt;&gt;0)*($A$2:$A$60&lt;&gt;"")=1,ROW($A$2:$A$60)-1),ROW(27:27))),"")</f>
        <v/>
      </c>
      <c r="C28" t="str">
        <f t="array" ref="C28">IFERROR(INDEX($B$2:$B$60,MATCH(0,COUNTIF(C$1:C27,$B$2:$B$60),0)),"")</f>
        <v/>
      </c>
    </row>
    <row r="29" spans="1:3" x14ac:dyDescent="0.25">
      <c r="A29">
        <f t="array" ref="A29">IFERROR(INDEX(Base!$B$3:$P$12,ROW()-1-(ROUNDDOWN((COUNTA(A$1:A28)-1)/MAX(IF((Base!$B$3:$P$12&lt;&gt;0)*(Base!$B$3:$P$12&lt;&gt;"")=1,ROW(Base!$B$3:$P$12)-2)),0)*MAX(IF((Base!$B$3:$P$12&lt;&gt;0)*(Base!$B$3:$P$12&lt;&gt;"")=1,ROW(Base!$B$3:$P$12)-2))),ROUNDUP(COUNTA(A$1:A28)/MAX(IF((Base!$B$3:$P$12&lt;&gt;0)*(Base!$B$3:$P$12&lt;&gt;"")=1,ROW(Base!$B$3:$P$12)-2)),0)),"")</f>
        <v>0</v>
      </c>
      <c r="B29" t="str">
        <f t="array" ref="B29">IFERROR(INDEX($A$2:$A$60,SMALL(IF(($A$2:$A$60&lt;&gt;0)*($A$2:$A$60&lt;&gt;"")=1,ROW($A$2:$A$60)-1),ROW(28:28))),"")</f>
        <v/>
      </c>
      <c r="C29" t="str">
        <f t="array" ref="C29">IFERROR(INDEX($B$2:$B$60,MATCH(0,COUNTIF(C$1:C28,$B$2:$B$60),0)),"")</f>
        <v/>
      </c>
    </row>
    <row r="30" spans="1:3" x14ac:dyDescent="0.25">
      <c r="A30">
        <f t="array" ref="A30">IFERROR(INDEX(Base!$B$3:$P$12,ROW()-1-(ROUNDDOWN((COUNTA(A$1:A29)-1)/MAX(IF((Base!$B$3:$P$12&lt;&gt;0)*(Base!$B$3:$P$12&lt;&gt;"")=1,ROW(Base!$B$3:$P$12)-2)),0)*MAX(IF((Base!$B$3:$P$12&lt;&gt;0)*(Base!$B$3:$P$12&lt;&gt;"")=1,ROW(Base!$B$3:$P$12)-2))),ROUNDUP(COUNTA(A$1:A29)/MAX(IF((Base!$B$3:$P$12&lt;&gt;0)*(Base!$B$3:$P$12&lt;&gt;"")=1,ROW(Base!$B$3:$P$12)-2)),0)),"")</f>
        <v>0</v>
      </c>
      <c r="B30" t="str">
        <f t="array" ref="B30">IFERROR(INDEX($A$2:$A$60,SMALL(IF(($A$2:$A$60&lt;&gt;0)*($A$2:$A$60&lt;&gt;"")=1,ROW($A$2:$A$60)-1),ROW(29:29))),"")</f>
        <v/>
      </c>
      <c r="C30" t="str">
        <f t="array" ref="C30">IFERROR(INDEX($B$2:$B$60,MATCH(0,COUNTIF(C$1:C29,$B$2:$B$60),0)),"")</f>
        <v/>
      </c>
    </row>
    <row r="31" spans="1:3" x14ac:dyDescent="0.25">
      <c r="A31">
        <f t="array" ref="A31">IFERROR(INDEX(Base!$B$3:$P$12,ROW()-1-(ROUNDDOWN((COUNTA(A$1:A30)-1)/MAX(IF((Base!$B$3:$P$12&lt;&gt;0)*(Base!$B$3:$P$12&lt;&gt;"")=1,ROW(Base!$B$3:$P$12)-2)),0)*MAX(IF((Base!$B$3:$P$12&lt;&gt;0)*(Base!$B$3:$P$12&lt;&gt;"")=1,ROW(Base!$B$3:$P$12)-2))),ROUNDUP(COUNTA(A$1:A30)/MAX(IF((Base!$B$3:$P$12&lt;&gt;0)*(Base!$B$3:$P$12&lt;&gt;"")=1,ROW(Base!$B$3:$P$12)-2)),0)),"")</f>
        <v>0</v>
      </c>
      <c r="B31" t="str">
        <f t="array" ref="B31">IFERROR(INDEX($A$2:$A$60,SMALL(IF(($A$2:$A$60&lt;&gt;0)*($A$2:$A$60&lt;&gt;"")=1,ROW($A$2:$A$60)-1),ROW(30:30))),"")</f>
        <v/>
      </c>
      <c r="C31" t="str">
        <f t="array" ref="C31">IFERROR(INDEX($B$2:$B$60,MATCH(0,COUNTIF(C$1:C30,$B$2:$B$60),0)),"")</f>
        <v/>
      </c>
    </row>
    <row r="32" spans="1:3" x14ac:dyDescent="0.25">
      <c r="A32">
        <f t="array" ref="A32">IFERROR(INDEX(Base!$B$3:$P$12,ROW()-1-(ROUNDDOWN((COUNTA(A$1:A31)-1)/MAX(IF((Base!$B$3:$P$12&lt;&gt;0)*(Base!$B$3:$P$12&lt;&gt;"")=1,ROW(Base!$B$3:$P$12)-2)),0)*MAX(IF((Base!$B$3:$P$12&lt;&gt;0)*(Base!$B$3:$P$12&lt;&gt;"")=1,ROW(Base!$B$3:$P$12)-2))),ROUNDUP(COUNTA(A$1:A31)/MAX(IF((Base!$B$3:$P$12&lt;&gt;0)*(Base!$B$3:$P$12&lt;&gt;"")=1,ROW(Base!$B$3:$P$12)-2)),0)),"")</f>
        <v>208</v>
      </c>
      <c r="B32" t="str">
        <f t="array" ref="B32">IFERROR(INDEX($A$2:$A$60,SMALL(IF(($A$2:$A$60&lt;&gt;0)*($A$2:$A$60&lt;&gt;"")=1,ROW($A$2:$A$60)-1),ROW(31:31))),"")</f>
        <v/>
      </c>
      <c r="C32" t="str">
        <f t="array" ref="C32">IFERROR(INDEX($B$2:$B$60,MATCH(0,COUNTIF(C$1:C31,$B$2:$B$60),0)),"")</f>
        <v/>
      </c>
    </row>
    <row r="33" spans="1:3" x14ac:dyDescent="0.25">
      <c r="A33" t="str">
        <f t="array" ref="A33">IFERROR(INDEX(Base!$B$3:$P$12,ROW()-1-(ROUNDDOWN((COUNTA(A$1:A32)-1)/MAX(IF((Base!$B$3:$P$12&lt;&gt;0)*(Base!$B$3:$P$12&lt;&gt;"")=1,ROW(Base!$B$3:$P$12)-2)),0)*MAX(IF((Base!$B$3:$P$12&lt;&gt;0)*(Base!$B$3:$P$12&lt;&gt;"")=1,ROW(Base!$B$3:$P$12)-2))),ROUNDUP(COUNTA(A$1:A32)/MAX(IF((Base!$B$3:$P$12&lt;&gt;0)*(Base!$B$3:$P$12&lt;&gt;"")=1,ROW(Base!$B$3:$P$12)-2)),0)),"")</f>
        <v>Cayenne</v>
      </c>
      <c r="B33" t="str">
        <f t="array" ref="B33">IFERROR(INDEX($A$2:$A$60,SMALL(IF(($A$2:$A$60&lt;&gt;0)*($A$2:$A$60&lt;&gt;"")=1,ROW($A$2:$A$60)-1),ROW(32:32))),"")</f>
        <v/>
      </c>
      <c r="C33" t="str">
        <f t="array" ref="C33">IFERROR(INDEX($B$2:$B$60,MATCH(0,COUNTIF(C$1:C32,$B$2:$B$60),0)),"")</f>
        <v/>
      </c>
    </row>
    <row r="34" spans="1:3" x14ac:dyDescent="0.25">
      <c r="A34" t="str">
        <f t="array" ref="A34">IFERROR(INDEX(Base!$B$3:$P$12,ROW()-1-(ROUNDDOWN((COUNTA(A$1:A33)-1)/MAX(IF((Base!$B$3:$P$12&lt;&gt;0)*(Base!$B$3:$P$12&lt;&gt;"")=1,ROW(Base!$B$3:$P$12)-2)),0)*MAX(IF((Base!$B$3:$P$12&lt;&gt;0)*(Base!$B$3:$P$12&lt;&gt;"")=1,ROW(Base!$B$3:$P$12)-2))),ROUNDUP(COUNTA(A$1:A33)/MAX(IF((Base!$B$3:$P$12&lt;&gt;0)*(Base!$B$3:$P$12&lt;&gt;"")=1,ROW(Base!$B$3:$P$12)-2)),0)),"")</f>
        <v>BX</v>
      </c>
      <c r="B34" t="str">
        <f t="array" ref="B34">IFERROR(INDEX($A$2:$A$60,SMALL(IF(($A$2:$A$60&lt;&gt;0)*($A$2:$A$60&lt;&gt;"")=1,ROW($A$2:$A$60)-1),ROW(33:33))),"")</f>
        <v/>
      </c>
      <c r="C34" t="str">
        <f t="array" ref="C34">IFERROR(INDEX($B$2:$B$60,MATCH(0,COUNTIF(C$1:C33,$B$2:$B$60),0)),"")</f>
        <v/>
      </c>
    </row>
    <row r="35" spans="1:3" x14ac:dyDescent="0.25">
      <c r="A35">
        <f t="array" ref="A35">IFERROR(INDEX(Base!$B$3:$P$12,ROW()-1-(ROUNDDOWN((COUNTA(A$1:A34)-1)/MAX(IF((Base!$B$3:$P$12&lt;&gt;0)*(Base!$B$3:$P$12&lt;&gt;"")=1,ROW(Base!$B$3:$P$12)-2)),0)*MAX(IF((Base!$B$3:$P$12&lt;&gt;0)*(Base!$B$3:$P$12&lt;&gt;"")=1,ROW(Base!$B$3:$P$12)-2))),ROUNDUP(COUNTA(A$1:A34)/MAX(IF((Base!$B$3:$P$12&lt;&gt;0)*(Base!$B$3:$P$12&lt;&gt;"")=1,ROW(Base!$B$3:$P$12)-2)),0)),"")</f>
        <v>0</v>
      </c>
      <c r="B35" t="str">
        <f t="array" ref="B35">IFERROR(INDEX($A$2:$A$60,SMALL(IF(($A$2:$A$60&lt;&gt;0)*($A$2:$A$60&lt;&gt;"")=1,ROW($A$2:$A$60)-1),ROW(34:34))),"")</f>
        <v/>
      </c>
      <c r="C35" t="str">
        <f t="array" ref="C35">IFERROR(INDEX($B$2:$B$60,MATCH(0,COUNTIF(C$1:C34,$B$2:$B$60),0)),"")</f>
        <v/>
      </c>
    </row>
    <row r="36" spans="1:3" x14ac:dyDescent="0.25">
      <c r="A36">
        <f t="array" ref="A36">IFERROR(INDEX(Base!$B$3:$P$12,ROW()-1-(ROUNDDOWN((COUNTA(A$1:A35)-1)/MAX(IF((Base!$B$3:$P$12&lt;&gt;0)*(Base!$B$3:$P$12&lt;&gt;"")=1,ROW(Base!$B$3:$P$12)-2)),0)*MAX(IF((Base!$B$3:$P$12&lt;&gt;0)*(Base!$B$3:$P$12&lt;&gt;"")=1,ROW(Base!$B$3:$P$12)-2))),ROUNDUP(COUNTA(A$1:A35)/MAX(IF((Base!$B$3:$P$12&lt;&gt;0)*(Base!$B$3:$P$12&lt;&gt;"")=1,ROW(Base!$B$3:$P$12)-2)),0)),"")</f>
        <v>0</v>
      </c>
      <c r="B36" t="str">
        <f t="array" ref="B36">IFERROR(INDEX($A$2:$A$60,SMALL(IF(($A$2:$A$60&lt;&gt;0)*($A$2:$A$60&lt;&gt;"")=1,ROW($A$2:$A$60)-1),ROW(35:35))),"")</f>
        <v/>
      </c>
      <c r="C36" t="str">
        <f t="array" ref="C36">IFERROR(INDEX($B$2:$B$60,MATCH(0,COUNTIF(C$1:C35,$B$2:$B$60),0)),"")</f>
        <v/>
      </c>
    </row>
    <row r="37" spans="1:3" x14ac:dyDescent="0.25">
      <c r="A37">
        <f t="array" ref="A37">IFERROR(INDEX(Base!$B$3:$P$12,ROW()-1-(ROUNDDOWN((COUNTA(A$1:A36)-1)/MAX(IF((Base!$B$3:$P$12&lt;&gt;0)*(Base!$B$3:$P$12&lt;&gt;"")=1,ROW(Base!$B$3:$P$12)-2)),0)*MAX(IF((Base!$B$3:$P$12&lt;&gt;0)*(Base!$B$3:$P$12&lt;&gt;"")=1,ROW(Base!$B$3:$P$12)-2))),ROUNDUP(COUNTA(A$1:A36)/MAX(IF((Base!$B$3:$P$12&lt;&gt;0)*(Base!$B$3:$P$12&lt;&gt;"")=1,ROW(Base!$B$3:$P$12)-2)),0)),"")</f>
        <v>0</v>
      </c>
      <c r="B37" t="str">
        <f t="array" ref="B37">IFERROR(INDEX($A$2:$A$60,SMALL(IF(($A$2:$A$60&lt;&gt;0)*($A$2:$A$60&lt;&gt;"")=1,ROW($A$2:$A$60)-1),ROW(36:36))),"")</f>
        <v/>
      </c>
      <c r="C37" t="str">
        <f t="array" ref="C37">IFERROR(INDEX($B$2:$B$60,MATCH(0,COUNTIF(C$1:C36,$B$2:$B$60),0)),"")</f>
        <v/>
      </c>
    </row>
    <row r="38" spans="1:3" x14ac:dyDescent="0.25">
      <c r="A38" t="str">
        <f t="array" ref="A38">IFERROR(INDEX(Base!$B$3:$P$12,ROW()-1-(ROUNDDOWN((COUNTA(A$1:A37)-1)/MAX(IF((Base!$B$3:$P$12&lt;&gt;0)*(Base!$B$3:$P$12&lt;&gt;"")=1,ROW(Base!$B$3:$P$12)-2)),0)*MAX(IF((Base!$B$3:$P$12&lt;&gt;0)*(Base!$B$3:$P$12&lt;&gt;"")=1,ROW(Base!$B$3:$P$12)-2))),ROUNDUP(COUNTA(A$1:A37)/MAX(IF((Base!$B$3:$P$12&lt;&gt;0)*(Base!$B$3:$P$12&lt;&gt;"")=1,ROW(Base!$B$3:$P$12)-2)),0)),"")</f>
        <v>Classe A</v>
      </c>
      <c r="B38" t="str">
        <f t="array" ref="B38">IFERROR(INDEX($A$2:$A$60,SMALL(IF(($A$2:$A$60&lt;&gt;0)*($A$2:$A$60&lt;&gt;"")=1,ROW($A$2:$A$60)-1),ROW(37:37))),"")</f>
        <v/>
      </c>
      <c r="C38" t="str">
        <f t="array" ref="C38">IFERROR(INDEX($B$2:$B$60,MATCH(0,COUNTIF(C$1:C37,$B$2:$B$60),0)),"")</f>
        <v/>
      </c>
    </row>
    <row r="39" spans="1:3" x14ac:dyDescent="0.25">
      <c r="A39">
        <f t="array" ref="A39">IFERROR(INDEX(Base!$B$3:$P$12,ROW()-1-(ROUNDDOWN((COUNTA(A$1:A38)-1)/MAX(IF((Base!$B$3:$P$12&lt;&gt;0)*(Base!$B$3:$P$12&lt;&gt;"")=1,ROW(Base!$B$3:$P$12)-2)),0)*MAX(IF((Base!$B$3:$P$12&lt;&gt;0)*(Base!$B$3:$P$12&lt;&gt;"")=1,ROW(Base!$B$3:$P$12)-2))),ROUNDUP(COUNTA(A$1:A38)/MAX(IF((Base!$B$3:$P$12&lt;&gt;0)*(Base!$B$3:$P$12&lt;&gt;"")=1,ROW(Base!$B$3:$P$12)-2)),0)),"")</f>
        <v>0</v>
      </c>
      <c r="B39" t="str">
        <f t="array" ref="B39">IFERROR(INDEX($A$2:$A$60,SMALL(IF(($A$2:$A$60&lt;&gt;0)*($A$2:$A$60&lt;&gt;"")=1,ROW($A$2:$A$60)-1),ROW(38:38))),"")</f>
        <v/>
      </c>
      <c r="C39" t="str">
        <f t="array" ref="C39">IFERROR(INDEX($B$2:$B$60,MATCH(0,COUNTIF(C$1:C38,$B$2:$B$60),0)),"")</f>
        <v/>
      </c>
    </row>
    <row r="40" spans="1:3" x14ac:dyDescent="0.25">
      <c r="A40">
        <f t="array" ref="A40">IFERROR(INDEX(Base!$B$3:$P$12,ROW()-1-(ROUNDDOWN((COUNTA(A$1:A39)-1)/MAX(IF((Base!$B$3:$P$12&lt;&gt;0)*(Base!$B$3:$P$12&lt;&gt;"")=1,ROW(Base!$B$3:$P$12)-2)),0)*MAX(IF((Base!$B$3:$P$12&lt;&gt;0)*(Base!$B$3:$P$12&lt;&gt;"")=1,ROW(Base!$B$3:$P$12)-2))),ROUNDUP(COUNTA(A$1:A39)/MAX(IF((Base!$B$3:$P$12&lt;&gt;0)*(Base!$B$3:$P$12&lt;&gt;"")=1,ROW(Base!$B$3:$P$12)-2)),0)),"")</f>
        <v>0</v>
      </c>
      <c r="B40" t="str">
        <f t="array" ref="B40">IFERROR(INDEX($A$2:$A$60,SMALL(IF(($A$2:$A$60&lt;&gt;0)*($A$2:$A$60&lt;&gt;"")=1,ROW($A$2:$A$60)-1),ROW(39:39))),"")</f>
        <v/>
      </c>
      <c r="C40" t="str">
        <f t="array" ref="C40">IFERROR(INDEX($B$2:$B$60,MATCH(0,COUNTIF(C$1:C39,$B$2:$B$60),0)),"")</f>
        <v/>
      </c>
    </row>
    <row r="41" spans="1:3" x14ac:dyDescent="0.25">
      <c r="A41">
        <f t="array" ref="A41">IFERROR(INDEX(Base!$B$3:$P$12,ROW()-1-(ROUNDDOWN((COUNTA(A$1:A40)-1)/MAX(IF((Base!$B$3:$P$12&lt;&gt;0)*(Base!$B$3:$P$12&lt;&gt;"")=1,ROW(Base!$B$3:$P$12)-2)),0)*MAX(IF((Base!$B$3:$P$12&lt;&gt;0)*(Base!$B$3:$P$12&lt;&gt;"")=1,ROW(Base!$B$3:$P$12)-2))),ROUNDUP(COUNTA(A$1:A40)/MAX(IF((Base!$B$3:$P$12&lt;&gt;0)*(Base!$B$3:$P$12&lt;&gt;"")=1,ROW(Base!$B$3:$P$12)-2)),0)),"")</f>
        <v>0</v>
      </c>
      <c r="B41" t="str">
        <f t="array" ref="B41">IFERROR(INDEX($A$2:$A$60,SMALL(IF(($A$2:$A$60&lt;&gt;0)*($A$2:$A$60&lt;&gt;"")=1,ROW($A$2:$A$60)-1),ROW(40:40))),"")</f>
        <v/>
      </c>
      <c r="C41" t="str">
        <f t="array" ref="C41">IFERROR(INDEX($B$2:$B$60,MATCH(0,COUNTIF(C$1:C40,$B$2:$B$60),0)),"")</f>
        <v/>
      </c>
    </row>
    <row r="42" spans="1:3" x14ac:dyDescent="0.25">
      <c r="A42">
        <f t="array" ref="A42">IFERROR(INDEX(Base!$B$3:$P$12,ROW()-1-(ROUNDDOWN((COUNTA(A$1:A41)-1)/MAX(IF((Base!$B$3:$P$12&lt;&gt;0)*(Base!$B$3:$P$12&lt;&gt;"")=1,ROW(Base!$B$3:$P$12)-2)),0)*MAX(IF((Base!$B$3:$P$12&lt;&gt;0)*(Base!$B$3:$P$12&lt;&gt;"")=1,ROW(Base!$B$3:$P$12)-2))),ROUNDUP(COUNTA(A$1:A41)/MAX(IF((Base!$B$3:$P$12&lt;&gt;0)*(Base!$B$3:$P$12&lt;&gt;"")=1,ROW(Base!$B$3:$P$12)-2)),0)),"")</f>
        <v>0</v>
      </c>
      <c r="B42" t="str">
        <f t="array" ref="B42">IFERROR(INDEX($A$2:$A$60,SMALL(IF(($A$2:$A$60&lt;&gt;0)*($A$2:$A$60&lt;&gt;"")=1,ROW($A$2:$A$60)-1),ROW(41:41))),"")</f>
        <v/>
      </c>
      <c r="C42" t="str">
        <f t="array" ref="C42">IFERROR(INDEX($B$2:$B$60,MATCH(0,COUNTIF(C$1:C41,$B$2:$B$60),0)),"")</f>
        <v/>
      </c>
    </row>
    <row r="43" spans="1:3" x14ac:dyDescent="0.25">
      <c r="A43">
        <f t="array" ref="A43">IFERROR(INDEX(Base!$B$3:$P$12,ROW()-1-(ROUNDDOWN((COUNTA(A$1:A42)-1)/MAX(IF((Base!$B$3:$P$12&lt;&gt;0)*(Base!$B$3:$P$12&lt;&gt;"")=1,ROW(Base!$B$3:$P$12)-2)),0)*MAX(IF((Base!$B$3:$P$12&lt;&gt;0)*(Base!$B$3:$P$12&lt;&gt;"")=1,ROW(Base!$B$3:$P$12)-2))),ROUNDUP(COUNTA(A$1:A42)/MAX(IF((Base!$B$3:$P$12&lt;&gt;0)*(Base!$B$3:$P$12&lt;&gt;"")=1,ROW(Base!$B$3:$P$12)-2)),0)),"")</f>
        <v>0</v>
      </c>
      <c r="B43" t="str">
        <f t="array" ref="B43">IFERROR(INDEX($A$2:$A$60,SMALL(IF(($A$2:$A$60&lt;&gt;0)*($A$2:$A$60&lt;&gt;"")=1,ROW($A$2:$A$60)-1),ROW(42:42))),"")</f>
        <v/>
      </c>
      <c r="C43" t="str">
        <f t="array" ref="C43">IFERROR(INDEX($B$2:$B$60,MATCH(0,COUNTIF(C$1:C42,$B$2:$B$60),0)),"")</f>
        <v/>
      </c>
    </row>
    <row r="44" spans="1:3" x14ac:dyDescent="0.25">
      <c r="A44" t="str">
        <f t="array" ref="A44">IFERROR(INDEX(Base!$B$3:$P$12,ROW()-1-(ROUNDDOWN((COUNTA(A$1:A43)-1)/MAX(IF((Base!$B$3:$P$12&lt;&gt;0)*(Base!$B$3:$P$12&lt;&gt;"")=1,ROW(Base!$B$3:$P$12)-2)),0)*MAX(IF((Base!$B$3:$P$12&lt;&gt;0)*(Base!$B$3:$P$12&lt;&gt;"")=1,ROW(Base!$B$3:$P$12)-2))),ROUNDUP(COUNTA(A$1:A43)/MAX(IF((Base!$B$3:$P$12&lt;&gt;0)*(Base!$B$3:$P$12&lt;&gt;"")=1,ROW(Base!$B$3:$P$12)-2)),0)),"")</f>
        <v>M3</v>
      </c>
      <c r="B44" t="str">
        <f t="array" ref="B44">IFERROR(INDEX($A$2:$A$60,SMALL(IF(($A$2:$A$60&lt;&gt;0)*($A$2:$A$60&lt;&gt;"")=1,ROW($A$2:$A$60)-1),ROW(43:43))),"")</f>
        <v/>
      </c>
      <c r="C44" t="str">
        <f t="array" ref="C44">IFERROR(INDEX($B$2:$B$60,MATCH(0,COUNTIF(C$1:C43,$B$2:$B$60),0)),"")</f>
        <v/>
      </c>
    </row>
    <row r="45" spans="1:3" x14ac:dyDescent="0.25">
      <c r="A45" t="str">
        <f t="array" ref="A45">IFERROR(INDEX(Base!$B$3:$P$12,ROW()-1-(ROUNDDOWN((COUNTA(A$1:A44)-1)/MAX(IF((Base!$B$3:$P$12&lt;&gt;0)*(Base!$B$3:$P$12&lt;&gt;"")=1,ROW(Base!$B$3:$P$12)-2)),0)*MAX(IF((Base!$B$3:$P$12&lt;&gt;0)*(Base!$B$3:$P$12&lt;&gt;"")=1,ROW(Base!$B$3:$P$12)-2))),ROUNDUP(COUNTA(A$1:A44)/MAX(IF((Base!$B$3:$P$12&lt;&gt;0)*(Base!$B$3:$P$12&lt;&gt;"")=1,ROW(Base!$B$3:$P$12)-2)),0)),"")</f>
        <v>Classe A</v>
      </c>
      <c r="B45" t="str">
        <f t="array" ref="B45">IFERROR(INDEX($A$2:$A$60,SMALL(IF(($A$2:$A$60&lt;&gt;0)*($A$2:$A$60&lt;&gt;"")=1,ROW($A$2:$A$60)-1),ROW(44:44))),"")</f>
        <v/>
      </c>
      <c r="C45" t="str">
        <f t="array" ref="C45">IFERROR(INDEX($B$2:$B$60,MATCH(0,COUNTIF(C$1:C44,$B$2:$B$60),0)),"")</f>
        <v/>
      </c>
    </row>
    <row r="46" spans="1:3" x14ac:dyDescent="0.25">
      <c r="A46">
        <f t="array" ref="A46">IFERROR(INDEX(Base!$B$3:$P$12,ROW()-1-(ROUNDDOWN((COUNTA(A$1:A45)-1)/MAX(IF((Base!$B$3:$P$12&lt;&gt;0)*(Base!$B$3:$P$12&lt;&gt;"")=1,ROW(Base!$B$3:$P$12)-2)),0)*MAX(IF((Base!$B$3:$P$12&lt;&gt;0)*(Base!$B$3:$P$12&lt;&gt;"")=1,ROW(Base!$B$3:$P$12)-2))),ROUNDUP(COUNTA(A$1:A45)/MAX(IF((Base!$B$3:$P$12&lt;&gt;0)*(Base!$B$3:$P$12&lt;&gt;"")=1,ROW(Base!$B$3:$P$12)-2)),0)),"")</f>
        <v>0</v>
      </c>
      <c r="B46" t="str">
        <f t="array" ref="B46">IFERROR(INDEX($A$2:$A$60,SMALL(IF(($A$2:$A$60&lt;&gt;0)*($A$2:$A$60&lt;&gt;"")=1,ROW($A$2:$A$60)-1),ROW(45:45))),"")</f>
        <v/>
      </c>
      <c r="C46" t="str">
        <f t="array" ref="C46">IFERROR(INDEX($B$2:$B$60,MATCH(0,COUNTIF(C$1:C45,$B$2:$B$60),0)),"")</f>
        <v/>
      </c>
    </row>
    <row r="47" spans="1:3" x14ac:dyDescent="0.25">
      <c r="A47">
        <f t="array" ref="A47">IFERROR(INDEX(Base!$B$3:$P$12,ROW()-1-(ROUNDDOWN((COUNTA(A$1:A46)-1)/MAX(IF((Base!$B$3:$P$12&lt;&gt;0)*(Base!$B$3:$P$12&lt;&gt;"")=1,ROW(Base!$B$3:$P$12)-2)),0)*MAX(IF((Base!$B$3:$P$12&lt;&gt;0)*(Base!$B$3:$P$12&lt;&gt;"")=1,ROW(Base!$B$3:$P$12)-2))),ROUNDUP(COUNTA(A$1:A46)/MAX(IF((Base!$B$3:$P$12&lt;&gt;0)*(Base!$B$3:$P$12&lt;&gt;"")=1,ROW(Base!$B$3:$P$12)-2)),0)),"")</f>
        <v>0</v>
      </c>
      <c r="B47" t="str">
        <f t="array" ref="B47">IFERROR(INDEX($A$2:$A$60,SMALL(IF(($A$2:$A$60&lt;&gt;0)*($A$2:$A$60&lt;&gt;"")=1,ROW($A$2:$A$60)-1),ROW(46:46))),"")</f>
        <v/>
      </c>
      <c r="C47" t="str">
        <f t="array" ref="C47">IFERROR(INDEX($B$2:$B$60,MATCH(0,COUNTIF(C$1:C46,$B$2:$B$60),0)),"")</f>
        <v/>
      </c>
    </row>
    <row r="48" spans="1:3" x14ac:dyDescent="0.25">
      <c r="A48">
        <f t="array" ref="A48">IFERROR(INDEX(Base!$B$3:$P$12,ROW()-1-(ROUNDDOWN((COUNTA(A$1:A47)-1)/MAX(IF((Base!$B$3:$P$12&lt;&gt;0)*(Base!$B$3:$P$12&lt;&gt;"")=1,ROW(Base!$B$3:$P$12)-2)),0)*MAX(IF((Base!$B$3:$P$12&lt;&gt;0)*(Base!$B$3:$P$12&lt;&gt;"")=1,ROW(Base!$B$3:$P$12)-2))),ROUNDUP(COUNTA(A$1:A47)/MAX(IF((Base!$B$3:$P$12&lt;&gt;0)*(Base!$B$3:$P$12&lt;&gt;"")=1,ROW(Base!$B$3:$P$12)-2)),0)),"")</f>
        <v>0</v>
      </c>
      <c r="B48" t="str">
        <f t="array" ref="B48">IFERROR(INDEX($A$2:$A$60,SMALL(IF(($A$2:$A$60&lt;&gt;0)*($A$2:$A$60&lt;&gt;"")=1,ROW($A$2:$A$60)-1),ROW(47:47))),"")</f>
        <v/>
      </c>
      <c r="C48" t="str">
        <f t="array" ref="C48">IFERROR(INDEX($B$2:$B$60,MATCH(0,COUNTIF(C$1:C47,$B$2:$B$60),0)),"")</f>
        <v/>
      </c>
    </row>
    <row r="49" spans="1:3" x14ac:dyDescent="0.25">
      <c r="A49">
        <f t="array" ref="A49">IFERROR(INDEX(Base!$B$3:$P$12,ROW()-1-(ROUNDDOWN((COUNTA(A$1:A48)-1)/MAX(IF((Base!$B$3:$P$12&lt;&gt;0)*(Base!$B$3:$P$12&lt;&gt;"")=1,ROW(Base!$B$3:$P$12)-2)),0)*MAX(IF((Base!$B$3:$P$12&lt;&gt;0)*(Base!$B$3:$P$12&lt;&gt;"")=1,ROW(Base!$B$3:$P$12)-2))),ROUNDUP(COUNTA(A$1:A48)/MAX(IF((Base!$B$3:$P$12&lt;&gt;0)*(Base!$B$3:$P$12&lt;&gt;"")=1,ROW(Base!$B$3:$P$12)-2)),0)),"")</f>
        <v>0</v>
      </c>
      <c r="B49" t="str">
        <f t="array" ref="B49">IFERROR(INDEX($A$2:$A$60,SMALL(IF(($A$2:$A$60&lt;&gt;0)*($A$2:$A$60&lt;&gt;"")=1,ROW($A$2:$A$60)-1),ROW(48:48))),"")</f>
        <v/>
      </c>
      <c r="C49" t="str">
        <f t="array" ref="C49">IFERROR(INDEX($B$2:$B$60,MATCH(0,COUNTIF(C$1:C48,$B$2:$B$60),0)),"")</f>
        <v/>
      </c>
    </row>
    <row r="50" spans="1:3" x14ac:dyDescent="0.25">
      <c r="A50">
        <f t="array" ref="A50">IFERROR(INDEX(Base!$B$3:$P$12,ROW()-1-(ROUNDDOWN((COUNTA(A$1:A49)-1)/MAX(IF((Base!$B$3:$P$12&lt;&gt;0)*(Base!$B$3:$P$12&lt;&gt;"")=1,ROW(Base!$B$3:$P$12)-2)),0)*MAX(IF((Base!$B$3:$P$12&lt;&gt;0)*(Base!$B$3:$P$12&lt;&gt;"")=1,ROW(Base!$B$3:$P$12)-2))),ROUNDUP(COUNTA(A$1:A49)/MAX(IF((Base!$B$3:$P$12&lt;&gt;0)*(Base!$B$3:$P$12&lt;&gt;"")=1,ROW(Base!$B$3:$P$12)-2)),0)),"")</f>
        <v>0</v>
      </c>
      <c r="B50" t="str">
        <f t="array" ref="B50">IFERROR(INDEX($A$2:$A$60,SMALL(IF(($A$2:$A$60&lt;&gt;0)*($A$2:$A$60&lt;&gt;"")=1,ROW($A$2:$A$60)-1),ROW(49:49))),"")</f>
        <v/>
      </c>
      <c r="C50" t="str">
        <f t="array" ref="C50">IFERROR(INDEX($B$2:$B$60,MATCH(0,COUNTIF(C$1:C49,$B$2:$B$60),0)),"")</f>
        <v/>
      </c>
    </row>
    <row r="51" spans="1:3" x14ac:dyDescent="0.25">
      <c r="A51">
        <f t="array" ref="A51">IFERROR(INDEX(Base!$B$3:$P$12,ROW()-1-(ROUNDDOWN((COUNTA(A$1:A50)-1)/MAX(IF((Base!$B$3:$P$12&lt;&gt;0)*(Base!$B$3:$P$12&lt;&gt;"")=1,ROW(Base!$B$3:$P$12)-2)),0)*MAX(IF((Base!$B$3:$P$12&lt;&gt;0)*(Base!$B$3:$P$12&lt;&gt;"")=1,ROW(Base!$B$3:$P$12)-2))),ROUNDUP(COUNTA(A$1:A50)/MAX(IF((Base!$B$3:$P$12&lt;&gt;0)*(Base!$B$3:$P$12&lt;&gt;"")=1,ROW(Base!$B$3:$P$12)-2)),0)),"")</f>
        <v>0</v>
      </c>
      <c r="B51" t="str">
        <f t="array" ref="B51">IFERROR(INDEX($A$2:$A$60,SMALL(IF(($A$2:$A$60&lt;&gt;0)*($A$2:$A$60&lt;&gt;"")=1,ROW($A$2:$A$60)-1),ROW(50:50))),"")</f>
        <v/>
      </c>
      <c r="C51" t="str">
        <f t="array" ref="C51">IFERROR(INDEX($B$2:$B$60,MATCH(0,COUNTIF(C$1:C50,$B$2:$B$60),0)),"")</f>
        <v/>
      </c>
    </row>
    <row r="52" spans="1:3" x14ac:dyDescent="0.25">
      <c r="A52">
        <f t="array" ref="A52">IFERROR(INDEX(Base!$B$3:$P$12,ROW()-1-(ROUNDDOWN((COUNTA(A$1:A51)-1)/MAX(IF((Base!$B$3:$P$12&lt;&gt;0)*(Base!$B$3:$P$12&lt;&gt;"")=1,ROW(Base!$B$3:$P$12)-2)),0)*MAX(IF((Base!$B$3:$P$12&lt;&gt;0)*(Base!$B$3:$P$12&lt;&gt;"")=1,ROW(Base!$B$3:$P$12)-2))),ROUNDUP(COUNTA(A$1:A51)/MAX(IF((Base!$B$3:$P$12&lt;&gt;0)*(Base!$B$3:$P$12&lt;&gt;"")=1,ROW(Base!$B$3:$P$12)-2)),0)),"")</f>
        <v>0</v>
      </c>
      <c r="B52" t="str">
        <f t="array" ref="B52">IFERROR(INDEX($A$2:$A$60,SMALL(IF(($A$2:$A$60&lt;&gt;0)*($A$2:$A$60&lt;&gt;"")=1,ROW($A$2:$A$60)-1),ROW(51:51))),"")</f>
        <v/>
      </c>
      <c r="C52" t="str">
        <f t="array" ref="C52">IFERROR(INDEX($B$2:$B$60,MATCH(0,COUNTIF(C$1:C51,$B$2:$B$60),0)),"")</f>
        <v/>
      </c>
    </row>
    <row r="53" spans="1:3" x14ac:dyDescent="0.25">
      <c r="A53">
        <f t="array" ref="A53">IFERROR(INDEX(Base!$B$3:$P$12,ROW()-1-(ROUNDDOWN((COUNTA(A$1:A52)-1)/MAX(IF((Base!$B$3:$P$12&lt;&gt;0)*(Base!$B$3:$P$12&lt;&gt;"")=1,ROW(Base!$B$3:$P$12)-2)),0)*MAX(IF((Base!$B$3:$P$12&lt;&gt;0)*(Base!$B$3:$P$12&lt;&gt;"")=1,ROW(Base!$B$3:$P$12)-2))),ROUNDUP(COUNTA(A$1:A52)/MAX(IF((Base!$B$3:$P$12&lt;&gt;0)*(Base!$B$3:$P$12&lt;&gt;"")=1,ROW(Base!$B$3:$P$12)-2)),0)),"")</f>
        <v>0</v>
      </c>
      <c r="B53" t="str">
        <f t="array" ref="B53">IFERROR(INDEX($A$2:$A$60,SMALL(IF(($A$2:$A$60&lt;&gt;0)*($A$2:$A$60&lt;&gt;"")=1,ROW($A$2:$A$60)-1),ROW(52:52))),"")</f>
        <v/>
      </c>
      <c r="C53" t="str">
        <f t="array" ref="C53">IFERROR(INDEX($B$2:$B$60,MATCH(0,COUNTIF(C$1:C52,$B$2:$B$60),0)),"")</f>
        <v/>
      </c>
    </row>
    <row r="54" spans="1:3" x14ac:dyDescent="0.25">
      <c r="A54">
        <f t="array" ref="A54">IFERROR(INDEX(Base!$B$3:$P$12,ROW()-1-(ROUNDDOWN((COUNTA(A$1:A53)-1)/MAX(IF((Base!$B$3:$P$12&lt;&gt;0)*(Base!$B$3:$P$12&lt;&gt;"")=1,ROW(Base!$B$3:$P$12)-2)),0)*MAX(IF((Base!$B$3:$P$12&lt;&gt;0)*(Base!$B$3:$P$12&lt;&gt;"")=1,ROW(Base!$B$3:$P$12)-2))),ROUNDUP(COUNTA(A$1:A53)/MAX(IF((Base!$B$3:$P$12&lt;&gt;0)*(Base!$B$3:$P$12&lt;&gt;"")=1,ROW(Base!$B$3:$P$12)-2)),0)),"")</f>
        <v>0</v>
      </c>
      <c r="B54" t="str">
        <f t="array" ref="B54">IFERROR(INDEX($A$2:$A$60,SMALL(IF(($A$2:$A$60&lt;&gt;0)*($A$2:$A$60&lt;&gt;"")=1,ROW($A$2:$A$60)-1),ROW(53:53))),"")</f>
        <v/>
      </c>
      <c r="C54" t="str">
        <f t="array" ref="C54">IFERROR(INDEX($B$2:$B$60,MATCH(0,COUNTIF(C$1:C53,$B$2:$B$60),0)),"")</f>
        <v/>
      </c>
    </row>
    <row r="55" spans="1:3" x14ac:dyDescent="0.25">
      <c r="A55">
        <f t="array" ref="A55">IFERROR(INDEX(Base!$B$3:$P$12,ROW()-1-(ROUNDDOWN((COUNTA(A$1:A54)-1)/MAX(IF((Base!$B$3:$P$12&lt;&gt;0)*(Base!$B$3:$P$12&lt;&gt;"")=1,ROW(Base!$B$3:$P$12)-2)),0)*MAX(IF((Base!$B$3:$P$12&lt;&gt;0)*(Base!$B$3:$P$12&lt;&gt;"")=1,ROW(Base!$B$3:$P$12)-2))),ROUNDUP(COUNTA(A$1:A54)/MAX(IF((Base!$B$3:$P$12&lt;&gt;0)*(Base!$B$3:$P$12&lt;&gt;"")=1,ROW(Base!$B$3:$P$12)-2)),0)),"")</f>
        <v>0</v>
      </c>
      <c r="B55" t="str">
        <f t="array" ref="B55">IFERROR(INDEX($A$2:$A$60,SMALL(IF(($A$2:$A$60&lt;&gt;0)*($A$2:$A$60&lt;&gt;"")=1,ROW($A$2:$A$60)-1),ROW(54:54))),"")</f>
        <v/>
      </c>
      <c r="C55" t="str">
        <f t="array" ref="C55">IFERROR(INDEX($B$2:$B$60,MATCH(0,COUNTIF(C$1:C54,$B$2:$B$60),0)),"")</f>
        <v/>
      </c>
    </row>
    <row r="56" spans="1:3" x14ac:dyDescent="0.25">
      <c r="A56">
        <f t="array" ref="A56">IFERROR(INDEX(Base!$B$3:$P$12,ROW()-1-(ROUNDDOWN((COUNTA(A$1:A55)-1)/MAX(IF((Base!$B$3:$P$12&lt;&gt;0)*(Base!$B$3:$P$12&lt;&gt;"")=1,ROW(Base!$B$3:$P$12)-2)),0)*MAX(IF((Base!$B$3:$P$12&lt;&gt;0)*(Base!$B$3:$P$12&lt;&gt;"")=1,ROW(Base!$B$3:$P$12)-2))),ROUNDUP(COUNTA(A$1:A55)/MAX(IF((Base!$B$3:$P$12&lt;&gt;0)*(Base!$B$3:$P$12&lt;&gt;"")=1,ROW(Base!$B$3:$P$12)-2)),0)),"")</f>
        <v>0</v>
      </c>
      <c r="B56" t="str">
        <f t="array" ref="B56">IFERROR(INDEX($A$2:$A$60,SMALL(IF(($A$2:$A$60&lt;&gt;0)*($A$2:$A$60&lt;&gt;"")=1,ROW($A$2:$A$60)-1),ROW(55:55))),"")</f>
        <v/>
      </c>
      <c r="C56" t="str">
        <f t="array" ref="C56">IFERROR(INDEX($B$2:$B$60,MATCH(0,COUNTIF(C$1:C55,$B$2:$B$60),0)),"")</f>
        <v/>
      </c>
    </row>
    <row r="57" spans="1:3" x14ac:dyDescent="0.25">
      <c r="A57">
        <f t="array" ref="A57">IFERROR(INDEX(Base!$B$3:$P$12,ROW()-1-(ROUNDDOWN((COUNTA(A$1:A56)-1)/MAX(IF((Base!$B$3:$P$12&lt;&gt;0)*(Base!$B$3:$P$12&lt;&gt;"")=1,ROW(Base!$B$3:$P$12)-2)),0)*MAX(IF((Base!$B$3:$P$12&lt;&gt;0)*(Base!$B$3:$P$12&lt;&gt;"")=1,ROW(Base!$B$3:$P$12)-2))),ROUNDUP(COUNTA(A$1:A56)/MAX(IF((Base!$B$3:$P$12&lt;&gt;0)*(Base!$B$3:$P$12&lt;&gt;"")=1,ROW(Base!$B$3:$P$12)-2)),0)),"")</f>
        <v>0</v>
      </c>
      <c r="B57" t="str">
        <f t="array" ref="B57">IFERROR(INDEX($A$2:$A$60,SMALL(IF(($A$2:$A$60&lt;&gt;0)*($A$2:$A$60&lt;&gt;"")=1,ROW($A$2:$A$60)-1),ROW(56:56))),"")</f>
        <v/>
      </c>
      <c r="C57" t="str">
        <f t="array" ref="C57">IFERROR(INDEX($B$2:$B$60,MATCH(0,COUNTIF(C$1:C56,$B$2:$B$60),0)),"")</f>
        <v/>
      </c>
    </row>
    <row r="58" spans="1:3" x14ac:dyDescent="0.25">
      <c r="A58">
        <f t="array" ref="A58">IFERROR(INDEX(Base!$B$3:$P$12,ROW()-1-(ROUNDDOWN((COUNTA(A$1:A57)-1)/MAX(IF((Base!$B$3:$P$12&lt;&gt;0)*(Base!$B$3:$P$12&lt;&gt;"")=1,ROW(Base!$B$3:$P$12)-2)),0)*MAX(IF((Base!$B$3:$P$12&lt;&gt;0)*(Base!$B$3:$P$12&lt;&gt;"")=1,ROW(Base!$B$3:$P$12)-2))),ROUNDUP(COUNTA(A$1:A57)/MAX(IF((Base!$B$3:$P$12&lt;&gt;0)*(Base!$B$3:$P$12&lt;&gt;"")=1,ROW(Base!$B$3:$P$12)-2)),0)),"")</f>
        <v>0</v>
      </c>
      <c r="B58" t="str">
        <f t="array" ref="B58">IFERROR(INDEX($A$2:$A$60,SMALL(IF(($A$2:$A$60&lt;&gt;0)*($A$2:$A$60&lt;&gt;"")=1,ROW($A$2:$A$60)-1),ROW(57:57))),"")</f>
        <v/>
      </c>
      <c r="C58" t="str">
        <f t="array" ref="C58">IFERROR(INDEX($B$2:$B$60,MATCH(0,COUNTIF(C$1:C57,$B$2:$B$60),0)),"")</f>
        <v/>
      </c>
    </row>
    <row r="59" spans="1:3" x14ac:dyDescent="0.25">
      <c r="A59">
        <f t="array" ref="A59">IFERROR(INDEX(Base!$B$3:$P$12,ROW()-1-(ROUNDDOWN((COUNTA(A$1:A58)-1)/MAX(IF((Base!$B$3:$P$12&lt;&gt;0)*(Base!$B$3:$P$12&lt;&gt;"")=1,ROW(Base!$B$3:$P$12)-2)),0)*MAX(IF((Base!$B$3:$P$12&lt;&gt;0)*(Base!$B$3:$P$12&lt;&gt;"")=1,ROW(Base!$B$3:$P$12)-2))),ROUNDUP(COUNTA(A$1:A58)/MAX(IF((Base!$B$3:$P$12&lt;&gt;0)*(Base!$B$3:$P$12&lt;&gt;"")=1,ROW(Base!$B$3:$P$12)-2)),0)),"")</f>
        <v>0</v>
      </c>
      <c r="B59" t="str">
        <f t="array" ref="B59">IFERROR(INDEX($A$2:$A$60,SMALL(IF(($A$2:$A$60&lt;&gt;0)*($A$2:$A$60&lt;&gt;"")=1,ROW($A$2:$A$60)-1),ROW(58:58))),"")</f>
        <v/>
      </c>
      <c r="C59" t="str">
        <f t="array" ref="C59">IFERROR(INDEX($B$2:$B$60,MATCH(0,COUNTIF(C$1:C58,$B$2:$B$60),0)),"")</f>
        <v/>
      </c>
    </row>
    <row r="60" spans="1:3" x14ac:dyDescent="0.25">
      <c r="A60">
        <f t="array" ref="A60">IFERROR(INDEX(Base!$B$3:$P$12,ROW()-1-(ROUNDDOWN((COUNTA(A$1:A59)-1)/MAX(IF((Base!$B$3:$P$12&lt;&gt;0)*(Base!$B$3:$P$12&lt;&gt;"")=1,ROW(Base!$B$3:$P$12)-2)),0)*MAX(IF((Base!$B$3:$P$12&lt;&gt;0)*(Base!$B$3:$P$12&lt;&gt;"")=1,ROW(Base!$B$3:$P$12)-2))),ROUNDUP(COUNTA(A$1:A59)/MAX(IF((Base!$B$3:$P$12&lt;&gt;0)*(Base!$B$3:$P$12&lt;&gt;"")=1,ROW(Base!$B$3:$P$12)-2)),0)),"")</f>
        <v>0</v>
      </c>
      <c r="B60" t="str">
        <f t="array" ref="B60">IFERROR(INDEX($A$2:$A$60,SMALL(IF(($A$2:$A$60&lt;&gt;0)*($A$2:$A$60&lt;&gt;"")=1,ROW($A$2:$A$60)-1),ROW(59:59))),"")</f>
        <v/>
      </c>
      <c r="C60" t="str">
        <f t="array" ref="C60">IFERROR(INDEX($B$2:$B$60,MATCH(0,COUNTIF(C$1:C59,$B$2:$B$60),0)),"")</f>
        <v/>
      </c>
    </row>
    <row r="61" spans="1:3" x14ac:dyDescent="0.25">
      <c r="A61" s="6"/>
      <c r="B61" s="6"/>
      <c r="C61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Q20"/>
  <sheetViews>
    <sheetView tabSelected="1" workbookViewId="0">
      <selection activeCell="S22" sqref="S22"/>
    </sheetView>
  </sheetViews>
  <sheetFormatPr baseColWidth="10" defaultRowHeight="15" x14ac:dyDescent="0.25"/>
  <sheetData>
    <row r="2" spans="2:17" x14ac:dyDescent="0.25">
      <c r="B2" s="7" t="s">
        <v>20</v>
      </c>
      <c r="C2" s="5" t="str">
        <f>IFERROR(INDEX(Col!$C$2:$C$41,COLUMN()-2),"")</f>
        <v>Twingo</v>
      </c>
      <c r="D2" s="5" t="str">
        <f>IFERROR(INDEX(Col!$C$2:$C$41,COLUMN()-2),"")</f>
        <v>Corolla</v>
      </c>
      <c r="E2" s="5">
        <f>IFERROR(INDEX(Col!$C$2:$C$41,COLUMN()-2),"")</f>
        <v>208</v>
      </c>
      <c r="F2" s="5" t="str">
        <f>IFERROR(INDEX(Col!$C$2:$C$41,COLUMN()-2),"")</f>
        <v>BX</v>
      </c>
      <c r="G2" s="5">
        <f>IFERROR(INDEX(Col!$C$2:$C$41,COLUMN()-2),"")</f>
        <v>911</v>
      </c>
      <c r="H2" s="5" t="str">
        <f>IFERROR(INDEX(Col!$C$2:$C$41,COLUMN()-2),"")</f>
        <v>Laguna</v>
      </c>
      <c r="I2" s="5" t="str">
        <f>IFERROR(INDEX(Col!$C$2:$C$41,COLUMN()-2),"")</f>
        <v>Classe A</v>
      </c>
      <c r="J2" s="5" t="str">
        <f>IFERROR(INDEX(Col!$C$2:$C$41,COLUMN()-2),"")</f>
        <v>Q5</v>
      </c>
      <c r="K2" s="5" t="str">
        <f>IFERROR(INDEX(Col!$C$2:$C$41,COLUMN()-2),"")</f>
        <v>Cayenne</v>
      </c>
      <c r="L2" s="5" t="str">
        <f>IFERROR(INDEX(Col!$C$2:$C$41,COLUMN()-2),"")</f>
        <v>M3</v>
      </c>
      <c r="M2" s="5" t="str">
        <f>IFERROR(INDEX(Col!$C$2:$C$41,COLUMN()-2),"")</f>
        <v>Mondeo</v>
      </c>
      <c r="N2" s="5" t="str">
        <f>IFERROR(INDEX(Col!$C$2:$C$41,COLUMN()-2),"")</f>
        <v>Capture</v>
      </c>
      <c r="O2" s="5" t="str">
        <f>IFERROR(INDEX(Col!$C$2:$C$41,COLUMN()-2),"")</f>
        <v>Xsara</v>
      </c>
      <c r="P2" s="5">
        <f>IFERROR(INDEX(Col!$C$2:$C$41,COLUMN()-2),"")</f>
        <v>5008</v>
      </c>
      <c r="Q2" s="5" t="str">
        <f>IFERROR(INDEX(Col!$C$2:$C$41,COLUMN()-2),"")</f>
        <v/>
      </c>
    </row>
    <row r="3" spans="2:17" x14ac:dyDescent="0.25">
      <c r="B3" s="3" t="str">
        <f>IFERROR(IF(INDEX(Base!$B$2:$P$2,,ROW(1:1))=0,"",INDEX(Base!$B$2:$P$2,,ROW(1:1))),"")</f>
        <v>Jean</v>
      </c>
      <c r="C3" t="str">
        <f t="array" ref="C3">IF(C$2="","",IFERROR(IF(SUMPRODUCT((INDEX(Base!$B$3:$P$12,,MATCH($B3,Base!$B$2:$P$2,0))=C$2)*1)&gt;0,"X",""),""))</f>
        <v>X</v>
      </c>
      <c r="D3" t="str">
        <f t="array" ref="D3">IF(D$2="","",IFERROR(IF(SUMPRODUCT((INDEX(Base!$B$3:$P$12,,MATCH($B3,Base!$B$2:$P$2,0))=D$2)*1)&gt;0,"X",""),""))</f>
        <v>X</v>
      </c>
      <c r="E3" t="str">
        <f t="array" ref="E3">IF(E$2="","",IFERROR(IF(SUMPRODUCT((INDEX(Base!$B$3:$P$12,,MATCH($B3,Base!$B$2:$P$2,0))=E$2)*1)&gt;0,"X",""),""))</f>
        <v>X</v>
      </c>
      <c r="F3" t="str">
        <f t="array" ref="F3">IF(F$2="","",IFERROR(IF(SUMPRODUCT((INDEX(Base!$B$3:$P$12,,MATCH($B3,Base!$B$2:$P$2,0))=F$2)*1)&gt;0,"X",""),""))</f>
        <v/>
      </c>
      <c r="G3" t="str">
        <f t="array" ref="G3">IF(G$2="","",IFERROR(IF(SUMPRODUCT((INDEX(Base!$B$3:$P$12,,MATCH($B3,Base!$B$2:$P$2,0))=G$2)*1)&gt;0,"X",""),""))</f>
        <v/>
      </c>
      <c r="H3" t="str">
        <f t="array" ref="H3">IF(H$2="","",IFERROR(IF(SUMPRODUCT((INDEX(Base!$B$3:$P$12,,MATCH($B3,Base!$B$2:$P$2,0))=H$2)*1)&gt;0,"X",""),""))</f>
        <v/>
      </c>
      <c r="I3" t="str">
        <f t="array" ref="I3">IF(I$2="","",IFERROR(IF(SUMPRODUCT((INDEX(Base!$B$3:$P$12,,MATCH($B3,Base!$B$2:$P$2,0))=I$2)*1)&gt;0,"X",""),""))</f>
        <v/>
      </c>
      <c r="J3" t="str">
        <f t="array" ref="J3">IF(J$2="","",IFERROR(IF(SUMPRODUCT((INDEX(Base!$B$3:$P$12,,MATCH($B3,Base!$B$2:$P$2,0))=J$2)*1)&gt;0,"X",""),""))</f>
        <v/>
      </c>
      <c r="K3" t="str">
        <f t="array" ref="K3">IF(K$2="","",IFERROR(IF(SUMPRODUCT((INDEX(Base!$B$3:$P$12,,MATCH($B3,Base!$B$2:$P$2,0))=K$2)*1)&gt;0,"X",""),""))</f>
        <v/>
      </c>
      <c r="L3" t="str">
        <f t="array" ref="L3">IF(L$2="","",IFERROR(IF(SUMPRODUCT((INDEX(Base!$B$3:$P$12,,MATCH($B3,Base!$B$2:$P$2,0))=L$2)*1)&gt;0,"X",""),""))</f>
        <v/>
      </c>
      <c r="M3" t="str">
        <f t="array" ref="M3">IF(M$2="","",IFERROR(IF(SUMPRODUCT((INDEX(Base!$B$3:$P$12,,MATCH($B3,Base!$B$2:$P$2,0))=M$2)*1)&gt;0,"X",""),""))</f>
        <v/>
      </c>
      <c r="N3" t="str">
        <f t="array" ref="N3">IF(N$2="","",IFERROR(IF(SUMPRODUCT((INDEX(Base!$B$3:$P$12,,MATCH($B3,Base!$B$2:$P$2,0))=N$2)*1)&gt;0,"X",""),""))</f>
        <v/>
      </c>
      <c r="O3" t="str">
        <f t="array" ref="O3">IF(O$2="","",IFERROR(IF(SUMPRODUCT((INDEX(Base!$B$3:$P$12,,MATCH($B3,Base!$B$2:$P$2,0))=O$2)*1)&gt;0,"X",""),""))</f>
        <v/>
      </c>
      <c r="P3" t="str">
        <f t="array" ref="P3">IF(P$2="","",IFERROR(IF(SUMPRODUCT((INDEX(Base!$B$3:$P$12,,MATCH($B3,Base!$B$2:$P$2,0))=P$2)*1)&gt;0,"X",""),""))</f>
        <v/>
      </c>
      <c r="Q3" t="str">
        <f t="array" ref="Q3">IF(Q$2="","",IFERROR(IF(SUMPRODUCT((INDEX(Base!$B$3:$P$12,,MATCH($B3,Base!$B$2:$P$2,0))=Q$2)*1)&gt;0,"X",""),""))</f>
        <v/>
      </c>
    </row>
    <row r="4" spans="2:17" x14ac:dyDescent="0.25">
      <c r="B4" s="3" t="str">
        <f>IFERROR(IF(INDEX(Base!$B$2:$P$2,,ROW(2:2))=0,"",INDEX(Base!$B$2:$P$2,,ROW(2:2))),"")</f>
        <v>Pierre</v>
      </c>
      <c r="C4" t="str">
        <f t="array" ref="C4">IF(C$2="","",IFERROR(IF(SUMPRODUCT((INDEX(Base!$B$3:$P$12,,MATCH($B4,Base!$B$2:$P$2,0))=C$2)*1)&gt;0,"X",""),""))</f>
        <v/>
      </c>
      <c r="D4" t="str">
        <f t="array" ref="D4">IF(D$2="","",IFERROR(IF(SUMPRODUCT((INDEX(Base!$B$3:$P$12,,MATCH($B4,Base!$B$2:$P$2,0))=D$2)*1)&gt;0,"X",""),""))</f>
        <v/>
      </c>
      <c r="E4" t="str">
        <f t="array" ref="E4">IF(E$2="","",IFERROR(IF(SUMPRODUCT((INDEX(Base!$B$3:$P$12,,MATCH($B4,Base!$B$2:$P$2,0))=E$2)*1)&gt;0,"X",""),""))</f>
        <v>X</v>
      </c>
      <c r="F4" t="str">
        <f t="array" ref="F4">IF(F$2="","",IFERROR(IF(SUMPRODUCT((INDEX(Base!$B$3:$P$12,,MATCH($B4,Base!$B$2:$P$2,0))=F$2)*1)&gt;0,"X",""),""))</f>
        <v>X</v>
      </c>
      <c r="G4" t="str">
        <f t="array" ref="G4">IF(G$2="","",IFERROR(IF(SUMPRODUCT((INDEX(Base!$B$3:$P$12,,MATCH($B4,Base!$B$2:$P$2,0))=G$2)*1)&gt;0,"X",""),""))</f>
        <v>X</v>
      </c>
      <c r="H4" t="str">
        <f t="array" ref="H4">IF(H$2="","",IFERROR(IF(SUMPRODUCT((INDEX(Base!$B$3:$P$12,,MATCH($B4,Base!$B$2:$P$2,0))=H$2)*1)&gt;0,"X",""),""))</f>
        <v/>
      </c>
      <c r="I4" t="str">
        <f t="array" ref="I4">IF(I$2="","",IFERROR(IF(SUMPRODUCT((INDEX(Base!$B$3:$P$12,,MATCH($B4,Base!$B$2:$P$2,0))=I$2)*1)&gt;0,"X",""),""))</f>
        <v/>
      </c>
      <c r="J4" t="str">
        <f t="array" ref="J4">IF(J$2="","",IFERROR(IF(SUMPRODUCT((INDEX(Base!$B$3:$P$12,,MATCH($B4,Base!$B$2:$P$2,0))=J$2)*1)&gt;0,"X",""),""))</f>
        <v/>
      </c>
      <c r="K4" t="str">
        <f t="array" ref="K4">IF(K$2="","",IFERROR(IF(SUMPRODUCT((INDEX(Base!$B$3:$P$12,,MATCH($B4,Base!$B$2:$P$2,0))=K$2)*1)&gt;0,"X",""),""))</f>
        <v/>
      </c>
      <c r="L4" t="str">
        <f t="array" ref="L4">IF(L$2="","",IFERROR(IF(SUMPRODUCT((INDEX(Base!$B$3:$P$12,,MATCH($B4,Base!$B$2:$P$2,0))=L$2)*1)&gt;0,"X",""),""))</f>
        <v/>
      </c>
      <c r="M4" t="str">
        <f t="array" ref="M4">IF(M$2="","",IFERROR(IF(SUMPRODUCT((INDEX(Base!$B$3:$P$12,,MATCH($B4,Base!$B$2:$P$2,0))=M$2)*1)&gt;0,"X",""),""))</f>
        <v/>
      </c>
      <c r="N4" t="str">
        <f t="array" ref="N4">IF(N$2="","",IFERROR(IF(SUMPRODUCT((INDEX(Base!$B$3:$P$12,,MATCH($B4,Base!$B$2:$P$2,0))=N$2)*1)&gt;0,"X",""),""))</f>
        <v/>
      </c>
      <c r="O4" t="str">
        <f t="array" ref="O4">IF(O$2="","",IFERROR(IF(SUMPRODUCT((INDEX(Base!$B$3:$P$12,,MATCH($B4,Base!$B$2:$P$2,0))=O$2)*1)&gt;0,"X",""),""))</f>
        <v/>
      </c>
      <c r="P4" t="str">
        <f t="array" ref="P4">IF(P$2="","",IFERROR(IF(SUMPRODUCT((INDEX(Base!$B$3:$P$12,,MATCH($B4,Base!$B$2:$P$2,0))=P$2)*1)&gt;0,"X",""),""))</f>
        <v/>
      </c>
      <c r="Q4" t="str">
        <f t="array" ref="Q4">IF(Q$2="","",IFERROR(IF(SUMPRODUCT((INDEX(Base!$B$3:$P$12,,MATCH($B4,Base!$B$2:$P$2,0))=Q$2)*1)&gt;0,"X",""),""))</f>
        <v/>
      </c>
    </row>
    <row r="5" spans="2:17" x14ac:dyDescent="0.25">
      <c r="B5" s="3" t="str">
        <f>IFERROR(IF(INDEX(Base!$B$2:$P$2,,ROW(3:3))=0,"",INDEX(Base!$B$2:$P$2,,ROW(3:3))),"")</f>
        <v>Louis</v>
      </c>
      <c r="C5" t="str">
        <f t="array" ref="C5">IF(C$2="","",IFERROR(IF(SUMPRODUCT((INDEX(Base!$B$3:$P$12,,MATCH($B5,Base!$B$2:$P$2,0))=C$2)*1)&gt;0,"X",""),""))</f>
        <v/>
      </c>
      <c r="D5" t="str">
        <f t="array" ref="D5">IF(D$2="","",IFERROR(IF(SUMPRODUCT((INDEX(Base!$B$3:$P$12,,MATCH($B5,Base!$B$2:$P$2,0))=D$2)*1)&gt;0,"X",""),""))</f>
        <v/>
      </c>
      <c r="E5" t="str">
        <f t="array" ref="E5">IF(E$2="","",IFERROR(IF(SUMPRODUCT((INDEX(Base!$B$3:$P$12,,MATCH($B5,Base!$B$2:$P$2,0))=E$2)*1)&gt;0,"X",""),""))</f>
        <v/>
      </c>
      <c r="F5" t="str">
        <f t="array" ref="F5">IF(F$2="","",IFERROR(IF(SUMPRODUCT((INDEX(Base!$B$3:$P$12,,MATCH($B5,Base!$B$2:$P$2,0))=F$2)*1)&gt;0,"X",""),""))</f>
        <v/>
      </c>
      <c r="G5" t="str">
        <f t="array" ref="G5">IF(G$2="","",IFERROR(IF(SUMPRODUCT((INDEX(Base!$B$3:$P$12,,MATCH($B5,Base!$B$2:$P$2,0))=G$2)*1)&gt;0,"X",""),""))</f>
        <v/>
      </c>
      <c r="H5" t="str">
        <f t="array" ref="H5">IF(H$2="","",IFERROR(IF(SUMPRODUCT((INDEX(Base!$B$3:$P$12,,MATCH($B5,Base!$B$2:$P$2,0))=H$2)*1)&gt;0,"X",""),""))</f>
        <v>X</v>
      </c>
      <c r="I5" t="str">
        <f t="array" ref="I5">IF(I$2="","",IFERROR(IF(SUMPRODUCT((INDEX(Base!$B$3:$P$12,,MATCH($B5,Base!$B$2:$P$2,0))=I$2)*1)&gt;0,"X",""),""))</f>
        <v>X</v>
      </c>
      <c r="J5" t="str">
        <f t="array" ref="J5">IF(J$2="","",IFERROR(IF(SUMPRODUCT((INDEX(Base!$B$3:$P$12,,MATCH($B5,Base!$B$2:$P$2,0))=J$2)*1)&gt;0,"X",""),""))</f>
        <v>X</v>
      </c>
      <c r="K5" t="str">
        <f t="array" ref="K5">IF(K$2="","",IFERROR(IF(SUMPRODUCT((INDEX(Base!$B$3:$P$12,,MATCH($B5,Base!$B$2:$P$2,0))=K$2)*1)&gt;0,"X",""),""))</f>
        <v>X</v>
      </c>
      <c r="L5" t="str">
        <f t="array" ref="L5">IF(L$2="","",IFERROR(IF(SUMPRODUCT((INDEX(Base!$B$3:$P$12,,MATCH($B5,Base!$B$2:$P$2,0))=L$2)*1)&gt;0,"X",""),""))</f>
        <v>X</v>
      </c>
      <c r="M5" t="str">
        <f t="array" ref="M5">IF(M$2="","",IFERROR(IF(SUMPRODUCT((INDEX(Base!$B$3:$P$12,,MATCH($B5,Base!$B$2:$P$2,0))=M$2)*1)&gt;0,"X",""),""))</f>
        <v/>
      </c>
      <c r="N5" t="str">
        <f t="array" ref="N5">IF(N$2="","",IFERROR(IF(SUMPRODUCT((INDEX(Base!$B$3:$P$12,,MATCH($B5,Base!$B$2:$P$2,0))=N$2)*1)&gt;0,"X",""),""))</f>
        <v/>
      </c>
      <c r="O5" t="str">
        <f t="array" ref="O5">IF(O$2="","",IFERROR(IF(SUMPRODUCT((INDEX(Base!$B$3:$P$12,,MATCH($B5,Base!$B$2:$P$2,0))=O$2)*1)&gt;0,"X",""),""))</f>
        <v/>
      </c>
      <c r="P5" t="str">
        <f t="array" ref="P5">IF(P$2="","",IFERROR(IF(SUMPRODUCT((INDEX(Base!$B$3:$P$12,,MATCH($B5,Base!$B$2:$P$2,0))=P$2)*1)&gt;0,"X",""),""))</f>
        <v/>
      </c>
      <c r="Q5" t="str">
        <f t="array" ref="Q5">IF(Q$2="","",IFERROR(IF(SUMPRODUCT((INDEX(Base!$B$3:$P$12,,MATCH($B5,Base!$B$2:$P$2,0))=Q$2)*1)&gt;0,"X",""),""))</f>
        <v/>
      </c>
    </row>
    <row r="6" spans="2:17" x14ac:dyDescent="0.25">
      <c r="B6" s="3" t="str">
        <f>IFERROR(IF(INDEX(Base!$B$2:$P$2,,ROW(4:4))=0,"",INDEX(Base!$B$2:$P$2,,ROW(4:4))),"")</f>
        <v>Nadine</v>
      </c>
      <c r="C6" t="str">
        <f t="array" ref="C6">IF(C$2="","",IFERROR(IF(SUMPRODUCT((INDEX(Base!$B$3:$P$12,,MATCH($B6,Base!$B$2:$P$2,0))=C$2)*1)&gt;0,"X",""),""))</f>
        <v>X</v>
      </c>
      <c r="D6" t="str">
        <f t="array" ref="D6">IF(D$2="","",IFERROR(IF(SUMPRODUCT((INDEX(Base!$B$3:$P$12,,MATCH($B6,Base!$B$2:$P$2,0))=D$2)*1)&gt;0,"X",""),""))</f>
        <v/>
      </c>
      <c r="E6" t="str">
        <f t="array" ref="E6">IF(E$2="","",IFERROR(IF(SUMPRODUCT((INDEX(Base!$B$3:$P$12,,MATCH($B6,Base!$B$2:$P$2,0))=E$2)*1)&gt;0,"X",""),""))</f>
        <v/>
      </c>
      <c r="F6" t="str">
        <f t="array" ref="F6">IF(F$2="","",IFERROR(IF(SUMPRODUCT((INDEX(Base!$B$3:$P$12,,MATCH($B6,Base!$B$2:$P$2,0))=F$2)*1)&gt;0,"X",""),""))</f>
        <v/>
      </c>
      <c r="G6" t="str">
        <f t="array" ref="G6">IF(G$2="","",IFERROR(IF(SUMPRODUCT((INDEX(Base!$B$3:$P$12,,MATCH($B6,Base!$B$2:$P$2,0))=G$2)*1)&gt;0,"X",""),""))</f>
        <v/>
      </c>
      <c r="H6" t="str">
        <f t="array" ref="H6">IF(H$2="","",IFERROR(IF(SUMPRODUCT((INDEX(Base!$B$3:$P$12,,MATCH($B6,Base!$B$2:$P$2,0))=H$2)*1)&gt;0,"X",""),""))</f>
        <v/>
      </c>
      <c r="I6" t="str">
        <f t="array" ref="I6">IF(I$2="","",IFERROR(IF(SUMPRODUCT((INDEX(Base!$B$3:$P$12,,MATCH($B6,Base!$B$2:$P$2,0))=I$2)*1)&gt;0,"X",""),""))</f>
        <v/>
      </c>
      <c r="J6" t="str">
        <f t="array" ref="J6">IF(J$2="","",IFERROR(IF(SUMPRODUCT((INDEX(Base!$B$3:$P$12,,MATCH($B6,Base!$B$2:$P$2,0))=J$2)*1)&gt;0,"X",""),""))</f>
        <v>X</v>
      </c>
      <c r="K6" t="str">
        <f t="array" ref="K6">IF(K$2="","",IFERROR(IF(SUMPRODUCT((INDEX(Base!$B$3:$P$12,,MATCH($B6,Base!$B$2:$P$2,0))=K$2)*1)&gt;0,"X",""),""))</f>
        <v/>
      </c>
      <c r="L6" t="str">
        <f t="array" ref="L6">IF(L$2="","",IFERROR(IF(SUMPRODUCT((INDEX(Base!$B$3:$P$12,,MATCH($B6,Base!$B$2:$P$2,0))=L$2)*1)&gt;0,"X",""),""))</f>
        <v/>
      </c>
      <c r="M6" t="str">
        <f t="array" ref="M6">IF(M$2="","",IFERROR(IF(SUMPRODUCT((INDEX(Base!$B$3:$P$12,,MATCH($B6,Base!$B$2:$P$2,0))=M$2)*1)&gt;0,"X",""),""))</f>
        <v>X</v>
      </c>
      <c r="N6" t="str">
        <f t="array" ref="N6">IF(N$2="","",IFERROR(IF(SUMPRODUCT((INDEX(Base!$B$3:$P$12,,MATCH($B6,Base!$B$2:$P$2,0))=N$2)*1)&gt;0,"X",""),""))</f>
        <v>X</v>
      </c>
      <c r="O6" t="str">
        <f t="array" ref="O6">IF(O$2="","",IFERROR(IF(SUMPRODUCT((INDEX(Base!$B$3:$P$12,,MATCH($B6,Base!$B$2:$P$2,0))=O$2)*1)&gt;0,"X",""),""))</f>
        <v/>
      </c>
      <c r="P6" t="str">
        <f t="array" ref="P6">IF(P$2="","",IFERROR(IF(SUMPRODUCT((INDEX(Base!$B$3:$P$12,,MATCH($B6,Base!$B$2:$P$2,0))=P$2)*1)&gt;0,"X",""),""))</f>
        <v/>
      </c>
      <c r="Q6" t="str">
        <f t="array" ref="Q6">IF(Q$2="","",IFERROR(IF(SUMPRODUCT((INDEX(Base!$B$3:$P$12,,MATCH($B6,Base!$B$2:$P$2,0))=Q$2)*1)&gt;0,"X",""),""))</f>
        <v/>
      </c>
    </row>
    <row r="7" spans="2:17" x14ac:dyDescent="0.25">
      <c r="B7" s="3" t="str">
        <f>IFERROR(IF(INDEX(Base!$B$2:$P$2,,ROW(5:5))=0,"",INDEX(Base!$B$2:$P$2,,ROW(5:5))),"")</f>
        <v>Abdel</v>
      </c>
      <c r="C7" t="str">
        <f t="array" ref="C7">IF(C$2="","",IFERROR(IF(SUMPRODUCT((INDEX(Base!$B$3:$P$12,,MATCH($B7,Base!$B$2:$P$2,0))=C$2)*1)&gt;0,"X",""),""))</f>
        <v/>
      </c>
      <c r="D7" t="str">
        <f t="array" ref="D7">IF(D$2="","",IFERROR(IF(SUMPRODUCT((INDEX(Base!$B$3:$P$12,,MATCH($B7,Base!$B$2:$P$2,0))=D$2)*1)&gt;0,"X",""),""))</f>
        <v/>
      </c>
      <c r="E7" t="str">
        <f t="array" ref="E7">IF(E$2="","",IFERROR(IF(SUMPRODUCT((INDEX(Base!$B$3:$P$12,,MATCH($B7,Base!$B$2:$P$2,0))=E$2)*1)&gt;0,"X",""),""))</f>
        <v/>
      </c>
      <c r="F7" t="str">
        <f t="array" ref="F7">IF(F$2="","",IFERROR(IF(SUMPRODUCT((INDEX(Base!$B$3:$P$12,,MATCH($B7,Base!$B$2:$P$2,0))=F$2)*1)&gt;0,"X",""),""))</f>
        <v/>
      </c>
      <c r="G7" t="str">
        <f t="array" ref="G7">IF(G$2="","",IFERROR(IF(SUMPRODUCT((INDEX(Base!$B$3:$P$12,,MATCH($B7,Base!$B$2:$P$2,0))=G$2)*1)&gt;0,"X",""),""))</f>
        <v/>
      </c>
      <c r="H7" t="str">
        <f t="array" ref="H7">IF(H$2="","",IFERROR(IF(SUMPRODUCT((INDEX(Base!$B$3:$P$12,,MATCH($B7,Base!$B$2:$P$2,0))=H$2)*1)&gt;0,"X",""),""))</f>
        <v>X</v>
      </c>
      <c r="I7" t="str">
        <f t="array" ref="I7">IF(I$2="","",IFERROR(IF(SUMPRODUCT((INDEX(Base!$B$3:$P$12,,MATCH($B7,Base!$B$2:$P$2,0))=I$2)*1)&gt;0,"X",""),""))</f>
        <v/>
      </c>
      <c r="J7" t="str">
        <f t="array" ref="J7">IF(J$2="","",IFERROR(IF(SUMPRODUCT((INDEX(Base!$B$3:$P$12,,MATCH($B7,Base!$B$2:$P$2,0))=J$2)*1)&gt;0,"X",""),""))</f>
        <v/>
      </c>
      <c r="K7" t="str">
        <f t="array" ref="K7">IF(K$2="","",IFERROR(IF(SUMPRODUCT((INDEX(Base!$B$3:$P$12,,MATCH($B7,Base!$B$2:$P$2,0))=K$2)*1)&gt;0,"X",""),""))</f>
        <v/>
      </c>
      <c r="L7" t="str">
        <f t="array" ref="L7">IF(L$2="","",IFERROR(IF(SUMPRODUCT((INDEX(Base!$B$3:$P$12,,MATCH($B7,Base!$B$2:$P$2,0))=L$2)*1)&gt;0,"X",""),""))</f>
        <v/>
      </c>
      <c r="M7" t="str">
        <f t="array" ref="M7">IF(M$2="","",IFERROR(IF(SUMPRODUCT((INDEX(Base!$B$3:$P$12,,MATCH($B7,Base!$B$2:$P$2,0))=M$2)*1)&gt;0,"X",""),""))</f>
        <v/>
      </c>
      <c r="N7" t="str">
        <f t="array" ref="N7">IF(N$2="","",IFERROR(IF(SUMPRODUCT((INDEX(Base!$B$3:$P$12,,MATCH($B7,Base!$B$2:$P$2,0))=N$2)*1)&gt;0,"X",""),""))</f>
        <v/>
      </c>
      <c r="O7" t="str">
        <f t="array" ref="O7">IF(O$2="","",IFERROR(IF(SUMPRODUCT((INDEX(Base!$B$3:$P$12,,MATCH($B7,Base!$B$2:$P$2,0))=O$2)*1)&gt;0,"X",""),""))</f>
        <v>X</v>
      </c>
      <c r="P7" t="str">
        <f t="array" ref="P7">IF(P$2="","",IFERROR(IF(SUMPRODUCT((INDEX(Base!$B$3:$P$12,,MATCH($B7,Base!$B$2:$P$2,0))=P$2)*1)&gt;0,"X",""),""))</f>
        <v>X</v>
      </c>
      <c r="Q7" t="str">
        <f t="array" ref="Q7">IF(Q$2="","",IFERROR(IF(SUMPRODUCT((INDEX(Base!$B$3:$P$12,,MATCH($B7,Base!$B$2:$P$2,0))=Q$2)*1)&gt;0,"X",""),""))</f>
        <v/>
      </c>
    </row>
    <row r="8" spans="2:17" x14ac:dyDescent="0.25">
      <c r="B8" s="3" t="str">
        <f>IFERROR(IF(INDEX(Base!$B$2:$P$2,,ROW(6:6))=0,"",INDEX(Base!$B$2:$P$2,,ROW(6:6))),"")</f>
        <v>Mike</v>
      </c>
      <c r="C8" t="str">
        <f t="array" ref="C8">IF(C$2="","",IFERROR(IF(SUMPRODUCT((INDEX(Base!$B$3:$P$12,,MATCH($B8,Base!$B$2:$P$2,0))=C$2)*1)&gt;0,"X",""),""))</f>
        <v/>
      </c>
      <c r="D8" t="str">
        <f t="array" ref="D8">IF(D$2="","",IFERROR(IF(SUMPRODUCT((INDEX(Base!$B$3:$P$12,,MATCH($B8,Base!$B$2:$P$2,0))=D$2)*1)&gt;0,"X",""),""))</f>
        <v/>
      </c>
      <c r="E8" t="str">
        <f t="array" ref="E8">IF(E$2="","",IFERROR(IF(SUMPRODUCT((INDEX(Base!$B$3:$P$12,,MATCH($B8,Base!$B$2:$P$2,0))=E$2)*1)&gt;0,"X",""),""))</f>
        <v>X</v>
      </c>
      <c r="F8" t="str">
        <f t="array" ref="F8">IF(F$2="","",IFERROR(IF(SUMPRODUCT((INDEX(Base!$B$3:$P$12,,MATCH($B8,Base!$B$2:$P$2,0))=F$2)*1)&gt;0,"X",""),""))</f>
        <v>X</v>
      </c>
      <c r="G8" t="str">
        <f t="array" ref="G8">IF(G$2="","",IFERROR(IF(SUMPRODUCT((INDEX(Base!$B$3:$P$12,,MATCH($B8,Base!$B$2:$P$2,0))=G$2)*1)&gt;0,"X",""),""))</f>
        <v/>
      </c>
      <c r="H8" t="str">
        <f t="array" ref="H8">IF(H$2="","",IFERROR(IF(SUMPRODUCT((INDEX(Base!$B$3:$P$12,,MATCH($B8,Base!$B$2:$P$2,0))=H$2)*1)&gt;0,"X",""),""))</f>
        <v/>
      </c>
      <c r="I8" t="str">
        <f t="array" ref="I8">IF(I$2="","",IFERROR(IF(SUMPRODUCT((INDEX(Base!$B$3:$P$12,,MATCH($B8,Base!$B$2:$P$2,0))=I$2)*1)&gt;0,"X",""),""))</f>
        <v/>
      </c>
      <c r="J8" t="str">
        <f t="array" ref="J8">IF(J$2="","",IFERROR(IF(SUMPRODUCT((INDEX(Base!$B$3:$P$12,,MATCH($B8,Base!$B$2:$P$2,0))=J$2)*1)&gt;0,"X",""),""))</f>
        <v/>
      </c>
      <c r="K8" t="str">
        <f t="array" ref="K8">IF(K$2="","",IFERROR(IF(SUMPRODUCT((INDEX(Base!$B$3:$P$12,,MATCH($B8,Base!$B$2:$P$2,0))=K$2)*1)&gt;0,"X",""),""))</f>
        <v>X</v>
      </c>
      <c r="L8" t="str">
        <f t="array" ref="L8">IF(L$2="","",IFERROR(IF(SUMPRODUCT((INDEX(Base!$B$3:$P$12,,MATCH($B8,Base!$B$2:$P$2,0))=L$2)*1)&gt;0,"X",""),""))</f>
        <v/>
      </c>
      <c r="M8" t="str">
        <f t="array" ref="M8">IF(M$2="","",IFERROR(IF(SUMPRODUCT((INDEX(Base!$B$3:$P$12,,MATCH($B8,Base!$B$2:$P$2,0))=M$2)*1)&gt;0,"X",""),""))</f>
        <v/>
      </c>
      <c r="N8" t="str">
        <f t="array" ref="N8">IF(N$2="","",IFERROR(IF(SUMPRODUCT((INDEX(Base!$B$3:$P$12,,MATCH($B8,Base!$B$2:$P$2,0))=N$2)*1)&gt;0,"X",""),""))</f>
        <v/>
      </c>
      <c r="O8" t="str">
        <f t="array" ref="O8">IF(O$2="","",IFERROR(IF(SUMPRODUCT((INDEX(Base!$B$3:$P$12,,MATCH($B8,Base!$B$2:$P$2,0))=O$2)*1)&gt;0,"X",""),""))</f>
        <v/>
      </c>
      <c r="P8" t="str">
        <f t="array" ref="P8">IF(P$2="","",IFERROR(IF(SUMPRODUCT((INDEX(Base!$B$3:$P$12,,MATCH($B8,Base!$B$2:$P$2,0))=P$2)*1)&gt;0,"X",""),""))</f>
        <v/>
      </c>
      <c r="Q8" t="str">
        <f t="array" ref="Q8">IF(Q$2="","",IFERROR(IF(SUMPRODUCT((INDEX(Base!$B$3:$P$12,,MATCH($B8,Base!$B$2:$P$2,0))=Q$2)*1)&gt;0,"X",""),""))</f>
        <v/>
      </c>
    </row>
    <row r="9" spans="2:17" x14ac:dyDescent="0.25">
      <c r="B9" s="3" t="str">
        <f>IFERROR(IF(INDEX(Base!$B$2:$P$2,,ROW(7:7))=0,"",INDEX(Base!$B$2:$P$2,,ROW(7:7))),"")</f>
        <v>Chang</v>
      </c>
      <c r="C9" t="str">
        <f t="array" ref="C9">IF(C$2="","",IFERROR(IF(SUMPRODUCT((INDEX(Base!$B$3:$P$12,,MATCH($B9,Base!$B$2:$P$2,0))=C$2)*1)&gt;0,"X",""),""))</f>
        <v/>
      </c>
      <c r="D9" t="str">
        <f t="array" ref="D9">IF(D$2="","",IFERROR(IF(SUMPRODUCT((INDEX(Base!$B$3:$P$12,,MATCH($B9,Base!$B$2:$P$2,0))=D$2)*1)&gt;0,"X",""),""))</f>
        <v/>
      </c>
      <c r="E9" t="str">
        <f t="array" ref="E9">IF(E$2="","",IFERROR(IF(SUMPRODUCT((INDEX(Base!$B$3:$P$12,,MATCH($B9,Base!$B$2:$P$2,0))=E$2)*1)&gt;0,"X",""),""))</f>
        <v/>
      </c>
      <c r="F9" t="str">
        <f t="array" ref="F9">IF(F$2="","",IFERROR(IF(SUMPRODUCT((INDEX(Base!$B$3:$P$12,,MATCH($B9,Base!$B$2:$P$2,0))=F$2)*1)&gt;0,"X",""),""))</f>
        <v/>
      </c>
      <c r="G9" t="str">
        <f t="array" ref="G9">IF(G$2="","",IFERROR(IF(SUMPRODUCT((INDEX(Base!$B$3:$P$12,,MATCH($B9,Base!$B$2:$P$2,0))=G$2)*1)&gt;0,"X",""),""))</f>
        <v/>
      </c>
      <c r="H9" t="str">
        <f t="array" ref="H9">IF(H$2="","",IFERROR(IF(SUMPRODUCT((INDEX(Base!$B$3:$P$12,,MATCH($B9,Base!$B$2:$P$2,0))=H$2)*1)&gt;0,"X",""),""))</f>
        <v/>
      </c>
      <c r="I9" t="str">
        <f t="array" ref="I9">IF(I$2="","",IFERROR(IF(SUMPRODUCT((INDEX(Base!$B$3:$P$12,,MATCH($B9,Base!$B$2:$P$2,0))=I$2)*1)&gt;0,"X",""),""))</f>
        <v>X</v>
      </c>
      <c r="J9" t="str">
        <f t="array" ref="J9">IF(J$2="","",IFERROR(IF(SUMPRODUCT((INDEX(Base!$B$3:$P$12,,MATCH($B9,Base!$B$2:$P$2,0))=J$2)*1)&gt;0,"X",""),""))</f>
        <v/>
      </c>
      <c r="K9" t="str">
        <f t="array" ref="K9">IF(K$2="","",IFERROR(IF(SUMPRODUCT((INDEX(Base!$B$3:$P$12,,MATCH($B9,Base!$B$2:$P$2,0))=K$2)*1)&gt;0,"X",""),""))</f>
        <v/>
      </c>
      <c r="L9" t="str">
        <f t="array" ref="L9">IF(L$2="","",IFERROR(IF(SUMPRODUCT((INDEX(Base!$B$3:$P$12,,MATCH($B9,Base!$B$2:$P$2,0))=L$2)*1)&gt;0,"X",""),""))</f>
        <v/>
      </c>
      <c r="M9" t="str">
        <f t="array" ref="M9">IF(M$2="","",IFERROR(IF(SUMPRODUCT((INDEX(Base!$B$3:$P$12,,MATCH($B9,Base!$B$2:$P$2,0))=M$2)*1)&gt;0,"X",""),""))</f>
        <v/>
      </c>
      <c r="N9" t="str">
        <f t="array" ref="N9">IF(N$2="","",IFERROR(IF(SUMPRODUCT((INDEX(Base!$B$3:$P$12,,MATCH($B9,Base!$B$2:$P$2,0))=N$2)*1)&gt;0,"X",""),""))</f>
        <v/>
      </c>
      <c r="O9" t="str">
        <f t="array" ref="O9">IF(O$2="","",IFERROR(IF(SUMPRODUCT((INDEX(Base!$B$3:$P$12,,MATCH($B9,Base!$B$2:$P$2,0))=O$2)*1)&gt;0,"X",""),""))</f>
        <v/>
      </c>
      <c r="P9" t="str">
        <f t="array" ref="P9">IF(P$2="","",IFERROR(IF(SUMPRODUCT((INDEX(Base!$B$3:$P$12,,MATCH($B9,Base!$B$2:$P$2,0))=P$2)*1)&gt;0,"X",""),""))</f>
        <v/>
      </c>
      <c r="Q9" t="str">
        <f t="array" ref="Q9">IF(Q$2="","",IFERROR(IF(SUMPRODUCT((INDEX(Base!$B$3:$P$12,,MATCH($B9,Base!$B$2:$P$2,0))=Q$2)*1)&gt;0,"X",""),""))</f>
        <v/>
      </c>
    </row>
    <row r="10" spans="2:17" x14ac:dyDescent="0.25">
      <c r="B10" s="3" t="str">
        <f>IFERROR(IF(INDEX(Base!$B$2:$P$2,,ROW(8:8))=0,"",INDEX(Base!$B$2:$P$2,,ROW(8:8))),"")</f>
        <v>Jo</v>
      </c>
      <c r="C10" t="str">
        <f t="array" ref="C10">IF(C$2="","",IFERROR(IF(SUMPRODUCT((INDEX(Base!$B$3:$P$12,,MATCH($B10,Base!$B$2:$P$2,0))=C$2)*1)&gt;0,"X",""),""))</f>
        <v/>
      </c>
      <c r="D10" t="str">
        <f t="array" ref="D10">IF(D$2="","",IFERROR(IF(SUMPRODUCT((INDEX(Base!$B$3:$P$12,,MATCH($B10,Base!$B$2:$P$2,0))=D$2)*1)&gt;0,"X",""),""))</f>
        <v/>
      </c>
      <c r="E10" t="str">
        <f t="array" ref="E10">IF(E$2="","",IFERROR(IF(SUMPRODUCT((INDEX(Base!$B$3:$P$12,,MATCH($B10,Base!$B$2:$P$2,0))=E$2)*1)&gt;0,"X",""),""))</f>
        <v/>
      </c>
      <c r="F10" t="str">
        <f t="array" ref="F10">IF(F$2="","",IFERROR(IF(SUMPRODUCT((INDEX(Base!$B$3:$P$12,,MATCH($B10,Base!$B$2:$P$2,0))=F$2)*1)&gt;0,"X",""),""))</f>
        <v/>
      </c>
      <c r="G10" t="str">
        <f t="array" ref="G10">IF(G$2="","",IFERROR(IF(SUMPRODUCT((INDEX(Base!$B$3:$P$12,,MATCH($B10,Base!$B$2:$P$2,0))=G$2)*1)&gt;0,"X",""),""))</f>
        <v/>
      </c>
      <c r="H10" t="str">
        <f t="array" ref="H10">IF(H$2="","",IFERROR(IF(SUMPRODUCT((INDEX(Base!$B$3:$P$12,,MATCH($B10,Base!$B$2:$P$2,0))=H$2)*1)&gt;0,"X",""),""))</f>
        <v/>
      </c>
      <c r="I10" t="str">
        <f t="array" ref="I10">IF(I$2="","",IFERROR(IF(SUMPRODUCT((INDEX(Base!$B$3:$P$12,,MATCH($B10,Base!$B$2:$P$2,0))=I$2)*1)&gt;0,"X",""),""))</f>
        <v>X</v>
      </c>
      <c r="J10" t="str">
        <f t="array" ref="J10">IF(J$2="","",IFERROR(IF(SUMPRODUCT((INDEX(Base!$B$3:$P$12,,MATCH($B10,Base!$B$2:$P$2,0))=J$2)*1)&gt;0,"X",""),""))</f>
        <v/>
      </c>
      <c r="K10" t="str">
        <f t="array" ref="K10">IF(K$2="","",IFERROR(IF(SUMPRODUCT((INDEX(Base!$B$3:$P$12,,MATCH($B10,Base!$B$2:$P$2,0))=K$2)*1)&gt;0,"X",""),""))</f>
        <v/>
      </c>
      <c r="L10" t="str">
        <f t="array" ref="L10">IF(L$2="","",IFERROR(IF(SUMPRODUCT((INDEX(Base!$B$3:$P$12,,MATCH($B10,Base!$B$2:$P$2,0))=L$2)*1)&gt;0,"X",""),""))</f>
        <v>X</v>
      </c>
      <c r="M10" t="str">
        <f t="array" ref="M10">IF(M$2="","",IFERROR(IF(SUMPRODUCT((INDEX(Base!$B$3:$P$12,,MATCH($B10,Base!$B$2:$P$2,0))=M$2)*1)&gt;0,"X",""),""))</f>
        <v/>
      </c>
      <c r="N10" t="str">
        <f t="array" ref="N10">IF(N$2="","",IFERROR(IF(SUMPRODUCT((INDEX(Base!$B$3:$P$12,,MATCH($B10,Base!$B$2:$P$2,0))=N$2)*1)&gt;0,"X",""),""))</f>
        <v/>
      </c>
      <c r="O10" t="str">
        <f t="array" ref="O10">IF(O$2="","",IFERROR(IF(SUMPRODUCT((INDEX(Base!$B$3:$P$12,,MATCH($B10,Base!$B$2:$P$2,0))=O$2)*1)&gt;0,"X",""),""))</f>
        <v/>
      </c>
      <c r="P10" t="str">
        <f t="array" ref="P10">IF(P$2="","",IFERROR(IF(SUMPRODUCT((INDEX(Base!$B$3:$P$12,,MATCH($B10,Base!$B$2:$P$2,0))=P$2)*1)&gt;0,"X",""),""))</f>
        <v/>
      </c>
      <c r="Q10" t="str">
        <f t="array" ref="Q10">IF(Q$2="","",IFERROR(IF(SUMPRODUCT((INDEX(Base!$B$3:$P$12,,MATCH($B10,Base!$B$2:$P$2,0))=Q$2)*1)&gt;0,"X",""),""))</f>
        <v/>
      </c>
    </row>
    <row r="11" spans="2:17" x14ac:dyDescent="0.25">
      <c r="B11" s="3" t="str">
        <f>IFERROR(IF(INDEX(Base!$B$2:$P$2,,ROW(9:9))=0,"",INDEX(Base!$B$2:$P$2,,ROW(9:9))),"")</f>
        <v/>
      </c>
      <c r="C11" t="str">
        <f t="array" ref="C11">IF(C$2="","",IFERROR(IF(SUMPRODUCT((INDEX(Base!$B$3:$P$12,,MATCH($B11,Base!$B$2:$P$2,0))=C$2)*1)&gt;0,"X",""),""))</f>
        <v/>
      </c>
      <c r="D11" t="str">
        <f t="array" ref="D11">IF(D$2="","",IFERROR(IF(SUMPRODUCT((INDEX(Base!$B$3:$P$12,,MATCH($B11,Base!$B$2:$P$2,0))=D$2)*1)&gt;0,"X",""),""))</f>
        <v/>
      </c>
      <c r="E11" t="str">
        <f t="array" ref="E11">IF(E$2="","",IFERROR(IF(SUMPRODUCT((INDEX(Base!$B$3:$P$12,,MATCH($B11,Base!$B$2:$P$2,0))=E$2)*1)&gt;0,"X",""),""))</f>
        <v/>
      </c>
      <c r="F11" t="str">
        <f t="array" ref="F11">IF(F$2="","",IFERROR(IF(SUMPRODUCT((INDEX(Base!$B$3:$P$12,,MATCH($B11,Base!$B$2:$P$2,0))=F$2)*1)&gt;0,"X",""),""))</f>
        <v/>
      </c>
      <c r="G11" t="str">
        <f t="array" ref="G11">IF(G$2="","",IFERROR(IF(SUMPRODUCT((INDEX(Base!$B$3:$P$12,,MATCH($B11,Base!$B$2:$P$2,0))=G$2)*1)&gt;0,"X",""),""))</f>
        <v/>
      </c>
      <c r="H11" t="str">
        <f t="array" ref="H11">IF(H$2="","",IFERROR(IF(SUMPRODUCT((INDEX(Base!$B$3:$P$12,,MATCH($B11,Base!$B$2:$P$2,0))=H$2)*1)&gt;0,"X",""),""))</f>
        <v/>
      </c>
      <c r="I11" t="str">
        <f t="array" ref="I11">IF(I$2="","",IFERROR(IF(SUMPRODUCT((INDEX(Base!$B$3:$P$12,,MATCH($B11,Base!$B$2:$P$2,0))=I$2)*1)&gt;0,"X",""),""))</f>
        <v/>
      </c>
      <c r="J11" t="str">
        <f t="array" ref="J11">IF(J$2="","",IFERROR(IF(SUMPRODUCT((INDEX(Base!$B$3:$P$12,,MATCH($B11,Base!$B$2:$P$2,0))=J$2)*1)&gt;0,"X",""),""))</f>
        <v/>
      </c>
      <c r="K11" t="str">
        <f t="array" ref="K11">IF(K$2="","",IFERROR(IF(SUMPRODUCT((INDEX(Base!$B$3:$P$12,,MATCH($B11,Base!$B$2:$P$2,0))=K$2)*1)&gt;0,"X",""),""))</f>
        <v/>
      </c>
      <c r="L11" t="str">
        <f t="array" ref="L11">IF(L$2="","",IFERROR(IF(SUMPRODUCT((INDEX(Base!$B$3:$P$12,,MATCH($B11,Base!$B$2:$P$2,0))=L$2)*1)&gt;0,"X",""),""))</f>
        <v/>
      </c>
      <c r="M11" t="str">
        <f t="array" ref="M11">IF(M$2="","",IFERROR(IF(SUMPRODUCT((INDEX(Base!$B$3:$P$12,,MATCH($B11,Base!$B$2:$P$2,0))=M$2)*1)&gt;0,"X",""),""))</f>
        <v/>
      </c>
      <c r="N11" t="str">
        <f t="array" ref="N11">IF(N$2="","",IFERROR(IF(SUMPRODUCT((INDEX(Base!$B$3:$P$12,,MATCH($B11,Base!$B$2:$P$2,0))=N$2)*1)&gt;0,"X",""),""))</f>
        <v/>
      </c>
      <c r="O11" t="str">
        <f t="array" ref="O11">IF(O$2="","",IFERROR(IF(SUMPRODUCT((INDEX(Base!$B$3:$P$12,,MATCH($B11,Base!$B$2:$P$2,0))=O$2)*1)&gt;0,"X",""),""))</f>
        <v/>
      </c>
      <c r="P11" t="str">
        <f t="array" ref="P11">IF(P$2="","",IFERROR(IF(SUMPRODUCT((INDEX(Base!$B$3:$P$12,,MATCH($B11,Base!$B$2:$P$2,0))=P$2)*1)&gt;0,"X",""),""))</f>
        <v/>
      </c>
      <c r="Q11" t="str">
        <f t="array" ref="Q11">IF(Q$2="","",IFERROR(IF(SUMPRODUCT((INDEX(Base!$B$3:$P$12,,MATCH($B11,Base!$B$2:$P$2,0))=Q$2)*1)&gt;0,"X",""),""))</f>
        <v/>
      </c>
    </row>
    <row r="12" spans="2:17" x14ac:dyDescent="0.25">
      <c r="B12" s="3" t="str">
        <f>IFERROR(IF(INDEX(Base!$B$2:$P$2,,ROW(10:10))=0,"",INDEX(Base!$B$2:$P$2,,ROW(10:10))),"")</f>
        <v/>
      </c>
      <c r="C12" t="str">
        <f t="array" ref="C12">IF(C$2="","",IFERROR(IF(SUMPRODUCT((INDEX(Base!$B$3:$P$12,,MATCH($B12,Base!$B$2:$P$2,0))=C$2)*1)&gt;0,"X",""),""))</f>
        <v/>
      </c>
      <c r="D12" t="str">
        <f t="array" ref="D12">IF(D$2="","",IFERROR(IF(SUMPRODUCT((INDEX(Base!$B$3:$P$12,,MATCH($B12,Base!$B$2:$P$2,0))=D$2)*1)&gt;0,"X",""),""))</f>
        <v/>
      </c>
      <c r="E12" t="str">
        <f t="array" ref="E12">IF(E$2="","",IFERROR(IF(SUMPRODUCT((INDEX(Base!$B$3:$P$12,,MATCH($B12,Base!$B$2:$P$2,0))=E$2)*1)&gt;0,"X",""),""))</f>
        <v/>
      </c>
      <c r="F12" t="str">
        <f t="array" ref="F12">IF(F$2="","",IFERROR(IF(SUMPRODUCT((INDEX(Base!$B$3:$P$12,,MATCH($B12,Base!$B$2:$P$2,0))=F$2)*1)&gt;0,"X",""),""))</f>
        <v/>
      </c>
      <c r="G12" t="str">
        <f t="array" ref="G12">IF(G$2="","",IFERROR(IF(SUMPRODUCT((INDEX(Base!$B$3:$P$12,,MATCH($B12,Base!$B$2:$P$2,0))=G$2)*1)&gt;0,"X",""),""))</f>
        <v/>
      </c>
      <c r="H12" t="str">
        <f t="array" ref="H12">IF(H$2="","",IFERROR(IF(SUMPRODUCT((INDEX(Base!$B$3:$P$12,,MATCH($B12,Base!$B$2:$P$2,0))=H$2)*1)&gt;0,"X",""),""))</f>
        <v/>
      </c>
      <c r="I12" t="str">
        <f t="array" ref="I12">IF(I$2="","",IFERROR(IF(SUMPRODUCT((INDEX(Base!$B$3:$P$12,,MATCH($B12,Base!$B$2:$P$2,0))=I$2)*1)&gt;0,"X",""),""))</f>
        <v/>
      </c>
      <c r="J12" t="str">
        <f t="array" ref="J12">IF(J$2="","",IFERROR(IF(SUMPRODUCT((INDEX(Base!$B$3:$P$12,,MATCH($B12,Base!$B$2:$P$2,0))=J$2)*1)&gt;0,"X",""),""))</f>
        <v/>
      </c>
      <c r="K12" t="str">
        <f t="array" ref="K12">IF(K$2="","",IFERROR(IF(SUMPRODUCT((INDEX(Base!$B$3:$P$12,,MATCH($B12,Base!$B$2:$P$2,0))=K$2)*1)&gt;0,"X",""),""))</f>
        <v/>
      </c>
      <c r="L12" t="str">
        <f t="array" ref="L12">IF(L$2="","",IFERROR(IF(SUMPRODUCT((INDEX(Base!$B$3:$P$12,,MATCH($B12,Base!$B$2:$P$2,0))=L$2)*1)&gt;0,"X",""),""))</f>
        <v/>
      </c>
      <c r="M12" t="str">
        <f t="array" ref="M12">IF(M$2="","",IFERROR(IF(SUMPRODUCT((INDEX(Base!$B$3:$P$12,,MATCH($B12,Base!$B$2:$P$2,0))=M$2)*1)&gt;0,"X",""),""))</f>
        <v/>
      </c>
      <c r="N12" t="str">
        <f t="array" ref="N12">IF(N$2="","",IFERROR(IF(SUMPRODUCT((INDEX(Base!$B$3:$P$12,,MATCH($B12,Base!$B$2:$P$2,0))=N$2)*1)&gt;0,"X",""),""))</f>
        <v/>
      </c>
      <c r="O12" t="str">
        <f t="array" ref="O12">IF(O$2="","",IFERROR(IF(SUMPRODUCT((INDEX(Base!$B$3:$P$12,,MATCH($B12,Base!$B$2:$P$2,0))=O$2)*1)&gt;0,"X",""),""))</f>
        <v/>
      </c>
      <c r="P12" t="str">
        <f t="array" ref="P12">IF(P$2="","",IFERROR(IF(SUMPRODUCT((INDEX(Base!$B$3:$P$12,,MATCH($B12,Base!$B$2:$P$2,0))=P$2)*1)&gt;0,"X",""),""))</f>
        <v/>
      </c>
      <c r="Q12" t="str">
        <f t="array" ref="Q12">IF(Q$2="","",IFERROR(IF(SUMPRODUCT((INDEX(Base!$B$3:$P$12,,MATCH($B12,Base!$B$2:$P$2,0))=Q$2)*1)&gt;0,"X",""),""))</f>
        <v/>
      </c>
    </row>
    <row r="13" spans="2:17" x14ac:dyDescent="0.25">
      <c r="B13" s="3" t="str">
        <f>IFERROR(IF(INDEX(Base!$B$2:$P$2,,ROW(11:11))=0,"",INDEX(Base!$B$2:$P$2,,ROW(11:11))),"")</f>
        <v/>
      </c>
      <c r="C13" t="str">
        <f t="array" ref="C13">IF(C$2="","",IFERROR(IF(SUMPRODUCT((INDEX(Base!$B$3:$P$12,,MATCH($B13,Base!$B$2:$P$2,0))=C$2)*1)&gt;0,"X",""),""))</f>
        <v/>
      </c>
      <c r="D13" t="str">
        <f t="array" ref="D13">IF(D$2="","",IFERROR(IF(SUMPRODUCT((INDEX(Base!$B$3:$P$12,,MATCH($B13,Base!$B$2:$P$2,0))=D$2)*1)&gt;0,"X",""),""))</f>
        <v/>
      </c>
      <c r="E13" t="str">
        <f t="array" ref="E13">IF(E$2="","",IFERROR(IF(SUMPRODUCT((INDEX(Base!$B$3:$P$12,,MATCH($B13,Base!$B$2:$P$2,0))=E$2)*1)&gt;0,"X",""),""))</f>
        <v/>
      </c>
      <c r="F13" t="str">
        <f t="array" ref="F13">IF(F$2="","",IFERROR(IF(SUMPRODUCT((INDEX(Base!$B$3:$P$12,,MATCH($B13,Base!$B$2:$P$2,0))=F$2)*1)&gt;0,"X",""),""))</f>
        <v/>
      </c>
      <c r="G13" t="str">
        <f t="array" ref="G13">IF(G$2="","",IFERROR(IF(SUMPRODUCT((INDEX(Base!$B$3:$P$12,,MATCH($B13,Base!$B$2:$P$2,0))=G$2)*1)&gt;0,"X",""),""))</f>
        <v/>
      </c>
      <c r="H13" t="str">
        <f t="array" ref="H13">IF(H$2="","",IFERROR(IF(SUMPRODUCT((INDEX(Base!$B$3:$P$12,,MATCH($B13,Base!$B$2:$P$2,0))=H$2)*1)&gt;0,"X",""),""))</f>
        <v/>
      </c>
      <c r="I13" t="str">
        <f t="array" ref="I13">IF(I$2="","",IFERROR(IF(SUMPRODUCT((INDEX(Base!$B$3:$P$12,,MATCH($B13,Base!$B$2:$P$2,0))=I$2)*1)&gt;0,"X",""),""))</f>
        <v/>
      </c>
      <c r="J13" t="str">
        <f t="array" ref="J13">IF(J$2="","",IFERROR(IF(SUMPRODUCT((INDEX(Base!$B$3:$P$12,,MATCH($B13,Base!$B$2:$P$2,0))=J$2)*1)&gt;0,"X",""),""))</f>
        <v/>
      </c>
      <c r="K13" t="str">
        <f t="array" ref="K13">IF(K$2="","",IFERROR(IF(SUMPRODUCT((INDEX(Base!$B$3:$P$12,,MATCH($B13,Base!$B$2:$P$2,0))=K$2)*1)&gt;0,"X",""),""))</f>
        <v/>
      </c>
      <c r="L13" t="str">
        <f t="array" ref="L13">IF(L$2="","",IFERROR(IF(SUMPRODUCT((INDEX(Base!$B$3:$P$12,,MATCH($B13,Base!$B$2:$P$2,0))=L$2)*1)&gt;0,"X",""),""))</f>
        <v/>
      </c>
      <c r="M13" t="str">
        <f t="array" ref="M13">IF(M$2="","",IFERROR(IF(SUMPRODUCT((INDEX(Base!$B$3:$P$12,,MATCH($B13,Base!$B$2:$P$2,0))=M$2)*1)&gt;0,"X",""),""))</f>
        <v/>
      </c>
      <c r="N13" t="str">
        <f t="array" ref="N13">IF(N$2="","",IFERROR(IF(SUMPRODUCT((INDEX(Base!$B$3:$P$12,,MATCH($B13,Base!$B$2:$P$2,0))=N$2)*1)&gt;0,"X",""),""))</f>
        <v/>
      </c>
      <c r="O13" t="str">
        <f t="array" ref="O13">IF(O$2="","",IFERROR(IF(SUMPRODUCT((INDEX(Base!$B$3:$P$12,,MATCH($B13,Base!$B$2:$P$2,0))=O$2)*1)&gt;0,"X",""),""))</f>
        <v/>
      </c>
      <c r="P13" t="str">
        <f t="array" ref="P13">IF(P$2="","",IFERROR(IF(SUMPRODUCT((INDEX(Base!$B$3:$P$12,,MATCH($B13,Base!$B$2:$P$2,0))=P$2)*1)&gt;0,"X",""),""))</f>
        <v/>
      </c>
      <c r="Q13" t="str">
        <f t="array" ref="Q13">IF(Q$2="","",IFERROR(IF(SUMPRODUCT((INDEX(Base!$B$3:$P$12,,MATCH($B13,Base!$B$2:$P$2,0))=Q$2)*1)&gt;0,"X",""),""))</f>
        <v/>
      </c>
    </row>
    <row r="14" spans="2:17" x14ac:dyDescent="0.25">
      <c r="B14" s="3" t="str">
        <f>IFERROR(IF(INDEX(Base!$B$2:$P$2,,ROW(12:12))=0,"",INDEX(Base!$B$2:$P$2,,ROW(12:12))),"")</f>
        <v/>
      </c>
      <c r="C14" t="str">
        <f t="array" ref="C14">IF(C$2="","",IFERROR(IF(SUMPRODUCT((INDEX(Base!$B$3:$P$12,,MATCH($B14,Base!$B$2:$P$2,0))=C$2)*1)&gt;0,"X",""),""))</f>
        <v/>
      </c>
      <c r="D14" t="str">
        <f t="array" ref="D14">IF(D$2="","",IFERROR(IF(SUMPRODUCT((INDEX(Base!$B$3:$P$12,,MATCH($B14,Base!$B$2:$P$2,0))=D$2)*1)&gt;0,"X",""),""))</f>
        <v/>
      </c>
      <c r="E14" t="str">
        <f t="array" ref="E14">IF(E$2="","",IFERROR(IF(SUMPRODUCT((INDEX(Base!$B$3:$P$12,,MATCH($B14,Base!$B$2:$P$2,0))=E$2)*1)&gt;0,"X",""),""))</f>
        <v/>
      </c>
      <c r="F14" t="str">
        <f t="array" ref="F14">IF(F$2="","",IFERROR(IF(SUMPRODUCT((INDEX(Base!$B$3:$P$12,,MATCH($B14,Base!$B$2:$P$2,0))=F$2)*1)&gt;0,"X",""),""))</f>
        <v/>
      </c>
      <c r="G14" t="str">
        <f t="array" ref="G14">IF(G$2="","",IFERROR(IF(SUMPRODUCT((INDEX(Base!$B$3:$P$12,,MATCH($B14,Base!$B$2:$P$2,0))=G$2)*1)&gt;0,"X",""),""))</f>
        <v/>
      </c>
      <c r="H14" t="str">
        <f t="array" ref="H14">IF(H$2="","",IFERROR(IF(SUMPRODUCT((INDEX(Base!$B$3:$P$12,,MATCH($B14,Base!$B$2:$P$2,0))=H$2)*1)&gt;0,"X",""),""))</f>
        <v/>
      </c>
      <c r="I14" t="str">
        <f t="array" ref="I14">IF(I$2="","",IFERROR(IF(SUMPRODUCT((INDEX(Base!$B$3:$P$12,,MATCH($B14,Base!$B$2:$P$2,0))=I$2)*1)&gt;0,"X",""),""))</f>
        <v/>
      </c>
      <c r="J14" t="str">
        <f t="array" ref="J14">IF(J$2="","",IFERROR(IF(SUMPRODUCT((INDEX(Base!$B$3:$P$12,,MATCH($B14,Base!$B$2:$P$2,0))=J$2)*1)&gt;0,"X",""),""))</f>
        <v/>
      </c>
      <c r="K14" t="str">
        <f t="array" ref="K14">IF(K$2="","",IFERROR(IF(SUMPRODUCT((INDEX(Base!$B$3:$P$12,,MATCH($B14,Base!$B$2:$P$2,0))=K$2)*1)&gt;0,"X",""),""))</f>
        <v/>
      </c>
      <c r="L14" t="str">
        <f t="array" ref="L14">IF(L$2="","",IFERROR(IF(SUMPRODUCT((INDEX(Base!$B$3:$P$12,,MATCH($B14,Base!$B$2:$P$2,0))=L$2)*1)&gt;0,"X",""),""))</f>
        <v/>
      </c>
      <c r="M14" t="str">
        <f t="array" ref="M14">IF(M$2="","",IFERROR(IF(SUMPRODUCT((INDEX(Base!$B$3:$P$12,,MATCH($B14,Base!$B$2:$P$2,0))=M$2)*1)&gt;0,"X",""),""))</f>
        <v/>
      </c>
      <c r="N14" t="str">
        <f t="array" ref="N14">IF(N$2="","",IFERROR(IF(SUMPRODUCT((INDEX(Base!$B$3:$P$12,,MATCH($B14,Base!$B$2:$P$2,0))=N$2)*1)&gt;0,"X",""),""))</f>
        <v/>
      </c>
      <c r="O14" t="str">
        <f t="array" ref="O14">IF(O$2="","",IFERROR(IF(SUMPRODUCT((INDEX(Base!$B$3:$P$12,,MATCH($B14,Base!$B$2:$P$2,0))=O$2)*1)&gt;0,"X",""),""))</f>
        <v/>
      </c>
      <c r="P14" t="str">
        <f t="array" ref="P14">IF(P$2="","",IFERROR(IF(SUMPRODUCT((INDEX(Base!$B$3:$P$12,,MATCH($B14,Base!$B$2:$P$2,0))=P$2)*1)&gt;0,"X",""),""))</f>
        <v/>
      </c>
      <c r="Q14" t="str">
        <f t="array" ref="Q14">IF(Q$2="","",IFERROR(IF(SUMPRODUCT((INDEX(Base!$B$3:$P$12,,MATCH($B14,Base!$B$2:$P$2,0))=Q$2)*1)&gt;0,"X",""),""))</f>
        <v/>
      </c>
    </row>
    <row r="15" spans="2:17" x14ac:dyDescent="0.25">
      <c r="B15" s="3" t="str">
        <f>IFERROR(IF(INDEX(Base!$B$2:$P$2,,ROW(13:13))=0,"",INDEX(Base!$B$2:$P$2,,ROW(13:13))),"")</f>
        <v/>
      </c>
      <c r="C15" t="str">
        <f t="array" ref="C15">IF(C$2="","",IFERROR(IF(SUMPRODUCT((INDEX(Base!$B$3:$P$12,,MATCH($B15,Base!$B$2:$P$2,0))=C$2)*1)&gt;0,"X",""),""))</f>
        <v/>
      </c>
      <c r="D15" t="str">
        <f t="array" ref="D15">IF(D$2="","",IFERROR(IF(SUMPRODUCT((INDEX(Base!$B$3:$P$12,,MATCH($B15,Base!$B$2:$P$2,0))=D$2)*1)&gt;0,"X",""),""))</f>
        <v/>
      </c>
      <c r="E15" t="str">
        <f t="array" ref="E15">IF(E$2="","",IFERROR(IF(SUMPRODUCT((INDEX(Base!$B$3:$P$12,,MATCH($B15,Base!$B$2:$P$2,0))=E$2)*1)&gt;0,"X",""),""))</f>
        <v/>
      </c>
      <c r="F15" t="str">
        <f t="array" ref="F15">IF(F$2="","",IFERROR(IF(SUMPRODUCT((INDEX(Base!$B$3:$P$12,,MATCH($B15,Base!$B$2:$P$2,0))=F$2)*1)&gt;0,"X",""),""))</f>
        <v/>
      </c>
      <c r="G15" t="str">
        <f t="array" ref="G15">IF(G$2="","",IFERROR(IF(SUMPRODUCT((INDEX(Base!$B$3:$P$12,,MATCH($B15,Base!$B$2:$P$2,0))=G$2)*1)&gt;0,"X",""),""))</f>
        <v/>
      </c>
      <c r="H15" t="str">
        <f t="array" ref="H15">IF(H$2="","",IFERROR(IF(SUMPRODUCT((INDEX(Base!$B$3:$P$12,,MATCH($B15,Base!$B$2:$P$2,0))=H$2)*1)&gt;0,"X",""),""))</f>
        <v/>
      </c>
      <c r="I15" t="str">
        <f t="array" ref="I15">IF(I$2="","",IFERROR(IF(SUMPRODUCT((INDEX(Base!$B$3:$P$12,,MATCH($B15,Base!$B$2:$P$2,0))=I$2)*1)&gt;0,"X",""),""))</f>
        <v/>
      </c>
      <c r="J15" t="str">
        <f t="array" ref="J15">IF(J$2="","",IFERROR(IF(SUMPRODUCT((INDEX(Base!$B$3:$P$12,,MATCH($B15,Base!$B$2:$P$2,0))=J$2)*1)&gt;0,"X",""),""))</f>
        <v/>
      </c>
      <c r="K15" t="str">
        <f t="array" ref="K15">IF(K$2="","",IFERROR(IF(SUMPRODUCT((INDEX(Base!$B$3:$P$12,,MATCH($B15,Base!$B$2:$P$2,0))=K$2)*1)&gt;0,"X",""),""))</f>
        <v/>
      </c>
      <c r="L15" t="str">
        <f t="array" ref="L15">IF(L$2="","",IFERROR(IF(SUMPRODUCT((INDEX(Base!$B$3:$P$12,,MATCH($B15,Base!$B$2:$P$2,0))=L$2)*1)&gt;0,"X",""),""))</f>
        <v/>
      </c>
      <c r="M15" t="str">
        <f t="array" ref="M15">IF(M$2="","",IFERROR(IF(SUMPRODUCT((INDEX(Base!$B$3:$P$12,,MATCH($B15,Base!$B$2:$P$2,0))=M$2)*1)&gt;0,"X",""),""))</f>
        <v/>
      </c>
      <c r="N15" t="str">
        <f t="array" ref="N15">IF(N$2="","",IFERROR(IF(SUMPRODUCT((INDEX(Base!$B$3:$P$12,,MATCH($B15,Base!$B$2:$P$2,0))=N$2)*1)&gt;0,"X",""),""))</f>
        <v/>
      </c>
      <c r="O15" t="str">
        <f t="array" ref="O15">IF(O$2="","",IFERROR(IF(SUMPRODUCT((INDEX(Base!$B$3:$P$12,,MATCH($B15,Base!$B$2:$P$2,0))=O$2)*1)&gt;0,"X",""),""))</f>
        <v/>
      </c>
      <c r="P15" t="str">
        <f t="array" ref="P15">IF(P$2="","",IFERROR(IF(SUMPRODUCT((INDEX(Base!$B$3:$P$12,,MATCH($B15,Base!$B$2:$P$2,0))=P$2)*1)&gt;0,"X",""),""))</f>
        <v/>
      </c>
      <c r="Q15" t="str">
        <f t="array" ref="Q15">IF(Q$2="","",IFERROR(IF(SUMPRODUCT((INDEX(Base!$B$3:$P$12,,MATCH($B15,Base!$B$2:$P$2,0))=Q$2)*1)&gt;0,"X",""),""))</f>
        <v/>
      </c>
    </row>
    <row r="16" spans="2:17" x14ac:dyDescent="0.25">
      <c r="B16" s="3" t="str">
        <f>IFERROR(IF(INDEX(Base!$B$2:$P$2,,ROW(14:14))=0,"",INDEX(Base!$B$2:$P$2,,ROW(14:14))),"")</f>
        <v/>
      </c>
      <c r="C16" t="str">
        <f t="array" ref="C16">IF(C$2="","",IFERROR(IF(SUMPRODUCT((INDEX(Base!$B$3:$P$12,,MATCH($B16,Base!$B$2:$P$2,0))=C$2)*1)&gt;0,"X",""),""))</f>
        <v/>
      </c>
      <c r="D16" t="str">
        <f t="array" ref="D16">IF(D$2="","",IFERROR(IF(SUMPRODUCT((INDEX(Base!$B$3:$P$12,,MATCH($B16,Base!$B$2:$P$2,0))=D$2)*1)&gt;0,"X",""),""))</f>
        <v/>
      </c>
      <c r="E16" t="str">
        <f t="array" ref="E16">IF(E$2="","",IFERROR(IF(SUMPRODUCT((INDEX(Base!$B$3:$P$12,,MATCH($B16,Base!$B$2:$P$2,0))=E$2)*1)&gt;0,"X",""),""))</f>
        <v/>
      </c>
      <c r="F16" t="str">
        <f t="array" ref="F16">IF(F$2="","",IFERROR(IF(SUMPRODUCT((INDEX(Base!$B$3:$P$12,,MATCH($B16,Base!$B$2:$P$2,0))=F$2)*1)&gt;0,"X",""),""))</f>
        <v/>
      </c>
      <c r="G16" t="str">
        <f t="array" ref="G16">IF(G$2="","",IFERROR(IF(SUMPRODUCT((INDEX(Base!$B$3:$P$12,,MATCH($B16,Base!$B$2:$P$2,0))=G$2)*1)&gt;0,"X",""),""))</f>
        <v/>
      </c>
      <c r="H16" t="str">
        <f t="array" ref="H16">IF(H$2="","",IFERROR(IF(SUMPRODUCT((INDEX(Base!$B$3:$P$12,,MATCH($B16,Base!$B$2:$P$2,0))=H$2)*1)&gt;0,"X",""),""))</f>
        <v/>
      </c>
      <c r="I16" t="str">
        <f t="array" ref="I16">IF(I$2="","",IFERROR(IF(SUMPRODUCT((INDEX(Base!$B$3:$P$12,,MATCH($B16,Base!$B$2:$P$2,0))=I$2)*1)&gt;0,"X",""),""))</f>
        <v/>
      </c>
      <c r="J16" t="str">
        <f t="array" ref="J16">IF(J$2="","",IFERROR(IF(SUMPRODUCT((INDEX(Base!$B$3:$P$12,,MATCH($B16,Base!$B$2:$P$2,0))=J$2)*1)&gt;0,"X",""),""))</f>
        <v/>
      </c>
      <c r="K16" t="str">
        <f t="array" ref="K16">IF(K$2="","",IFERROR(IF(SUMPRODUCT((INDEX(Base!$B$3:$P$12,,MATCH($B16,Base!$B$2:$P$2,0))=K$2)*1)&gt;0,"X",""),""))</f>
        <v/>
      </c>
      <c r="L16" t="str">
        <f t="array" ref="L16">IF(L$2="","",IFERROR(IF(SUMPRODUCT((INDEX(Base!$B$3:$P$12,,MATCH($B16,Base!$B$2:$P$2,0))=L$2)*1)&gt;0,"X",""),""))</f>
        <v/>
      </c>
      <c r="M16" t="str">
        <f t="array" ref="M16">IF(M$2="","",IFERROR(IF(SUMPRODUCT((INDEX(Base!$B$3:$P$12,,MATCH($B16,Base!$B$2:$P$2,0))=M$2)*1)&gt;0,"X",""),""))</f>
        <v/>
      </c>
      <c r="N16" t="str">
        <f t="array" ref="N16">IF(N$2="","",IFERROR(IF(SUMPRODUCT((INDEX(Base!$B$3:$P$12,,MATCH($B16,Base!$B$2:$P$2,0))=N$2)*1)&gt;0,"X",""),""))</f>
        <v/>
      </c>
      <c r="O16" t="str">
        <f t="array" ref="O16">IF(O$2="","",IFERROR(IF(SUMPRODUCT((INDEX(Base!$B$3:$P$12,,MATCH($B16,Base!$B$2:$P$2,0))=O$2)*1)&gt;0,"X",""),""))</f>
        <v/>
      </c>
      <c r="P16" t="str">
        <f t="array" ref="P16">IF(P$2="","",IFERROR(IF(SUMPRODUCT((INDEX(Base!$B$3:$P$12,,MATCH($B16,Base!$B$2:$P$2,0))=P$2)*1)&gt;0,"X",""),""))</f>
        <v/>
      </c>
      <c r="Q16" t="str">
        <f t="array" ref="Q16">IF(Q$2="","",IFERROR(IF(SUMPRODUCT((INDEX(Base!$B$3:$P$12,,MATCH($B16,Base!$B$2:$P$2,0))=Q$2)*1)&gt;0,"X",""),""))</f>
        <v/>
      </c>
    </row>
    <row r="17" spans="2:17" x14ac:dyDescent="0.25">
      <c r="B17" s="3" t="str">
        <f>IFERROR(IF(INDEX(Base!$B$2:$P$2,,ROW(15:15))=0,"",INDEX(Base!$B$2:$P$2,,ROW(15:15))),"")</f>
        <v/>
      </c>
      <c r="C17" t="str">
        <f t="array" ref="C17">IF(C$2="","",IFERROR(IF(SUMPRODUCT((INDEX(Base!$B$3:$P$12,,MATCH($B17,Base!$B$2:$P$2,0))=C$2)*1)&gt;0,"X",""),""))</f>
        <v/>
      </c>
      <c r="D17" t="str">
        <f t="array" ref="D17">IF(D$2="","",IFERROR(IF(SUMPRODUCT((INDEX(Base!$B$3:$P$12,,MATCH($B17,Base!$B$2:$P$2,0))=D$2)*1)&gt;0,"X",""),""))</f>
        <v/>
      </c>
      <c r="E17" t="str">
        <f t="array" ref="E17">IF(E$2="","",IFERROR(IF(SUMPRODUCT((INDEX(Base!$B$3:$P$12,,MATCH($B17,Base!$B$2:$P$2,0))=E$2)*1)&gt;0,"X",""),""))</f>
        <v/>
      </c>
      <c r="F17" t="str">
        <f t="array" ref="F17">IF(F$2="","",IFERROR(IF(SUMPRODUCT((INDEX(Base!$B$3:$P$12,,MATCH($B17,Base!$B$2:$P$2,0))=F$2)*1)&gt;0,"X",""),""))</f>
        <v/>
      </c>
      <c r="G17" t="str">
        <f t="array" ref="G17">IF(G$2="","",IFERROR(IF(SUMPRODUCT((INDEX(Base!$B$3:$P$12,,MATCH($B17,Base!$B$2:$P$2,0))=G$2)*1)&gt;0,"X",""),""))</f>
        <v/>
      </c>
      <c r="H17" t="str">
        <f t="array" ref="H17">IF(H$2="","",IFERROR(IF(SUMPRODUCT((INDEX(Base!$B$3:$P$12,,MATCH($B17,Base!$B$2:$P$2,0))=H$2)*1)&gt;0,"X",""),""))</f>
        <v/>
      </c>
      <c r="I17" t="str">
        <f t="array" ref="I17">IF(I$2="","",IFERROR(IF(SUMPRODUCT((INDEX(Base!$B$3:$P$12,,MATCH($B17,Base!$B$2:$P$2,0))=I$2)*1)&gt;0,"X",""),""))</f>
        <v/>
      </c>
      <c r="J17" t="str">
        <f t="array" ref="J17">IF(J$2="","",IFERROR(IF(SUMPRODUCT((INDEX(Base!$B$3:$P$12,,MATCH($B17,Base!$B$2:$P$2,0))=J$2)*1)&gt;0,"X",""),""))</f>
        <v/>
      </c>
      <c r="K17" t="str">
        <f t="array" ref="K17">IF(K$2="","",IFERROR(IF(SUMPRODUCT((INDEX(Base!$B$3:$P$12,,MATCH($B17,Base!$B$2:$P$2,0))=K$2)*1)&gt;0,"X",""),""))</f>
        <v/>
      </c>
      <c r="L17" t="str">
        <f t="array" ref="L17">IF(L$2="","",IFERROR(IF(SUMPRODUCT((INDEX(Base!$B$3:$P$12,,MATCH($B17,Base!$B$2:$P$2,0))=L$2)*1)&gt;0,"X",""),""))</f>
        <v/>
      </c>
      <c r="M17" t="str">
        <f t="array" ref="M17">IF(M$2="","",IFERROR(IF(SUMPRODUCT((INDEX(Base!$B$3:$P$12,,MATCH($B17,Base!$B$2:$P$2,0))=M$2)*1)&gt;0,"X",""),""))</f>
        <v/>
      </c>
      <c r="N17" t="str">
        <f t="array" ref="N17">IF(N$2="","",IFERROR(IF(SUMPRODUCT((INDEX(Base!$B$3:$P$12,,MATCH($B17,Base!$B$2:$P$2,0))=N$2)*1)&gt;0,"X",""),""))</f>
        <v/>
      </c>
      <c r="O17" t="str">
        <f t="array" ref="O17">IF(O$2="","",IFERROR(IF(SUMPRODUCT((INDEX(Base!$B$3:$P$12,,MATCH($B17,Base!$B$2:$P$2,0))=O$2)*1)&gt;0,"X",""),""))</f>
        <v/>
      </c>
      <c r="P17" t="str">
        <f t="array" ref="P17">IF(P$2="","",IFERROR(IF(SUMPRODUCT((INDEX(Base!$B$3:$P$12,,MATCH($B17,Base!$B$2:$P$2,0))=P$2)*1)&gt;0,"X",""),""))</f>
        <v/>
      </c>
      <c r="Q17" t="str">
        <f t="array" ref="Q17">IF(Q$2="","",IFERROR(IF(SUMPRODUCT((INDEX(Base!$B$3:$P$12,,MATCH($B17,Base!$B$2:$P$2,0))=Q$2)*1)&gt;0,"X",""),""))</f>
        <v/>
      </c>
    </row>
    <row r="18" spans="2:17" x14ac:dyDescent="0.25">
      <c r="B18" s="3" t="str">
        <f>IFERROR(IF(INDEX(Base!$B$2:$P$2,,ROW(16:16))=0,"",INDEX(Base!$B$2:$P$2,,ROW(16:16))),"")</f>
        <v/>
      </c>
      <c r="C18" t="str">
        <f t="array" ref="C18">IF(C$2="","",IFERROR(IF(SUMPRODUCT((INDEX(Base!$B$3:$P$12,,MATCH($B18,Base!$B$2:$P$2,0))=C$2)*1)&gt;0,"X",""),""))</f>
        <v/>
      </c>
      <c r="D18" t="str">
        <f t="array" ref="D18">IF(D$2="","",IFERROR(IF(SUMPRODUCT((INDEX(Base!$B$3:$P$12,,MATCH($B18,Base!$B$2:$P$2,0))=D$2)*1)&gt;0,"X",""),""))</f>
        <v/>
      </c>
      <c r="E18" t="str">
        <f t="array" ref="E18">IF(E$2="","",IFERROR(IF(SUMPRODUCT((INDEX(Base!$B$3:$P$12,,MATCH($B18,Base!$B$2:$P$2,0))=E$2)*1)&gt;0,"X",""),""))</f>
        <v/>
      </c>
      <c r="F18" t="str">
        <f t="array" ref="F18">IF(F$2="","",IFERROR(IF(SUMPRODUCT((INDEX(Base!$B$3:$P$12,,MATCH($B18,Base!$B$2:$P$2,0))=F$2)*1)&gt;0,"X",""),""))</f>
        <v/>
      </c>
      <c r="G18" t="str">
        <f t="array" ref="G18">IF(G$2="","",IFERROR(IF(SUMPRODUCT((INDEX(Base!$B$3:$P$12,,MATCH($B18,Base!$B$2:$P$2,0))=G$2)*1)&gt;0,"X",""),""))</f>
        <v/>
      </c>
      <c r="H18" t="str">
        <f t="array" ref="H18">IF(H$2="","",IFERROR(IF(SUMPRODUCT((INDEX(Base!$B$3:$P$12,,MATCH($B18,Base!$B$2:$P$2,0))=H$2)*1)&gt;0,"X",""),""))</f>
        <v/>
      </c>
      <c r="I18" t="str">
        <f t="array" ref="I18">IF(I$2="","",IFERROR(IF(SUMPRODUCT((INDEX(Base!$B$3:$P$12,,MATCH($B18,Base!$B$2:$P$2,0))=I$2)*1)&gt;0,"X",""),""))</f>
        <v/>
      </c>
      <c r="J18" t="str">
        <f t="array" ref="J18">IF(J$2="","",IFERROR(IF(SUMPRODUCT((INDEX(Base!$B$3:$P$12,,MATCH($B18,Base!$B$2:$P$2,0))=J$2)*1)&gt;0,"X",""),""))</f>
        <v/>
      </c>
      <c r="K18" t="str">
        <f t="array" ref="K18">IF(K$2="","",IFERROR(IF(SUMPRODUCT((INDEX(Base!$B$3:$P$12,,MATCH($B18,Base!$B$2:$P$2,0))=K$2)*1)&gt;0,"X",""),""))</f>
        <v/>
      </c>
      <c r="L18" t="str">
        <f t="array" ref="L18">IF(L$2="","",IFERROR(IF(SUMPRODUCT((INDEX(Base!$B$3:$P$12,,MATCH($B18,Base!$B$2:$P$2,0))=L$2)*1)&gt;0,"X",""),""))</f>
        <v/>
      </c>
      <c r="M18" t="str">
        <f t="array" ref="M18">IF(M$2="","",IFERROR(IF(SUMPRODUCT((INDEX(Base!$B$3:$P$12,,MATCH($B18,Base!$B$2:$P$2,0))=M$2)*1)&gt;0,"X",""),""))</f>
        <v/>
      </c>
      <c r="N18" t="str">
        <f t="array" ref="N18">IF(N$2="","",IFERROR(IF(SUMPRODUCT((INDEX(Base!$B$3:$P$12,,MATCH($B18,Base!$B$2:$P$2,0))=N$2)*1)&gt;0,"X",""),""))</f>
        <v/>
      </c>
      <c r="O18" t="str">
        <f t="array" ref="O18">IF(O$2="","",IFERROR(IF(SUMPRODUCT((INDEX(Base!$B$3:$P$12,,MATCH($B18,Base!$B$2:$P$2,0))=O$2)*1)&gt;0,"X",""),""))</f>
        <v/>
      </c>
      <c r="P18" t="str">
        <f t="array" ref="P18">IF(P$2="","",IFERROR(IF(SUMPRODUCT((INDEX(Base!$B$3:$P$12,,MATCH($B18,Base!$B$2:$P$2,0))=P$2)*1)&gt;0,"X",""),""))</f>
        <v/>
      </c>
      <c r="Q18" t="str">
        <f t="array" ref="Q18">IF(Q$2="","",IFERROR(IF(SUMPRODUCT((INDEX(Base!$B$3:$P$12,,MATCH($B18,Base!$B$2:$P$2,0))=Q$2)*1)&gt;0,"X",""),""))</f>
        <v/>
      </c>
    </row>
    <row r="19" spans="2:17" x14ac:dyDescent="0.25">
      <c r="B19" s="3" t="str">
        <f>IFERROR(IF(INDEX(Base!$B$2:$P$2,,ROW(17:17))=0,"",INDEX(Base!$B$2:$P$2,,ROW(17:17))),"")</f>
        <v/>
      </c>
      <c r="C19" t="str">
        <f t="array" ref="C19">IF(C$2="","",IFERROR(IF(SUMPRODUCT((INDEX(Base!$B$3:$P$12,,MATCH($B19,Base!$B$2:$P$2,0))=C$2)*1)&gt;0,"X",""),""))</f>
        <v/>
      </c>
      <c r="D19" t="str">
        <f t="array" ref="D19">IF(D$2="","",IFERROR(IF(SUMPRODUCT((INDEX(Base!$B$3:$P$12,,MATCH($B19,Base!$B$2:$P$2,0))=D$2)*1)&gt;0,"X",""),""))</f>
        <v/>
      </c>
      <c r="E19" t="str">
        <f t="array" ref="E19">IF(E$2="","",IFERROR(IF(SUMPRODUCT((INDEX(Base!$B$3:$P$12,,MATCH($B19,Base!$B$2:$P$2,0))=E$2)*1)&gt;0,"X",""),""))</f>
        <v/>
      </c>
      <c r="F19" t="str">
        <f t="array" ref="F19">IF(F$2="","",IFERROR(IF(SUMPRODUCT((INDEX(Base!$B$3:$P$12,,MATCH($B19,Base!$B$2:$P$2,0))=F$2)*1)&gt;0,"X",""),""))</f>
        <v/>
      </c>
      <c r="G19" t="str">
        <f t="array" ref="G19">IF(G$2="","",IFERROR(IF(SUMPRODUCT((INDEX(Base!$B$3:$P$12,,MATCH($B19,Base!$B$2:$P$2,0))=G$2)*1)&gt;0,"X",""),""))</f>
        <v/>
      </c>
      <c r="H19" t="str">
        <f t="array" ref="H19">IF(H$2="","",IFERROR(IF(SUMPRODUCT((INDEX(Base!$B$3:$P$12,,MATCH($B19,Base!$B$2:$P$2,0))=H$2)*1)&gt;0,"X",""),""))</f>
        <v/>
      </c>
      <c r="I19" t="str">
        <f t="array" ref="I19">IF(I$2="","",IFERROR(IF(SUMPRODUCT((INDEX(Base!$B$3:$P$12,,MATCH($B19,Base!$B$2:$P$2,0))=I$2)*1)&gt;0,"X",""),""))</f>
        <v/>
      </c>
      <c r="J19" t="str">
        <f t="array" ref="J19">IF(J$2="","",IFERROR(IF(SUMPRODUCT((INDEX(Base!$B$3:$P$12,,MATCH($B19,Base!$B$2:$P$2,0))=J$2)*1)&gt;0,"X",""),""))</f>
        <v/>
      </c>
      <c r="K19" t="str">
        <f t="array" ref="K19">IF(K$2="","",IFERROR(IF(SUMPRODUCT((INDEX(Base!$B$3:$P$12,,MATCH($B19,Base!$B$2:$P$2,0))=K$2)*1)&gt;0,"X",""),""))</f>
        <v/>
      </c>
      <c r="L19" t="str">
        <f t="array" ref="L19">IF(L$2="","",IFERROR(IF(SUMPRODUCT((INDEX(Base!$B$3:$P$12,,MATCH($B19,Base!$B$2:$P$2,0))=L$2)*1)&gt;0,"X",""),""))</f>
        <v/>
      </c>
      <c r="M19" t="str">
        <f t="array" ref="M19">IF(M$2="","",IFERROR(IF(SUMPRODUCT((INDEX(Base!$B$3:$P$12,,MATCH($B19,Base!$B$2:$P$2,0))=M$2)*1)&gt;0,"X",""),""))</f>
        <v/>
      </c>
      <c r="N19" t="str">
        <f t="array" ref="N19">IF(N$2="","",IFERROR(IF(SUMPRODUCT((INDEX(Base!$B$3:$P$12,,MATCH($B19,Base!$B$2:$P$2,0))=N$2)*1)&gt;0,"X",""),""))</f>
        <v/>
      </c>
      <c r="O19" t="str">
        <f t="array" ref="O19">IF(O$2="","",IFERROR(IF(SUMPRODUCT((INDEX(Base!$B$3:$P$12,,MATCH($B19,Base!$B$2:$P$2,0))=O$2)*1)&gt;0,"X",""),""))</f>
        <v/>
      </c>
      <c r="P19" t="str">
        <f t="array" ref="P19">IF(P$2="","",IFERROR(IF(SUMPRODUCT((INDEX(Base!$B$3:$P$12,,MATCH($B19,Base!$B$2:$P$2,0))=P$2)*1)&gt;0,"X",""),""))</f>
        <v/>
      </c>
      <c r="Q19" t="str">
        <f t="array" ref="Q19">IF(Q$2="","",IFERROR(IF(SUMPRODUCT((INDEX(Base!$B$3:$P$12,,MATCH($B19,Base!$B$2:$P$2,0))=Q$2)*1)&gt;0,"X",""),""))</f>
        <v/>
      </c>
    </row>
    <row r="20" spans="2:17" x14ac:dyDescent="0.25"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Col</vt:lpstr>
      <vt:lpstr>Final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2025-06-03T20:41:34Z</dcterms:created>
  <dcterms:modified xsi:type="dcterms:W3CDTF">2025-06-04T20:36:25Z</dcterms:modified>
</cp:coreProperties>
</file>