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G:\xls\"/>
    </mc:Choice>
  </mc:AlternateContent>
  <bookViews>
    <workbookView xWindow="0" yWindow="0" windowWidth="17235" windowHeight="14070"/>
  </bookViews>
  <sheets>
    <sheet name="Vacations " sheetId="1" r:id="rId1"/>
    <sheet name="Agent1" sheetId="2" r:id="rId2"/>
    <sheet name="Agent2" sheetId="3" r:id="rId3"/>
  </sheets>
  <definedNames>
    <definedName name="_xlnm.Print_Area" localSheetId="1">Agent1!$A$1:$J$48</definedName>
    <definedName name="_xlnm.Print_Area" localSheetId="2">Agent2!$A$1:$J$48</definedName>
    <definedName name="_xlnm.Print_Area" localSheetId="0">'Vacations '!$A$1:$I$59</definedName>
  </definedName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K42" i="3" l="1" a="1"/>
  <c r="K42" i="3" s="1"/>
  <c r="K41" i="3" a="1"/>
  <c r="K41" i="3" s="1"/>
  <c r="K40" i="3" a="1"/>
  <c r="K40" i="3" s="1"/>
  <c r="K39" i="3" a="1"/>
  <c r="K39" i="3" s="1"/>
  <c r="K38" i="3"/>
  <c r="K38" i="3" a="1"/>
  <c r="K37" i="3" a="1"/>
  <c r="K37" i="3" s="1"/>
  <c r="K36" i="3" a="1"/>
  <c r="K36" i="3" s="1"/>
  <c r="K35" i="3" a="1"/>
  <c r="K35" i="3" s="1"/>
  <c r="K34" i="3" a="1"/>
  <c r="K34" i="3" s="1"/>
  <c r="K33" i="3" a="1"/>
  <c r="K33" i="3" s="1"/>
  <c r="K32" i="3" a="1"/>
  <c r="K32" i="3" s="1"/>
  <c r="K31" i="3" a="1"/>
  <c r="K31" i="3" s="1"/>
  <c r="K30" i="3"/>
  <c r="K30" i="3" a="1"/>
  <c r="K29" i="3" a="1"/>
  <c r="K29" i="3" s="1"/>
  <c r="K28" i="3" a="1"/>
  <c r="K28" i="3" s="1"/>
  <c r="K27" i="3" a="1"/>
  <c r="K27" i="3" s="1"/>
  <c r="K26" i="3" a="1"/>
  <c r="K26" i="3" s="1"/>
  <c r="K25" i="3" a="1"/>
  <c r="K25" i="3" s="1"/>
  <c r="K24" i="3" a="1"/>
  <c r="K24" i="3" s="1"/>
  <c r="K23" i="3" a="1"/>
  <c r="K23" i="3" s="1"/>
  <c r="K22" i="3" a="1"/>
  <c r="K22" i="3" s="1"/>
  <c r="K21" i="3" a="1"/>
  <c r="K21" i="3" s="1"/>
  <c r="K20" i="3" a="1"/>
  <c r="K20" i="3" s="1"/>
  <c r="K19" i="3" a="1"/>
  <c r="K19" i="3" s="1"/>
  <c r="K18" i="3" a="1"/>
  <c r="K18" i="3" s="1"/>
  <c r="K17" i="3" a="1"/>
  <c r="K17" i="3" s="1"/>
  <c r="K16" i="3" a="1"/>
  <c r="K16" i="3" s="1"/>
  <c r="K15" i="3" a="1"/>
  <c r="K15" i="3" s="1"/>
  <c r="K14" i="3" a="1"/>
  <c r="K14" i="3" s="1"/>
  <c r="K13" i="3" a="1"/>
  <c r="K13" i="3" s="1"/>
  <c r="K12" i="3" a="1"/>
  <c r="K12" i="3" s="1"/>
  <c r="L11" i="3" s="1"/>
  <c r="K19" i="2" a="1"/>
  <c r="K19" i="2" s="1"/>
  <c r="K20" i="2" a="1"/>
  <c r="K20" i="2"/>
  <c r="K21" i="2" a="1"/>
  <c r="K21" i="2" s="1"/>
  <c r="K22" i="2" a="1"/>
  <c r="K22" i="2"/>
  <c r="K23" i="2" a="1"/>
  <c r="K23" i="2" s="1"/>
  <c r="K24" i="2" a="1"/>
  <c r="K24" i="2"/>
  <c r="K25" i="2" a="1"/>
  <c r="K25" i="2" s="1"/>
  <c r="K26" i="2" a="1"/>
  <c r="K26" i="2"/>
  <c r="K27" i="2" a="1"/>
  <c r="K27" i="2" s="1"/>
  <c r="K28" i="2" a="1"/>
  <c r="K28" i="2"/>
  <c r="K29" i="2" a="1"/>
  <c r="K29" i="2" s="1"/>
  <c r="K30" i="2" a="1"/>
  <c r="K30" i="2"/>
  <c r="K31" i="2" a="1"/>
  <c r="K31" i="2" s="1"/>
  <c r="K32" i="2" a="1"/>
  <c r="K32" i="2"/>
  <c r="K33" i="2" a="1"/>
  <c r="K33" i="2" s="1"/>
  <c r="K34" i="2" a="1"/>
  <c r="K34" i="2"/>
  <c r="K35" i="2" a="1"/>
  <c r="K35" i="2" s="1"/>
  <c r="K36" i="2" a="1"/>
  <c r="K36" i="2"/>
  <c r="K37" i="2" a="1"/>
  <c r="K37" i="2" s="1"/>
  <c r="K38" i="2" a="1"/>
  <c r="K38" i="2"/>
  <c r="K39" i="2" a="1"/>
  <c r="K39" i="2" s="1"/>
  <c r="K40" i="2" a="1"/>
  <c r="K40" i="2"/>
  <c r="K41" i="2" a="1"/>
  <c r="K41" i="2" s="1"/>
  <c r="K42" i="2" a="1"/>
  <c r="K42" i="2"/>
  <c r="K17" i="2" a="1"/>
  <c r="K17" i="2" s="1"/>
  <c r="K18" i="2" a="1"/>
  <c r="K18" i="2" s="1"/>
  <c r="K13" i="2" a="1"/>
  <c r="K13" i="2" s="1"/>
  <c r="K14" i="2" a="1"/>
  <c r="K14" i="2" s="1"/>
  <c r="K15" i="2" a="1"/>
  <c r="K15" i="2" s="1"/>
  <c r="K16" i="2" a="1"/>
  <c r="K16" i="2" s="1"/>
  <c r="K12" i="2" a="1"/>
  <c r="K12" i="2" s="1"/>
  <c r="D20" i="1"/>
  <c r="D24" i="1"/>
  <c r="D28" i="1"/>
  <c r="D32" i="1"/>
  <c r="D36" i="1"/>
  <c r="D40" i="1"/>
  <c r="D44" i="1"/>
  <c r="D48" i="1"/>
  <c r="D21" i="1"/>
  <c r="D25" i="1"/>
  <c r="D29" i="1"/>
  <c r="D33" i="1"/>
  <c r="D37" i="1"/>
  <c r="D41" i="1"/>
  <c r="D45" i="1"/>
  <c r="D49" i="1"/>
  <c r="D22" i="1"/>
  <c r="D26" i="1"/>
  <c r="D30" i="1"/>
  <c r="D34" i="1"/>
  <c r="D38" i="1"/>
  <c r="D42" i="1"/>
  <c r="D46" i="1"/>
  <c r="D23" i="1"/>
  <c r="D27" i="1"/>
  <c r="D31" i="1"/>
  <c r="D35" i="1"/>
  <c r="D39" i="1"/>
  <c r="D43" i="1"/>
  <c r="D47" i="1"/>
  <c r="D19" i="1"/>
  <c r="D18" i="1"/>
  <c r="L11" i="2" l="1"/>
  <c r="D51" i="1"/>
  <c r="H29" i="1"/>
  <c r="G42" i="1"/>
  <c r="C26" i="1"/>
  <c r="C42" i="1"/>
  <c r="G37" i="1"/>
  <c r="F45" i="1"/>
  <c r="C23" i="1"/>
  <c r="H35" i="1"/>
  <c r="H36" i="1"/>
  <c r="E19" i="1"/>
  <c r="F36" i="1"/>
  <c r="G44" i="1"/>
  <c r="E24" i="1"/>
  <c r="C37" i="1"/>
  <c r="H49" i="1"/>
  <c r="C34" i="1"/>
  <c r="G48" i="1"/>
  <c r="E41" i="1"/>
  <c r="F38" i="1"/>
  <c r="E30" i="1"/>
  <c r="F49" i="1"/>
  <c r="G20" i="1"/>
  <c r="E32" i="1"/>
  <c r="F32" i="1"/>
  <c r="C43" i="1"/>
  <c r="F34" i="1"/>
  <c r="E28" i="1"/>
  <c r="C41" i="1"/>
  <c r="F24" i="1"/>
  <c r="G39" i="1"/>
  <c r="H32" i="1"/>
  <c r="H39" i="1"/>
  <c r="F21" i="1"/>
  <c r="E34" i="1"/>
  <c r="C32" i="1"/>
  <c r="F18" i="1"/>
  <c r="F35" i="1"/>
  <c r="G35" i="1"/>
  <c r="G33" i="1"/>
  <c r="H20" i="1"/>
  <c r="C36" i="1"/>
  <c r="E22" i="1"/>
  <c r="G30" i="1"/>
  <c r="H26" i="1"/>
  <c r="C40" i="1"/>
  <c r="H23" i="1"/>
  <c r="E39" i="1"/>
  <c r="C45" i="1"/>
  <c r="G28" i="1"/>
  <c r="G34" i="1"/>
  <c r="G31" i="1"/>
  <c r="F41" i="1"/>
  <c r="E31" i="1"/>
  <c r="H19" i="1"/>
  <c r="E48" i="1"/>
  <c r="C35" i="1"/>
  <c r="F39" i="1"/>
  <c r="E27" i="1"/>
  <c r="F46" i="1"/>
  <c r="C28" i="1"/>
  <c r="H24" i="1"/>
  <c r="C21" i="1"/>
  <c r="G46" i="1"/>
  <c r="G49" i="1"/>
  <c r="C27" i="1"/>
  <c r="C48" i="1"/>
  <c r="H44" i="1"/>
  <c r="H37" i="1"/>
  <c r="G21" i="1"/>
  <c r="C31" i="1"/>
  <c r="C29" i="1"/>
  <c r="G25" i="1"/>
  <c r="C33" i="1"/>
  <c r="H45" i="1"/>
  <c r="C30" i="1"/>
  <c r="F48" i="1"/>
  <c r="E47" i="1"/>
  <c r="F26" i="1"/>
  <c r="E26" i="1"/>
  <c r="C39" i="1"/>
  <c r="G45" i="1"/>
  <c r="E18" i="1"/>
  <c r="C24" i="1"/>
  <c r="E43" i="1"/>
  <c r="F27" i="1"/>
  <c r="E40" i="1"/>
  <c r="G23" i="1"/>
  <c r="C38" i="1"/>
  <c r="F30" i="1"/>
  <c r="G47" i="1"/>
  <c r="H48" i="1"/>
  <c r="F33" i="1"/>
  <c r="G29" i="1"/>
  <c r="G18" i="1"/>
  <c r="G38" i="1"/>
  <c r="F40" i="1"/>
  <c r="C44" i="1"/>
  <c r="F20" i="1"/>
  <c r="F31" i="1"/>
  <c r="E44" i="1"/>
  <c r="G27" i="1"/>
  <c r="E45" i="1"/>
  <c r="F42" i="1"/>
  <c r="F22" i="1"/>
  <c r="G24" i="1"/>
  <c r="F37" i="1"/>
  <c r="H40" i="1"/>
  <c r="E20" i="1"/>
  <c r="H41" i="1"/>
  <c r="H46" i="1"/>
  <c r="F25" i="1"/>
  <c r="C18" i="1"/>
  <c r="F23" i="1"/>
  <c r="E36" i="1"/>
  <c r="C49" i="1"/>
  <c r="E33" i="1"/>
  <c r="E46" i="1"/>
  <c r="H38" i="1"/>
  <c r="F29" i="1"/>
  <c r="C47" i="1"/>
  <c r="G19" i="1"/>
  <c r="E25" i="1"/>
  <c r="C19" i="1"/>
  <c r="F43" i="1"/>
  <c r="G43" i="1"/>
  <c r="H47" i="1"/>
  <c r="G36" i="1"/>
  <c r="C20" i="1"/>
  <c r="H43" i="1"/>
  <c r="H21" i="1"/>
  <c r="F47" i="1"/>
  <c r="F28" i="1"/>
  <c r="H27" i="1"/>
  <c r="G22" i="1"/>
  <c r="E35" i="1"/>
  <c r="G26" i="1"/>
  <c r="H22" i="1"/>
  <c r="E37" i="1"/>
  <c r="C46" i="1"/>
  <c r="G32" i="1"/>
  <c r="H18" i="1"/>
  <c r="H31" i="1"/>
  <c r="H33" i="1"/>
  <c r="H30" i="1"/>
  <c r="H28" i="1"/>
  <c r="G40" i="1"/>
  <c r="H25" i="1"/>
  <c r="E38" i="1"/>
  <c r="E21" i="1"/>
  <c r="H42" i="1"/>
  <c r="E23" i="1"/>
  <c r="E29" i="1"/>
  <c r="E42" i="1"/>
  <c r="E49" i="1"/>
  <c r="C22" i="1"/>
  <c r="C25" i="1"/>
  <c r="H34" i="1"/>
  <c r="G41" i="1"/>
  <c r="F19" i="1"/>
  <c r="F44" i="1"/>
  <c r="E43" i="3" l="1"/>
  <c r="D43" i="3"/>
  <c r="C43" i="3"/>
  <c r="F43" i="3" s="1"/>
  <c r="B43" i="3"/>
  <c r="E43" i="2"/>
  <c r="D43" i="2"/>
  <c r="C43" i="2"/>
  <c r="B43" i="2"/>
  <c r="F43" i="2" l="1"/>
</calcChain>
</file>

<file path=xl/sharedStrings.xml><?xml version="1.0" encoding="utf-8"?>
<sst xmlns="http://schemas.openxmlformats.org/spreadsheetml/2006/main" count="41" uniqueCount="27">
  <si>
    <t>Le :</t>
  </si>
  <si>
    <t>Mois :</t>
  </si>
  <si>
    <t>Service :</t>
  </si>
  <si>
    <t>NOM / Prénom</t>
  </si>
  <si>
    <t>Visa Responsable :</t>
  </si>
  <si>
    <t>Visa Directeur du Pôle :</t>
  </si>
  <si>
    <t>Rubriques de PAIE</t>
  </si>
  <si>
    <r>
      <t xml:space="preserve">Dates d'interventions               </t>
    </r>
    <r>
      <rPr>
        <i/>
        <sz val="12"/>
        <color theme="0"/>
        <rFont val="Calibri"/>
        <family val="2"/>
      </rPr>
      <t xml:space="preserve">  (indiquer l'ensemble des jours, </t>
    </r>
    <r>
      <rPr>
        <i/>
        <u/>
        <sz val="12"/>
        <color theme="0"/>
        <rFont val="Calibri"/>
        <family val="2"/>
      </rPr>
      <t>ex :</t>
    </r>
    <r>
      <rPr>
        <i/>
        <sz val="12"/>
        <color theme="0"/>
        <rFont val="Calibri"/>
        <family val="2"/>
      </rPr>
      <t xml:space="preserve"> 2, 14, 18)</t>
    </r>
    <r>
      <rPr>
        <b/>
        <sz val="12"/>
        <color theme="0"/>
        <rFont val="Calibri"/>
        <family val="2"/>
      </rPr>
      <t xml:space="preserve">
</t>
    </r>
  </si>
  <si>
    <r>
      <t>ENSEIGNEMENT                             (</t>
    </r>
    <r>
      <rPr>
        <i/>
        <sz val="12"/>
        <color theme="0"/>
        <rFont val="Calibri"/>
        <family val="2"/>
      </rPr>
      <t>TOTAL D'HEURES)</t>
    </r>
    <r>
      <rPr>
        <b/>
        <sz val="12"/>
        <color theme="0"/>
        <rFont val="Calibri"/>
        <family val="2"/>
      </rPr>
      <t xml:space="preserve">
</t>
    </r>
  </si>
  <si>
    <r>
      <t xml:space="preserve">AQUAGYM                               </t>
    </r>
    <r>
      <rPr>
        <i/>
        <sz val="12"/>
        <color theme="0"/>
        <rFont val="Calibri"/>
        <family val="2"/>
      </rPr>
      <t xml:space="preserve"> (TOTAL D'HEURES)</t>
    </r>
    <r>
      <rPr>
        <b/>
        <sz val="12"/>
        <color theme="0"/>
        <rFont val="Calibri"/>
        <family val="2"/>
      </rPr>
      <t xml:space="preserve">
</t>
    </r>
  </si>
  <si>
    <r>
      <t xml:space="preserve">SURVEILLANCE                  (Lundi au Samedi)                           </t>
    </r>
    <r>
      <rPr>
        <i/>
        <sz val="12"/>
        <color theme="0"/>
        <rFont val="Calibri"/>
        <family val="2"/>
      </rPr>
      <t xml:space="preserve"> (TOTAL D'HEURES)</t>
    </r>
    <r>
      <rPr>
        <b/>
        <sz val="12"/>
        <color theme="0"/>
        <rFont val="Calibri"/>
        <family val="2"/>
      </rPr>
      <t xml:space="preserve">
</t>
    </r>
  </si>
  <si>
    <r>
      <t xml:space="preserve">SURVEILLANCE                  (Dimanche/JF)                           </t>
    </r>
    <r>
      <rPr>
        <i/>
        <sz val="12"/>
        <color theme="0"/>
        <rFont val="Calibri"/>
        <family val="2"/>
      </rPr>
      <t xml:space="preserve"> (TOTAL D'HEURES)</t>
    </r>
    <r>
      <rPr>
        <b/>
        <sz val="12"/>
        <color theme="0"/>
        <rFont val="Calibri"/>
        <family val="2"/>
      </rPr>
      <t xml:space="preserve">
</t>
    </r>
  </si>
  <si>
    <t>FICHE DE RENSEIGNEMENTS VACATAIRE</t>
  </si>
  <si>
    <t>Personnel non permanent</t>
  </si>
  <si>
    <t>Affectation :</t>
  </si>
  <si>
    <t>NOM  et Prénom:</t>
  </si>
  <si>
    <t>Jour</t>
  </si>
  <si>
    <t>Nombre d’heure(s)</t>
  </si>
  <si>
    <t>Observations - Motif du recrutement</t>
  </si>
  <si>
    <t>Aquagym</t>
  </si>
  <si>
    <t>Enseignement</t>
  </si>
  <si>
    <t>Surveillance</t>
  </si>
  <si>
    <t>TOTAL:</t>
  </si>
  <si>
    <t>Surveillance
Dimanche/ Jour Férié</t>
  </si>
  <si>
    <t>Charles v</t>
  </si>
  <si>
    <t>Juliette v</t>
  </si>
  <si>
    <t>Jours travaillés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</si>
</sst>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[h]:mm"/>
  </numFmts>
  <fonts count="27">
    <font>
      <sz val="11"/>
      <color theme="1"/>
      <name val="Aptos Narrow"/>
      <family val="2"/>
      <scheme val="minor"/>
    </font>
    <font>
      <b/>
      <sz val="11"/>
      <color theme="0"/>
      <name val="Aptos Narrow"/>
      <family val="2"/>
      <scheme val="minor"/>
    </font>
    <font>
      <b/>
      <sz val="11"/>
      <color theme="4" tint="-0.249977111117893"/>
      <name val="Calibri"/>
      <family val="2"/>
    </font>
    <font>
      <b/>
      <sz val="14"/>
      <color theme="4" tint="-0.249977111117893"/>
      <name val="Calibri"/>
      <family val="2"/>
    </font>
    <font>
      <b/>
      <sz val="12"/>
      <color theme="4" tint="-0.249977111117893"/>
      <name val="Calibri"/>
      <family val="2"/>
    </font>
    <font>
      <i/>
      <sz val="9"/>
      <color theme="4" tint="-0.249977111117893"/>
      <name val="Aptos Narrow"/>
      <family val="2"/>
      <scheme val="minor"/>
    </font>
    <font>
      <sz val="8"/>
      <name val="Aptos Narrow"/>
      <family val="2"/>
      <scheme val="minor"/>
    </font>
    <font>
      <b/>
      <sz val="12"/>
      <color theme="0"/>
      <name val="Calibri"/>
      <family val="2"/>
    </font>
    <font>
      <sz val="12"/>
      <color theme="1"/>
      <name val="Aptos Narrow"/>
      <family val="2"/>
      <scheme val="minor"/>
    </font>
    <font>
      <i/>
      <sz val="12"/>
      <color theme="0"/>
      <name val="Calibri"/>
      <family val="2"/>
    </font>
    <font>
      <sz val="12"/>
      <color theme="4" tint="-0.249977111117893"/>
      <name val="Calibri"/>
      <family val="2"/>
    </font>
    <font>
      <b/>
      <sz val="12"/>
      <color theme="1"/>
      <name val="Calibri"/>
      <family val="2"/>
    </font>
    <font>
      <sz val="12"/>
      <color theme="1"/>
      <name val="Calibri"/>
      <family val="2"/>
    </font>
    <font>
      <i/>
      <sz val="12"/>
      <color theme="1"/>
      <name val="Calibri"/>
      <family val="2"/>
    </font>
    <font>
      <i/>
      <u/>
      <sz val="12"/>
      <color theme="0"/>
      <name val="Calibri"/>
      <family val="2"/>
    </font>
    <font>
      <sz val="10"/>
      <name val="Arial"/>
    </font>
    <font>
      <b/>
      <sz val="16"/>
      <name val="Verdana"/>
      <family val="2"/>
    </font>
    <font>
      <sz val="11"/>
      <name val="Verdana"/>
      <family val="2"/>
    </font>
    <font>
      <b/>
      <sz val="28"/>
      <name val="Verdana"/>
      <family val="2"/>
    </font>
    <font>
      <b/>
      <sz val="11"/>
      <name val="Verdana"/>
      <family val="2"/>
    </font>
    <font>
      <b/>
      <sz val="18"/>
      <name val="Verdana"/>
      <family val="2"/>
    </font>
    <font>
      <b/>
      <sz val="20"/>
      <name val="Verdana"/>
      <family val="2"/>
    </font>
    <font>
      <b/>
      <sz val="14"/>
      <name val="Verdana"/>
      <family val="2"/>
    </font>
    <font>
      <sz val="14"/>
      <name val="Verdana"/>
      <family val="2"/>
    </font>
    <font>
      <u/>
      <sz val="10"/>
      <color indexed="12"/>
      <name val="Arial"/>
      <family val="2"/>
    </font>
    <font>
      <sz val="14"/>
      <color indexed="8"/>
      <name val="Verdana"/>
      <family val="2"/>
    </font>
    <font>
      <b/>
      <u/>
      <sz val="14"/>
      <name val="Verdana"/>
      <family val="2"/>
    </font>
  </fonts>
  <fills count="1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theme="7" tint="0.79998168889431442"/>
        <bgColor indexed="64"/>
      </patternFill>
    </fill>
  </fills>
  <borders count="17">
    <border>
      <left/>
      <right/>
      <top/>
      <bottom/>
      <diagonal/>
    </border>
    <border>
      <left style="medium">
        <color theme="0"/>
      </left>
      <right style="medium">
        <color theme="0"/>
      </right>
      <top style="medium">
        <color theme="0"/>
      </top>
      <bottom/>
      <diagonal/>
    </border>
    <border>
      <left style="medium">
        <color theme="4" tint="0.39994506668294322"/>
      </left>
      <right/>
      <top style="medium">
        <color theme="0"/>
      </top>
      <bottom style="medium">
        <color theme="4" tint="0.39994506668294322"/>
      </bottom>
      <diagonal/>
    </border>
    <border>
      <left style="medium">
        <color theme="0"/>
      </left>
      <right style="medium">
        <color theme="0"/>
      </right>
      <top style="medium">
        <color theme="0"/>
      </top>
      <bottom style="medium">
        <color theme="0"/>
      </bottom>
      <diagonal/>
    </border>
    <border>
      <left/>
      <right/>
      <top style="medium">
        <color theme="0"/>
      </top>
      <bottom/>
      <diagonal/>
    </border>
    <border>
      <left style="thin">
        <color theme="0"/>
      </left>
      <right/>
      <top style="medium">
        <color theme="0"/>
      </top>
      <bottom style="medium">
        <color theme="0"/>
      </bottom>
      <diagonal/>
    </border>
    <border>
      <left style="thin">
        <color theme="0"/>
      </left>
      <right style="thin">
        <color theme="0"/>
      </right>
      <top style="medium">
        <color theme="0"/>
      </top>
      <bottom style="medium">
        <color theme="0"/>
      </bottom>
      <diagonal/>
    </border>
    <border>
      <left style="medium">
        <color theme="0"/>
      </left>
      <right/>
      <top style="medium">
        <color theme="0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3">
    <xf numFmtId="0" fontId="0" fillId="0" borderId="0"/>
    <xf numFmtId="0" fontId="15" fillId="0" borderId="0"/>
    <xf numFmtId="0" fontId="24" fillId="0" borderId="0" applyNumberFormat="0" applyFill="0" applyBorder="0" applyAlignment="0" applyProtection="0">
      <alignment vertical="top"/>
      <protection locked="0"/>
    </xf>
  </cellStyleXfs>
  <cellXfs count="87">
    <xf numFmtId="0" fontId="0" fillId="0" borderId="0" xfId="0"/>
    <xf numFmtId="0" fontId="0" fillId="2" borderId="0" xfId="0" applyFill="1"/>
    <xf numFmtId="0" fontId="1" fillId="2" borderId="0" xfId="0" applyFont="1" applyFill="1" applyAlignment="1">
      <alignment vertical="center"/>
    </xf>
    <xf numFmtId="0" fontId="5" fillId="2" borderId="0" xfId="0" applyFont="1" applyFill="1"/>
    <xf numFmtId="0" fontId="0" fillId="2" borderId="0" xfId="0" applyFill="1" applyAlignment="1">
      <alignment horizontal="center"/>
    </xf>
    <xf numFmtId="0" fontId="3" fillId="2" borderId="0" xfId="0" applyFont="1" applyFill="1" applyAlignment="1">
      <alignment horizontal="center" vertical="center"/>
    </xf>
    <xf numFmtId="0" fontId="1" fillId="2" borderId="0" xfId="0" applyFont="1" applyFill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0" fontId="0" fillId="0" borderId="0" xfId="0" applyAlignment="1">
      <alignment horizontal="center"/>
    </xf>
    <xf numFmtId="0" fontId="4" fillId="2" borderId="0" xfId="0" applyFont="1" applyFill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8" fillId="0" borderId="0" xfId="0" applyFont="1"/>
    <xf numFmtId="0" fontId="10" fillId="0" borderId="2" xfId="0" applyFont="1" applyBorder="1" applyAlignment="1">
      <alignment horizontal="center" vertical="center" wrapText="1"/>
    </xf>
    <xf numFmtId="0" fontId="11" fillId="2" borderId="0" xfId="0" applyFont="1" applyFill="1" applyAlignment="1">
      <alignment horizontal="center" vertical="center" wrapText="1"/>
    </xf>
    <xf numFmtId="0" fontId="12" fillId="2" borderId="0" xfId="0" applyFont="1" applyFill="1" applyAlignment="1">
      <alignment horizontal="center" vertical="center" wrapText="1"/>
    </xf>
    <xf numFmtId="0" fontId="10" fillId="2" borderId="0" xfId="0" applyFont="1" applyFill="1" applyAlignment="1">
      <alignment horizontal="right"/>
    </xf>
    <xf numFmtId="0" fontId="10" fillId="2" borderId="0" xfId="0" applyFont="1" applyFill="1"/>
    <xf numFmtId="0" fontId="10" fillId="2" borderId="0" xfId="0" applyFont="1" applyFill="1" applyAlignment="1">
      <alignment horizontal="center"/>
    </xf>
    <xf numFmtId="0" fontId="4" fillId="2" borderId="0" xfId="0" applyFont="1" applyFill="1" applyAlignment="1">
      <alignment horizontal="right"/>
    </xf>
    <xf numFmtId="0" fontId="12" fillId="2" borderId="0" xfId="0" applyFont="1" applyFill="1"/>
    <xf numFmtId="0" fontId="12" fillId="2" borderId="0" xfId="0" applyFont="1" applyFill="1" applyAlignment="1">
      <alignment horizontal="center"/>
    </xf>
    <xf numFmtId="0" fontId="12" fillId="0" borderId="0" xfId="0" applyFont="1"/>
    <xf numFmtId="0" fontId="13" fillId="0" borderId="0" xfId="0" applyFont="1"/>
    <xf numFmtId="0" fontId="4" fillId="3" borderId="0" xfId="0" applyFont="1" applyFill="1" applyAlignment="1">
      <alignment horizontal="center" vertical="center"/>
    </xf>
    <xf numFmtId="0" fontId="12" fillId="0" borderId="0" xfId="0" applyFont="1" applyAlignment="1">
      <alignment horizontal="center"/>
    </xf>
    <xf numFmtId="17" fontId="4" fillId="3" borderId="0" xfId="0" applyNumberFormat="1" applyFont="1" applyFill="1" applyAlignment="1">
      <alignment horizontal="center" vertical="center"/>
    </xf>
    <xf numFmtId="0" fontId="7" fillId="4" borderId="1" xfId="0" applyFont="1" applyFill="1" applyBorder="1" applyAlignment="1">
      <alignment horizontal="center" vertical="center" wrapText="1"/>
    </xf>
    <xf numFmtId="0" fontId="7" fillId="4" borderId="7" xfId="0" applyFont="1" applyFill="1" applyBorder="1" applyAlignment="1">
      <alignment horizontal="center" vertical="center" wrapText="1"/>
    </xf>
    <xf numFmtId="0" fontId="7" fillId="4" borderId="3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9" fillId="4" borderId="1" xfId="0" applyFont="1" applyFill="1" applyBorder="1" applyAlignment="1">
      <alignment horizontal="center" vertical="center" wrapText="1"/>
    </xf>
    <xf numFmtId="0" fontId="9" fillId="4" borderId="4" xfId="0" applyFont="1" applyFill="1" applyBorder="1" applyAlignment="1">
      <alignment horizontal="center" vertical="center" wrapText="1"/>
    </xf>
    <xf numFmtId="0" fontId="9" fillId="4" borderId="6" xfId="0" applyFont="1" applyFill="1" applyBorder="1" applyAlignment="1">
      <alignment horizontal="center" vertical="center" wrapText="1"/>
    </xf>
    <xf numFmtId="0" fontId="9" fillId="4" borderId="5" xfId="0" applyFont="1" applyFill="1" applyBorder="1" applyAlignment="1">
      <alignment horizontal="center" vertical="center" wrapText="1"/>
    </xf>
    <xf numFmtId="0" fontId="13" fillId="2" borderId="0" xfId="0" applyFont="1" applyFill="1"/>
    <xf numFmtId="0" fontId="17" fillId="0" borderId="0" xfId="1" applyFont="1"/>
    <xf numFmtId="0" fontId="19" fillId="0" borderId="0" xfId="1" applyFont="1"/>
    <xf numFmtId="0" fontId="16" fillId="0" borderId="0" xfId="0" applyFont="1" applyAlignment="1">
      <alignment vertical="center"/>
    </xf>
    <xf numFmtId="0" fontId="20" fillId="5" borderId="8" xfId="0" applyFont="1" applyFill="1" applyBorder="1" applyAlignment="1">
      <alignment horizontal="center" vertical="center" wrapText="1"/>
    </xf>
    <xf numFmtId="0" fontId="21" fillId="6" borderId="0" xfId="1" applyFont="1" applyFill="1" applyAlignment="1">
      <alignment vertical="center" wrapText="1"/>
    </xf>
    <xf numFmtId="0" fontId="21" fillId="6" borderId="0" xfId="1" applyFont="1" applyFill="1" applyAlignment="1">
      <alignment horizontal="right" vertical="center" wrapText="1"/>
    </xf>
    <xf numFmtId="0" fontId="21" fillId="6" borderId="0" xfId="1" applyFont="1" applyFill="1" applyAlignment="1">
      <alignment horizontal="left" vertical="center"/>
    </xf>
    <xf numFmtId="0" fontId="21" fillId="6" borderId="0" xfId="1" applyFont="1" applyFill="1" applyAlignment="1">
      <alignment horizontal="left" vertical="center" wrapText="1"/>
    </xf>
    <xf numFmtId="0" fontId="21" fillId="6" borderId="0" xfId="1" applyFont="1" applyFill="1" applyAlignment="1">
      <alignment horizontal="right" vertical="center"/>
    </xf>
    <xf numFmtId="0" fontId="19" fillId="0" borderId="0" xfId="1" applyFont="1" applyAlignment="1">
      <alignment horizontal="center"/>
    </xf>
    <xf numFmtId="0" fontId="22" fillId="0" borderId="0" xfId="1" applyFont="1" applyAlignment="1">
      <alignment horizontal="left" vertical="center" wrapText="1"/>
    </xf>
    <xf numFmtId="0" fontId="22" fillId="7" borderId="0" xfId="1" applyFont="1" applyFill="1" applyAlignment="1">
      <alignment horizontal="center" vertical="center" wrapText="1"/>
    </xf>
    <xf numFmtId="0" fontId="22" fillId="0" borderId="0" xfId="1" applyFont="1"/>
    <xf numFmtId="0" fontId="22" fillId="0" borderId="0" xfId="1" applyFont="1" applyAlignment="1">
      <alignment horizontal="center" vertical="center" wrapText="1"/>
    </xf>
    <xf numFmtId="0" fontId="23" fillId="0" borderId="0" xfId="1" applyFont="1"/>
    <xf numFmtId="0" fontId="22" fillId="0" borderId="0" xfId="1" applyFont="1" applyAlignment="1">
      <alignment horizontal="center" vertical="center"/>
    </xf>
    <xf numFmtId="0" fontId="23" fillId="8" borderId="15" xfId="1" applyFont="1" applyFill="1" applyBorder="1" applyAlignment="1">
      <alignment horizontal="center" vertical="center" wrapText="1"/>
    </xf>
    <xf numFmtId="0" fontId="23" fillId="9" borderId="13" xfId="1" applyFont="1" applyFill="1" applyBorder="1" applyAlignment="1">
      <alignment horizontal="center" vertical="center"/>
    </xf>
    <xf numFmtId="0" fontId="23" fillId="10" borderId="12" xfId="1" applyFont="1" applyFill="1" applyBorder="1" applyAlignment="1">
      <alignment horizontal="center" vertical="center"/>
    </xf>
    <xf numFmtId="0" fontId="22" fillId="0" borderId="14" xfId="1" applyFont="1" applyBorder="1" applyAlignment="1">
      <alignment horizontal="center" vertical="top" wrapText="1"/>
    </xf>
    <xf numFmtId="164" fontId="23" fillId="0" borderId="15" xfId="1" applyNumberFormat="1" applyFont="1" applyBorder="1" applyAlignment="1">
      <alignment horizontal="center" vertical="top" wrapText="1"/>
    </xf>
    <xf numFmtId="0" fontId="22" fillId="5" borderId="14" xfId="1" applyFont="1" applyFill="1" applyBorder="1" applyAlignment="1">
      <alignment horizontal="center" vertical="center" wrapText="1"/>
    </xf>
    <xf numFmtId="164" fontId="22" fillId="11" borderId="13" xfId="1" applyNumberFormat="1" applyFont="1" applyFill="1" applyBorder="1" applyAlignment="1">
      <alignment horizontal="center" vertical="center"/>
    </xf>
    <xf numFmtId="164" fontId="22" fillId="11" borderId="10" xfId="1" applyNumberFormat="1" applyFont="1" applyFill="1" applyBorder="1" applyAlignment="1">
      <alignment horizontal="center" vertical="center"/>
    </xf>
    <xf numFmtId="164" fontId="22" fillId="0" borderId="0" xfId="1" applyNumberFormat="1" applyFont="1" applyAlignment="1">
      <alignment horizontal="center" vertical="center"/>
    </xf>
    <xf numFmtId="164" fontId="25" fillId="0" borderId="0" xfId="1" applyNumberFormat="1" applyFont="1" applyAlignment="1">
      <alignment horizontal="center" vertical="center"/>
    </xf>
    <xf numFmtId="0" fontId="26" fillId="0" borderId="0" xfId="1" applyFont="1" applyAlignment="1">
      <alignment horizontal="left" vertical="center" wrapText="1"/>
    </xf>
    <xf numFmtId="0" fontId="23" fillId="0" borderId="0" xfId="1" applyFont="1" applyAlignment="1">
      <alignment horizontal="right"/>
    </xf>
    <xf numFmtId="0" fontId="23" fillId="0" borderId="0" xfId="1" applyFont="1" applyAlignment="1">
      <alignment horizontal="center"/>
    </xf>
    <xf numFmtId="20" fontId="10" fillId="0" borderId="2" xfId="0" applyNumberFormat="1" applyFont="1" applyBorder="1" applyAlignment="1">
      <alignment horizontal="center" vertical="center" wrapText="1"/>
    </xf>
    <xf numFmtId="14" fontId="4" fillId="3" borderId="0" xfId="0" applyNumberFormat="1" applyFont="1" applyFill="1" applyAlignment="1">
      <alignment horizontal="center" vertical="center"/>
    </xf>
    <xf numFmtId="0" fontId="23" fillId="12" borderId="12" xfId="1" applyFont="1" applyFill="1" applyBorder="1" applyAlignment="1">
      <alignment horizontal="center" vertical="center" wrapText="1"/>
    </xf>
    <xf numFmtId="0" fontId="23" fillId="13" borderId="13" xfId="1" applyFont="1" applyFill="1" applyBorder="1" applyAlignment="1">
      <alignment horizontal="center" vertical="center" wrapText="1"/>
    </xf>
    <xf numFmtId="0" fontId="17" fillId="0" borderId="16" xfId="1" applyFont="1" applyBorder="1"/>
    <xf numFmtId="0" fontId="17" fillId="0" borderId="13" xfId="1" applyFont="1" applyBorder="1"/>
    <xf numFmtId="0" fontId="4" fillId="3" borderId="0" xfId="0" applyFont="1" applyFill="1" applyAlignment="1">
      <alignment horizontal="center" vertical="center"/>
    </xf>
    <xf numFmtId="0" fontId="23" fillId="0" borderId="13" xfId="1" applyFont="1" applyBorder="1"/>
    <xf numFmtId="0" fontId="16" fillId="0" borderId="0" xfId="1" applyFont="1" applyAlignment="1">
      <alignment horizontal="center" vertical="top"/>
    </xf>
    <xf numFmtId="0" fontId="18" fillId="0" borderId="0" xfId="1" applyFont="1" applyAlignment="1">
      <alignment horizontal="center"/>
    </xf>
    <xf numFmtId="0" fontId="16" fillId="0" borderId="0" xfId="1" applyFont="1" applyAlignment="1">
      <alignment horizontal="center"/>
    </xf>
    <xf numFmtId="0" fontId="22" fillId="0" borderId="9" xfId="1" applyFont="1" applyBorder="1" applyAlignment="1">
      <alignment horizontal="center" vertical="center" wrapText="1"/>
    </xf>
    <xf numFmtId="0" fontId="22" fillId="0" borderId="14" xfId="1" applyFont="1" applyBorder="1" applyAlignment="1">
      <alignment horizontal="center" vertical="center" wrapText="1"/>
    </xf>
    <xf numFmtId="0" fontId="22" fillId="0" borderId="10" xfId="1" applyFont="1" applyBorder="1" applyAlignment="1">
      <alignment horizontal="center" vertical="center"/>
    </xf>
    <xf numFmtId="0" fontId="22" fillId="0" borderId="11" xfId="1" applyFont="1" applyBorder="1" applyAlignment="1">
      <alignment horizontal="center" vertical="center"/>
    </xf>
    <xf numFmtId="0" fontId="22" fillId="0" borderId="12" xfId="1" applyFont="1" applyBorder="1" applyAlignment="1">
      <alignment horizontal="center" vertical="center"/>
    </xf>
    <xf numFmtId="0" fontId="22" fillId="0" borderId="13" xfId="1" applyFont="1" applyBorder="1" applyAlignment="1">
      <alignment horizontal="center" vertical="center" wrapText="1"/>
    </xf>
    <xf numFmtId="0" fontId="22" fillId="0" borderId="13" xfId="1" applyFont="1" applyBorder="1"/>
    <xf numFmtId="0" fontId="22" fillId="0" borderId="13" xfId="1" applyFont="1" applyBorder="1" applyAlignment="1">
      <alignment horizontal="center"/>
    </xf>
    <xf numFmtId="164" fontId="22" fillId="5" borderId="13" xfId="1" applyNumberFormat="1" applyFont="1" applyFill="1" applyBorder="1" applyAlignment="1">
      <alignment horizontal="center" vertical="center"/>
    </xf>
    <xf numFmtId="0" fontId="22" fillId="5" borderId="13" xfId="1" applyFont="1" applyFill="1" applyBorder="1" applyAlignment="1">
      <alignment horizontal="center" vertical="center"/>
    </xf>
    <xf numFmtId="0" fontId="26" fillId="0" borderId="0" xfId="1" applyFont="1" applyAlignment="1">
      <alignment horizontal="left" vertical="center" wrapText="1"/>
    </xf>
    <xf numFmtId="0" fontId="26" fillId="0" borderId="0" xfId="1" applyFont="1" applyAlignment="1">
      <alignment horizontal="right" vertical="center" wrapText="1"/>
    </xf>
  </cellXfs>
  <cellStyles count="3">
    <cellStyle name="Lien hypertexte 2" xfId="2"/>
    <cellStyle name="Normal" xfId="0" builtinId="0"/>
    <cellStyle name="Normal 2" xfId="1"/>
  </cellStyles>
  <dxfs count="8">
    <dxf>
      <fill>
        <patternFill>
          <fgColor indexed="9"/>
          <bgColor indexed="9"/>
        </patternFill>
      </fill>
    </dxf>
    <dxf>
      <fill>
        <patternFill>
          <fgColor indexed="9"/>
          <bgColor indexed="47"/>
        </patternFill>
      </fill>
    </dxf>
    <dxf>
      <fill>
        <patternFill>
          <fgColor indexed="9"/>
          <bgColor indexed="14"/>
        </patternFill>
      </fill>
    </dxf>
    <dxf>
      <fill>
        <patternFill>
          <fgColor indexed="9"/>
          <bgColor indexed="14"/>
        </patternFill>
      </fill>
    </dxf>
    <dxf>
      <fill>
        <patternFill>
          <fgColor indexed="9"/>
          <bgColor indexed="9"/>
        </patternFill>
      </fill>
    </dxf>
    <dxf>
      <fill>
        <patternFill>
          <fgColor indexed="9"/>
          <bgColor indexed="47"/>
        </patternFill>
      </fill>
    </dxf>
    <dxf>
      <fill>
        <patternFill>
          <fgColor indexed="9"/>
          <bgColor indexed="14"/>
        </patternFill>
      </fill>
    </dxf>
    <dxf>
      <fill>
        <patternFill>
          <fgColor indexed="9"/>
          <bgColor indexed="14"/>
        </patternFill>
      </fill>
    </dxf>
  </dxfs>
  <tableStyles count="0" defaultTableStyle="TableStyleMedium2" defaultPivotStyle="PivotStyleLight16"/>
  <colors>
    <mruColors>
      <color rgb="FF7DD1CF"/>
      <color rgb="FF41A4E7"/>
      <color rgb="FF9FE1C6"/>
      <color rgb="FFFFFFFF"/>
      <color rgb="FFCCE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267248</xdr:colOff>
      <xdr:row>0</xdr:row>
      <xdr:rowOff>0</xdr:rowOff>
    </xdr:from>
    <xdr:to>
      <xdr:col>8</xdr:col>
      <xdr:colOff>47967</xdr:colOff>
      <xdr:row>5</xdr:row>
      <xdr:rowOff>141605</xdr:rowOff>
    </xdr:to>
    <xdr:sp macro="" textlink="">
      <xdr:nvSpPr>
        <xdr:cNvPr id="31" name="Zone de texte 1">
          <a:extLst>
            <a:ext uri="{FF2B5EF4-FFF2-40B4-BE49-F238E27FC236}">
              <a16:creationId xmlns:a16="http://schemas.microsoft.com/office/drawing/2014/main" id="{5142B21A-A7BC-44B3-811C-B2FBD5ACE38D}"/>
            </a:ext>
          </a:extLst>
        </xdr:cNvPr>
        <xdr:cNvSpPr txBox="1"/>
      </xdr:nvSpPr>
      <xdr:spPr>
        <a:xfrm>
          <a:off x="1240306" y="0"/>
          <a:ext cx="9189226" cy="1100958"/>
        </a:xfrm>
        <a:prstGeom prst="rect">
          <a:avLst/>
        </a:prstGeom>
        <a:solidFill>
          <a:schemeClr val="accent1">
            <a:lumMod val="75000"/>
          </a:schemeClr>
        </a:solidFill>
        <a:ln w="6350">
          <a:noFill/>
        </a:ln>
      </xdr:spPr>
      <xdr:txBody>
        <a:bodyPr rot="0" spcFirstLastPara="0" vert="horz" wrap="square" lIns="91440" tIns="45720" rIns="91440" bIns="45720" numCol="1" spcCol="0" rtlCol="0" fromWordArt="0" anchor="t" anchorCtr="0" forceAA="0" compatLnSpc="1">
          <a:prstTxWarp prst="textNoShape">
            <a:avLst/>
          </a:prstTxWarp>
          <a:noAutofit/>
        </a:bodyPr>
        <a:lstStyle/>
        <a:p>
          <a:pPr algn="ctr"/>
          <a:r>
            <a:rPr lang="fr-FR" sz="2400" b="1">
              <a:solidFill>
                <a:schemeClr val="bg1"/>
              </a:solidFill>
              <a:effectLst/>
              <a:latin typeface="Calibri" panose="020F0502020204030204" pitchFamily="34" charset="0"/>
              <a:ea typeface="+mn-ea"/>
              <a:cs typeface="Calibri" panose="020F0502020204030204" pitchFamily="34" charset="0"/>
            </a:rPr>
            <a:t>POLE ,,,,,,,</a:t>
          </a:r>
          <a:endParaRPr lang="fr-FR" sz="1000" b="1">
            <a:solidFill>
              <a:schemeClr val="bg1"/>
            </a:solidFill>
            <a:effectLst/>
            <a:latin typeface="Calibri" panose="020F0502020204030204" pitchFamily="34" charset="0"/>
            <a:cs typeface="Calibri" panose="020F0502020204030204" pitchFamily="34" charset="0"/>
          </a:endParaRPr>
        </a:p>
        <a:p>
          <a:pPr algn="ctr">
            <a:spcBef>
              <a:spcPts val="1200"/>
            </a:spcBef>
          </a:pPr>
          <a:endParaRPr lang="fr-FR" sz="2000" i="0">
            <a:effectLst/>
            <a:latin typeface="Calibri" panose="020F0502020204030204" pitchFamily="34" charset="0"/>
            <a:ea typeface="Calibri" panose="020F0502020204030204" pitchFamily="34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0</xdr:col>
      <xdr:colOff>0</xdr:colOff>
      <xdr:row>7</xdr:row>
      <xdr:rowOff>0</xdr:rowOff>
    </xdr:from>
    <xdr:to>
      <xdr:col>0</xdr:col>
      <xdr:colOff>572135</xdr:colOff>
      <xdr:row>58</xdr:row>
      <xdr:rowOff>95250</xdr:rowOff>
    </xdr:to>
    <xdr:sp macro="" textlink="">
      <xdr:nvSpPr>
        <xdr:cNvPr id="34" name="Zone de texte 2">
          <a:extLst>
            <a:ext uri="{FF2B5EF4-FFF2-40B4-BE49-F238E27FC236}">
              <a16:creationId xmlns:a16="http://schemas.microsoft.com/office/drawing/2014/main" id="{E9A968C2-36E2-6023-008D-AA361C1D32AE}"/>
            </a:ext>
          </a:extLst>
        </xdr:cNvPr>
        <xdr:cNvSpPr txBox="1"/>
      </xdr:nvSpPr>
      <xdr:spPr>
        <a:xfrm>
          <a:off x="0" y="1152526"/>
          <a:ext cx="572135" cy="13192124"/>
        </a:xfrm>
        <a:prstGeom prst="rect">
          <a:avLst/>
        </a:prstGeom>
        <a:solidFill>
          <a:srgbClr val="70AD47">
            <a:lumMod val="20000"/>
            <a:lumOff val="80000"/>
          </a:srgbClr>
        </a:solidFill>
        <a:ln w="6350">
          <a:noFill/>
        </a:ln>
      </xdr:spPr>
      <xdr:txBody>
        <a:bodyPr rot="0" spcFirstLastPara="0" vert="vert270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pPr algn="ctr"/>
          <a:endParaRPr lang="fr-FR" sz="1100">
            <a:effectLst/>
            <a:latin typeface="Calibri" panose="020F0502020204030204" pitchFamily="34" charset="0"/>
            <a:ea typeface="Calibri" panose="020F0502020204030204" pitchFamily="34" charset="0"/>
            <a:cs typeface="Times New Roman" panose="02020603050405020304" pitchFamily="18" charset="0"/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190499</xdr:colOff>
      <xdr:row>4</xdr:row>
      <xdr:rowOff>337457</xdr:rowOff>
    </xdr:from>
    <xdr:to>
      <xdr:col>3</xdr:col>
      <xdr:colOff>1028699</xdr:colOff>
      <xdr:row>4</xdr:row>
      <xdr:rowOff>858157</xdr:rowOff>
    </xdr:to>
    <xdr:sp macro="" textlink="">
      <xdr:nvSpPr>
        <xdr:cNvPr id="8" name="Rectangle 7">
          <a:extLst>
            <a:ext uri="{FF2B5EF4-FFF2-40B4-BE49-F238E27FC236}">
              <a16:creationId xmlns:a16="http://schemas.microsoft.com/office/drawing/2014/main" id="{38E30013-76EA-4A3C-8FE1-E88DCECAB818}"/>
            </a:ext>
          </a:extLst>
        </xdr:cNvPr>
        <xdr:cNvSpPr>
          <a:spLocks noChangeArrowheads="1"/>
        </xdr:cNvSpPr>
      </xdr:nvSpPr>
      <xdr:spPr bwMode="auto">
        <a:xfrm>
          <a:off x="5335814" y="2122714"/>
          <a:ext cx="838200" cy="520700"/>
        </a:xfrm>
        <a:prstGeom prst="rect">
          <a:avLst/>
        </a:prstGeom>
        <a:solidFill>
          <a:srgbClr val="7DD1CF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36576" tIns="27432" rIns="36576" bIns="0" anchor="t" upright="1"/>
        <a:lstStyle/>
        <a:p>
          <a:pPr algn="ctr" rtl="0">
            <a:defRPr sz="1000"/>
          </a:pPr>
          <a:endParaRPr lang="fr-FR"/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190499</xdr:colOff>
      <xdr:row>4</xdr:row>
      <xdr:rowOff>337457</xdr:rowOff>
    </xdr:from>
    <xdr:to>
      <xdr:col>3</xdr:col>
      <xdr:colOff>1028699</xdr:colOff>
      <xdr:row>4</xdr:row>
      <xdr:rowOff>858157</xdr:rowOff>
    </xdr:to>
    <xdr:sp macro="" textlink="">
      <xdr:nvSpPr>
        <xdr:cNvPr id="8" name="Rectangle 7">
          <a:extLst>
            <a:ext uri="{FF2B5EF4-FFF2-40B4-BE49-F238E27FC236}">
              <a16:creationId xmlns:a16="http://schemas.microsoft.com/office/drawing/2014/main" id="{17981BF2-3B0E-4F04-B902-6D15FC002444}"/>
            </a:ext>
          </a:extLst>
        </xdr:cNvPr>
        <xdr:cNvSpPr>
          <a:spLocks noChangeArrowheads="1"/>
        </xdr:cNvSpPr>
      </xdr:nvSpPr>
      <xdr:spPr bwMode="auto">
        <a:xfrm>
          <a:off x="5328556" y="2117271"/>
          <a:ext cx="838200" cy="520700"/>
        </a:xfrm>
        <a:prstGeom prst="rect">
          <a:avLst/>
        </a:prstGeom>
        <a:solidFill>
          <a:srgbClr val="7DD1CF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36576" tIns="27432" rIns="36576" bIns="0" anchor="t" upright="1"/>
        <a:lstStyle/>
        <a:p>
          <a:pPr algn="ctr" rtl="0">
            <a:defRPr sz="1000"/>
          </a:pPr>
          <a:endParaRPr lang="fr-FR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pageSetUpPr fitToPage="1"/>
  </sheetPr>
  <dimension ref="A1:I59"/>
  <sheetViews>
    <sheetView showGridLines="0" tabSelected="1" showWhiteSpace="0" zoomScaleNormal="100" workbookViewId="0">
      <selection activeCell="J19" sqref="J19"/>
    </sheetView>
  </sheetViews>
  <sheetFormatPr baseColWidth="10" defaultColWidth="11.375" defaultRowHeight="14.25"/>
  <cols>
    <col min="1" max="1" width="10.75" customWidth="1"/>
    <col min="2" max="2" width="4.25" customWidth="1"/>
    <col min="3" max="3" width="30.875" customWidth="1"/>
    <col min="4" max="4" width="51.25" style="8" customWidth="1"/>
    <col min="5" max="5" width="24.125" style="8" customWidth="1"/>
    <col min="6" max="7" width="25.875" style="8" customWidth="1"/>
    <col min="8" max="8" width="26.375" style="8" customWidth="1"/>
    <col min="9" max="9" width="6.125" customWidth="1"/>
  </cols>
  <sheetData>
    <row r="1" spans="1:9">
      <c r="A1" s="1"/>
      <c r="B1" s="1"/>
      <c r="C1" s="1"/>
      <c r="D1" s="4"/>
      <c r="E1" s="4"/>
      <c r="F1" s="4"/>
      <c r="G1" s="4"/>
      <c r="H1" s="4"/>
    </row>
    <row r="2" spans="1:9">
      <c r="A2" s="1"/>
      <c r="B2" s="1"/>
      <c r="C2" s="1"/>
      <c r="D2" s="4"/>
      <c r="E2" s="4"/>
      <c r="F2" s="4"/>
      <c r="G2" s="4"/>
      <c r="H2" s="4"/>
    </row>
    <row r="3" spans="1:9">
      <c r="A3" s="1"/>
      <c r="B3" s="1"/>
      <c r="C3" s="1"/>
      <c r="D3" s="4"/>
      <c r="E3" s="4"/>
      <c r="F3" s="4"/>
      <c r="G3" s="4"/>
      <c r="H3" s="4"/>
    </row>
    <row r="4" spans="1:9">
      <c r="A4" s="1"/>
      <c r="B4" s="1"/>
      <c r="C4" s="1"/>
      <c r="D4" s="4"/>
      <c r="E4" s="4"/>
      <c r="F4" s="4"/>
      <c r="G4" s="4"/>
      <c r="H4" s="4"/>
    </row>
    <row r="5" spans="1:9">
      <c r="A5" s="1"/>
      <c r="B5" s="1"/>
      <c r="C5" s="1"/>
      <c r="D5" s="4"/>
      <c r="E5" s="4"/>
      <c r="F5" s="4"/>
      <c r="G5" s="4"/>
      <c r="H5" s="4"/>
    </row>
    <row r="6" spans="1:9">
      <c r="A6" s="1"/>
      <c r="B6" s="1"/>
      <c r="C6" s="1"/>
      <c r="D6" s="4"/>
      <c r="E6" s="4"/>
      <c r="F6" s="4"/>
      <c r="G6" s="4"/>
      <c r="H6" s="4"/>
    </row>
    <row r="7" spans="1:9">
      <c r="A7" s="1"/>
      <c r="B7" s="1"/>
      <c r="C7" s="1"/>
      <c r="D7" s="4"/>
      <c r="E7" s="4"/>
      <c r="F7" s="4"/>
      <c r="G7" s="4"/>
      <c r="H7" s="4"/>
    </row>
    <row r="8" spans="1:9" ht="15.75">
      <c r="A8" s="1"/>
      <c r="B8" s="16"/>
      <c r="C8" s="16"/>
      <c r="D8" s="16"/>
      <c r="E8" s="16"/>
      <c r="F8" s="16"/>
      <c r="G8" s="16"/>
      <c r="H8" s="16"/>
      <c r="I8" s="11"/>
    </row>
    <row r="9" spans="1:9" ht="15.75">
      <c r="A9" s="1"/>
      <c r="B9" s="16"/>
      <c r="C9" s="16"/>
      <c r="D9" s="16"/>
      <c r="E9" s="16"/>
      <c r="F9" s="16"/>
      <c r="G9" s="16"/>
      <c r="H9" s="16"/>
      <c r="I9" s="11"/>
    </row>
    <row r="10" spans="1:9">
      <c r="A10" s="1"/>
      <c r="B10" s="1"/>
      <c r="C10" s="1"/>
      <c r="D10" s="4"/>
      <c r="E10" s="4"/>
      <c r="F10" s="4"/>
      <c r="G10" s="4"/>
      <c r="H10" s="4"/>
    </row>
    <row r="11" spans="1:9" ht="15.75">
      <c r="A11" s="1"/>
      <c r="B11" s="1"/>
      <c r="C11" s="9" t="s">
        <v>2</v>
      </c>
      <c r="D11" s="70"/>
      <c r="E11" s="70"/>
      <c r="F11" s="70"/>
      <c r="G11" s="29"/>
      <c r="H11" s="10"/>
    </row>
    <row r="12" spans="1:9" ht="15">
      <c r="A12" s="1"/>
      <c r="B12" s="1"/>
      <c r="C12" s="2"/>
      <c r="D12" s="6"/>
      <c r="E12" s="4"/>
      <c r="F12" s="4"/>
      <c r="G12" s="4"/>
      <c r="H12" s="4"/>
    </row>
    <row r="13" spans="1:9" ht="18.75">
      <c r="A13" s="1"/>
      <c r="B13" s="1"/>
      <c r="C13" s="9" t="s">
        <v>1</v>
      </c>
      <c r="D13" s="25">
        <v>45717</v>
      </c>
      <c r="E13" s="7"/>
      <c r="F13" s="5"/>
      <c r="G13" s="5"/>
      <c r="H13" s="5"/>
    </row>
    <row r="14" spans="1:9">
      <c r="A14" s="1"/>
      <c r="B14" s="1"/>
      <c r="C14" s="1"/>
      <c r="D14" s="4"/>
      <c r="E14" s="4"/>
      <c r="F14" s="4"/>
      <c r="G14" s="4"/>
      <c r="H14" s="4"/>
    </row>
    <row r="15" spans="1:9" ht="16.5" thickBot="1">
      <c r="A15" s="1"/>
      <c r="B15" s="1"/>
      <c r="C15" s="19"/>
      <c r="D15" s="20"/>
      <c r="E15" s="20"/>
      <c r="F15" s="20"/>
      <c r="G15" s="20"/>
      <c r="H15" s="20"/>
      <c r="I15" s="21"/>
    </row>
    <row r="16" spans="1:9" ht="72" customHeight="1" thickBot="1">
      <c r="A16" s="1"/>
      <c r="B16" s="1"/>
      <c r="C16" s="26" t="s">
        <v>3</v>
      </c>
      <c r="D16" s="26" t="s">
        <v>7</v>
      </c>
      <c r="E16" s="26" t="s">
        <v>8</v>
      </c>
      <c r="F16" s="26" t="s">
        <v>9</v>
      </c>
      <c r="G16" s="27" t="s">
        <v>10</v>
      </c>
      <c r="H16" s="27" t="s">
        <v>11</v>
      </c>
      <c r="I16" s="21"/>
    </row>
    <row r="17" spans="1:9" s="22" customFormat="1" ht="21" customHeight="1" thickBot="1">
      <c r="A17" s="34"/>
      <c r="B17" s="34"/>
      <c r="C17" s="30" t="s">
        <v>6</v>
      </c>
      <c r="D17" s="31"/>
      <c r="E17" s="32"/>
      <c r="F17" s="33"/>
      <c r="G17" s="33"/>
      <c r="H17" s="33"/>
    </row>
    <row r="18" spans="1:9" ht="24.95" customHeight="1" thickBot="1">
      <c r="A18" s="1"/>
      <c r="B18" s="1"/>
      <c r="C18" s="28" t="str">
        <f ca="1">IFERROR(INDIRECT("Agent"&amp;ROW(1:1)&amp;"!B7"),"")</f>
        <v>Charles v</v>
      </c>
      <c r="D18" s="12" t="str">
        <f ca="1">IFERROR(INDIRECT("Agent"&amp;ROW(1:1)&amp;"!L11"),"")</f>
        <v>2, 5, 11, 16, 23</v>
      </c>
      <c r="E18" s="64">
        <f ca="1">IFERROR(INDIRECT("Agent"&amp;ROW(1:1)&amp;"!C43"),"")</f>
        <v>0.16666666666666666</v>
      </c>
      <c r="F18" s="64">
        <f ca="1">IFERROR(INDIRECT("Agent"&amp;ROW(1:1)&amp;"!B43"),"")</f>
        <v>0.54166666666666663</v>
      </c>
      <c r="G18" s="64">
        <f ca="1">IFERROR(INDIRECT("Agent"&amp;ROW(1:1)&amp;"!D43"),"")</f>
        <v>0.33333333333333331</v>
      </c>
      <c r="H18" s="64">
        <f ca="1">IFERROR(INDIRECT("Agent"&amp;ROW(1:1)&amp;"!E43"),"")</f>
        <v>0.25</v>
      </c>
      <c r="I18" s="21"/>
    </row>
    <row r="19" spans="1:9" ht="24.95" customHeight="1" thickBot="1">
      <c r="A19" s="1"/>
      <c r="B19" s="1"/>
      <c r="C19" s="28" t="str">
        <f t="shared" ref="C19:C49" ca="1" si="0">IFERROR(INDIRECT("Agent"&amp;ROW(2:2)&amp;"!B7"),"")</f>
        <v>Juliette v</v>
      </c>
      <c r="D19" s="12" t="str">
        <f ca="1">IFERROR(INDIRECT("Agent"&amp;ROW(2:2)&amp;"!L11"),"")</f>
        <v>2, 5, 8, 11, 16, 22, 27</v>
      </c>
      <c r="E19" s="64">
        <f t="shared" ref="E19:E49" ca="1" si="1">IFERROR(INDIRECT("Agent"&amp;ROW(2:2)&amp;"!C43"),"")</f>
        <v>0.375</v>
      </c>
      <c r="F19" s="64">
        <f t="shared" ref="F19:F49" ca="1" si="2">IFERROR(INDIRECT("Agent"&amp;ROW(2:2)&amp;"!B43"),"")</f>
        <v>0.54166666666666663</v>
      </c>
      <c r="G19" s="64">
        <f t="shared" ref="G19:G49" ca="1" si="3">IFERROR(INDIRECT("Agent"&amp;ROW(2:2)&amp;"!D43"),"")</f>
        <v>0.33333333333333331</v>
      </c>
      <c r="H19" s="64">
        <f t="shared" ref="H19:H49" ca="1" si="4">IFERROR(INDIRECT("Agent"&amp;ROW(2:2)&amp;"!E43"),"")</f>
        <v>0.45833333333333331</v>
      </c>
      <c r="I19" s="21"/>
    </row>
    <row r="20" spans="1:9" ht="24.95" customHeight="1" thickBot="1">
      <c r="A20" s="1"/>
      <c r="B20" s="1"/>
      <c r="C20" s="28" t="str">
        <f t="shared" ca="1" si="0"/>
        <v/>
      </c>
      <c r="D20" s="12" t="str">
        <f t="shared" ref="D20:D49" ca="1" si="5">IFERROR(INDIRECT("Agent"&amp;ROW(3:3)&amp;"!L11"),"")</f>
        <v/>
      </c>
      <c r="E20" s="64" t="str">
        <f t="shared" ca="1" si="1"/>
        <v/>
      </c>
      <c r="F20" s="64" t="str">
        <f t="shared" ca="1" si="2"/>
        <v/>
      </c>
      <c r="G20" s="64" t="str">
        <f t="shared" ca="1" si="3"/>
        <v/>
      </c>
      <c r="H20" s="64" t="str">
        <f t="shared" ca="1" si="4"/>
        <v/>
      </c>
      <c r="I20" s="21"/>
    </row>
    <row r="21" spans="1:9" ht="24.95" customHeight="1" thickBot="1">
      <c r="A21" s="1"/>
      <c r="B21" s="1"/>
      <c r="C21" s="28" t="str">
        <f t="shared" ca="1" si="0"/>
        <v/>
      </c>
      <c r="D21" s="12" t="str">
        <f t="shared" ca="1" si="5"/>
        <v/>
      </c>
      <c r="E21" s="64" t="str">
        <f t="shared" ca="1" si="1"/>
        <v/>
      </c>
      <c r="F21" s="64" t="str">
        <f t="shared" ca="1" si="2"/>
        <v/>
      </c>
      <c r="G21" s="64" t="str">
        <f t="shared" ca="1" si="3"/>
        <v/>
      </c>
      <c r="H21" s="64" t="str">
        <f t="shared" ca="1" si="4"/>
        <v/>
      </c>
      <c r="I21" s="21"/>
    </row>
    <row r="22" spans="1:9" ht="24.95" customHeight="1" thickBot="1">
      <c r="A22" s="1"/>
      <c r="B22" s="1"/>
      <c r="C22" s="28" t="str">
        <f t="shared" ca="1" si="0"/>
        <v/>
      </c>
      <c r="D22" s="12" t="str">
        <f t="shared" ca="1" si="5"/>
        <v/>
      </c>
      <c r="E22" s="64" t="str">
        <f t="shared" ca="1" si="1"/>
        <v/>
      </c>
      <c r="F22" s="64" t="str">
        <f t="shared" ca="1" si="2"/>
        <v/>
      </c>
      <c r="G22" s="64" t="str">
        <f t="shared" ca="1" si="3"/>
        <v/>
      </c>
      <c r="H22" s="64" t="str">
        <f t="shared" ca="1" si="4"/>
        <v/>
      </c>
      <c r="I22" s="21"/>
    </row>
    <row r="23" spans="1:9" ht="24.95" customHeight="1" thickBot="1">
      <c r="A23" s="1"/>
      <c r="B23" s="1"/>
      <c r="C23" s="28" t="str">
        <f t="shared" ca="1" si="0"/>
        <v/>
      </c>
      <c r="D23" s="12" t="str">
        <f t="shared" ca="1" si="5"/>
        <v/>
      </c>
      <c r="E23" s="64" t="str">
        <f t="shared" ca="1" si="1"/>
        <v/>
      </c>
      <c r="F23" s="64" t="str">
        <f t="shared" ca="1" si="2"/>
        <v/>
      </c>
      <c r="G23" s="64" t="str">
        <f t="shared" ca="1" si="3"/>
        <v/>
      </c>
      <c r="H23" s="64" t="str">
        <f t="shared" ca="1" si="4"/>
        <v/>
      </c>
      <c r="I23" s="21"/>
    </row>
    <row r="24" spans="1:9" ht="24.95" customHeight="1" thickBot="1">
      <c r="A24" s="1"/>
      <c r="B24" s="1"/>
      <c r="C24" s="28" t="str">
        <f t="shared" ca="1" si="0"/>
        <v/>
      </c>
      <c r="D24" s="12" t="str">
        <f t="shared" ca="1" si="5"/>
        <v/>
      </c>
      <c r="E24" s="64" t="str">
        <f t="shared" ca="1" si="1"/>
        <v/>
      </c>
      <c r="F24" s="64" t="str">
        <f t="shared" ca="1" si="2"/>
        <v/>
      </c>
      <c r="G24" s="64" t="str">
        <f t="shared" ca="1" si="3"/>
        <v/>
      </c>
      <c r="H24" s="64" t="str">
        <f t="shared" ca="1" si="4"/>
        <v/>
      </c>
      <c r="I24" s="21"/>
    </row>
    <row r="25" spans="1:9" ht="24.95" customHeight="1" thickBot="1">
      <c r="A25" s="1"/>
      <c r="B25" s="1"/>
      <c r="C25" s="28" t="str">
        <f t="shared" ca="1" si="0"/>
        <v/>
      </c>
      <c r="D25" s="12" t="str">
        <f t="shared" ca="1" si="5"/>
        <v/>
      </c>
      <c r="E25" s="64" t="str">
        <f t="shared" ca="1" si="1"/>
        <v/>
      </c>
      <c r="F25" s="64" t="str">
        <f t="shared" ca="1" si="2"/>
        <v/>
      </c>
      <c r="G25" s="64" t="str">
        <f t="shared" ca="1" si="3"/>
        <v/>
      </c>
      <c r="H25" s="64" t="str">
        <f t="shared" ca="1" si="4"/>
        <v/>
      </c>
      <c r="I25" s="21"/>
    </row>
    <row r="26" spans="1:9" ht="24.95" customHeight="1" thickBot="1">
      <c r="A26" s="1"/>
      <c r="B26" s="1"/>
      <c r="C26" s="28" t="str">
        <f t="shared" ca="1" si="0"/>
        <v/>
      </c>
      <c r="D26" s="12" t="str">
        <f t="shared" ca="1" si="5"/>
        <v/>
      </c>
      <c r="E26" s="64" t="str">
        <f t="shared" ca="1" si="1"/>
        <v/>
      </c>
      <c r="F26" s="64" t="str">
        <f t="shared" ca="1" si="2"/>
        <v/>
      </c>
      <c r="G26" s="64" t="str">
        <f t="shared" ca="1" si="3"/>
        <v/>
      </c>
      <c r="H26" s="64" t="str">
        <f t="shared" ca="1" si="4"/>
        <v/>
      </c>
      <c r="I26" s="21"/>
    </row>
    <row r="27" spans="1:9" ht="24.95" customHeight="1" thickBot="1">
      <c r="A27" s="1"/>
      <c r="B27" s="1"/>
      <c r="C27" s="28" t="str">
        <f t="shared" ca="1" si="0"/>
        <v/>
      </c>
      <c r="D27" s="12" t="str">
        <f t="shared" ca="1" si="5"/>
        <v/>
      </c>
      <c r="E27" s="64" t="str">
        <f t="shared" ca="1" si="1"/>
        <v/>
      </c>
      <c r="F27" s="64" t="str">
        <f t="shared" ca="1" si="2"/>
        <v/>
      </c>
      <c r="G27" s="64" t="str">
        <f t="shared" ca="1" si="3"/>
        <v/>
      </c>
      <c r="H27" s="64" t="str">
        <f t="shared" ca="1" si="4"/>
        <v/>
      </c>
      <c r="I27" s="21"/>
    </row>
    <row r="28" spans="1:9" ht="24.95" customHeight="1" thickBot="1">
      <c r="A28" s="1"/>
      <c r="B28" s="1"/>
      <c r="C28" s="28" t="str">
        <f t="shared" ca="1" si="0"/>
        <v/>
      </c>
      <c r="D28" s="12" t="str">
        <f t="shared" ca="1" si="5"/>
        <v/>
      </c>
      <c r="E28" s="64" t="str">
        <f t="shared" ca="1" si="1"/>
        <v/>
      </c>
      <c r="F28" s="64" t="str">
        <f t="shared" ca="1" si="2"/>
        <v/>
      </c>
      <c r="G28" s="64" t="str">
        <f t="shared" ca="1" si="3"/>
        <v/>
      </c>
      <c r="H28" s="64" t="str">
        <f t="shared" ca="1" si="4"/>
        <v/>
      </c>
      <c r="I28" s="21"/>
    </row>
    <row r="29" spans="1:9" ht="24.95" customHeight="1" thickBot="1">
      <c r="A29" s="1"/>
      <c r="B29" s="1"/>
      <c r="C29" s="28" t="str">
        <f t="shared" ca="1" si="0"/>
        <v/>
      </c>
      <c r="D29" s="12" t="str">
        <f t="shared" ca="1" si="5"/>
        <v/>
      </c>
      <c r="E29" s="64" t="str">
        <f t="shared" ca="1" si="1"/>
        <v/>
      </c>
      <c r="F29" s="64" t="str">
        <f t="shared" ca="1" si="2"/>
        <v/>
      </c>
      <c r="G29" s="64" t="str">
        <f t="shared" ca="1" si="3"/>
        <v/>
      </c>
      <c r="H29" s="64" t="str">
        <f t="shared" ca="1" si="4"/>
        <v/>
      </c>
      <c r="I29" s="21"/>
    </row>
    <row r="30" spans="1:9" ht="24.95" customHeight="1" thickBot="1">
      <c r="A30" s="1"/>
      <c r="B30" s="1"/>
      <c r="C30" s="28" t="str">
        <f t="shared" ca="1" si="0"/>
        <v/>
      </c>
      <c r="D30" s="12" t="str">
        <f t="shared" ca="1" si="5"/>
        <v/>
      </c>
      <c r="E30" s="64" t="str">
        <f t="shared" ca="1" si="1"/>
        <v/>
      </c>
      <c r="F30" s="64" t="str">
        <f t="shared" ca="1" si="2"/>
        <v/>
      </c>
      <c r="G30" s="64" t="str">
        <f t="shared" ca="1" si="3"/>
        <v/>
      </c>
      <c r="H30" s="64" t="str">
        <f t="shared" ca="1" si="4"/>
        <v/>
      </c>
      <c r="I30" s="21"/>
    </row>
    <row r="31" spans="1:9" ht="24.95" customHeight="1" thickBot="1">
      <c r="A31" s="1"/>
      <c r="B31" s="1"/>
      <c r="C31" s="28" t="str">
        <f t="shared" ca="1" si="0"/>
        <v/>
      </c>
      <c r="D31" s="12" t="str">
        <f t="shared" ca="1" si="5"/>
        <v/>
      </c>
      <c r="E31" s="64" t="str">
        <f t="shared" ca="1" si="1"/>
        <v/>
      </c>
      <c r="F31" s="64" t="str">
        <f t="shared" ca="1" si="2"/>
        <v/>
      </c>
      <c r="G31" s="64" t="str">
        <f t="shared" ca="1" si="3"/>
        <v/>
      </c>
      <c r="H31" s="64" t="str">
        <f t="shared" ca="1" si="4"/>
        <v/>
      </c>
      <c r="I31" s="21"/>
    </row>
    <row r="32" spans="1:9" ht="24.95" customHeight="1" thickBot="1">
      <c r="A32" s="1"/>
      <c r="B32" s="1"/>
      <c r="C32" s="28" t="str">
        <f t="shared" ca="1" si="0"/>
        <v/>
      </c>
      <c r="D32" s="12" t="str">
        <f t="shared" ca="1" si="5"/>
        <v/>
      </c>
      <c r="E32" s="64" t="str">
        <f t="shared" ca="1" si="1"/>
        <v/>
      </c>
      <c r="F32" s="64" t="str">
        <f t="shared" ca="1" si="2"/>
        <v/>
      </c>
      <c r="G32" s="64" t="str">
        <f t="shared" ca="1" si="3"/>
        <v/>
      </c>
      <c r="H32" s="64" t="str">
        <f t="shared" ca="1" si="4"/>
        <v/>
      </c>
      <c r="I32" s="21"/>
    </row>
    <row r="33" spans="1:9" ht="24.95" customHeight="1" thickBot="1">
      <c r="A33" s="1"/>
      <c r="B33" s="1"/>
      <c r="C33" s="28" t="str">
        <f t="shared" ca="1" si="0"/>
        <v/>
      </c>
      <c r="D33" s="12" t="str">
        <f t="shared" ca="1" si="5"/>
        <v/>
      </c>
      <c r="E33" s="64" t="str">
        <f t="shared" ca="1" si="1"/>
        <v/>
      </c>
      <c r="F33" s="64" t="str">
        <f t="shared" ca="1" si="2"/>
        <v/>
      </c>
      <c r="G33" s="64" t="str">
        <f t="shared" ca="1" si="3"/>
        <v/>
      </c>
      <c r="H33" s="64" t="str">
        <f t="shared" ca="1" si="4"/>
        <v/>
      </c>
      <c r="I33" s="21"/>
    </row>
    <row r="34" spans="1:9" ht="24.95" customHeight="1" thickBot="1">
      <c r="A34" s="1"/>
      <c r="B34" s="1"/>
      <c r="C34" s="28" t="str">
        <f t="shared" ca="1" si="0"/>
        <v/>
      </c>
      <c r="D34" s="12" t="str">
        <f t="shared" ca="1" si="5"/>
        <v/>
      </c>
      <c r="E34" s="64" t="str">
        <f t="shared" ca="1" si="1"/>
        <v/>
      </c>
      <c r="F34" s="64" t="str">
        <f t="shared" ca="1" si="2"/>
        <v/>
      </c>
      <c r="G34" s="64" t="str">
        <f t="shared" ca="1" si="3"/>
        <v/>
      </c>
      <c r="H34" s="64" t="str">
        <f t="shared" ca="1" si="4"/>
        <v/>
      </c>
      <c r="I34" s="21"/>
    </row>
    <row r="35" spans="1:9" ht="24.95" customHeight="1" thickBot="1">
      <c r="A35" s="1"/>
      <c r="B35" s="1"/>
      <c r="C35" s="28" t="str">
        <f t="shared" ca="1" si="0"/>
        <v/>
      </c>
      <c r="D35" s="12" t="str">
        <f t="shared" ca="1" si="5"/>
        <v/>
      </c>
      <c r="E35" s="64" t="str">
        <f t="shared" ca="1" si="1"/>
        <v/>
      </c>
      <c r="F35" s="64" t="str">
        <f t="shared" ca="1" si="2"/>
        <v/>
      </c>
      <c r="G35" s="64" t="str">
        <f t="shared" ca="1" si="3"/>
        <v/>
      </c>
      <c r="H35" s="64" t="str">
        <f t="shared" ca="1" si="4"/>
        <v/>
      </c>
      <c r="I35" s="21"/>
    </row>
    <row r="36" spans="1:9" ht="24.95" customHeight="1" thickBot="1">
      <c r="A36" s="1"/>
      <c r="B36" s="1"/>
      <c r="C36" s="28" t="str">
        <f t="shared" ca="1" si="0"/>
        <v/>
      </c>
      <c r="D36" s="12" t="str">
        <f t="shared" ca="1" si="5"/>
        <v/>
      </c>
      <c r="E36" s="64" t="str">
        <f t="shared" ca="1" si="1"/>
        <v/>
      </c>
      <c r="F36" s="64" t="str">
        <f t="shared" ca="1" si="2"/>
        <v/>
      </c>
      <c r="G36" s="64" t="str">
        <f t="shared" ca="1" si="3"/>
        <v/>
      </c>
      <c r="H36" s="64" t="str">
        <f t="shared" ca="1" si="4"/>
        <v/>
      </c>
      <c r="I36" s="21"/>
    </row>
    <row r="37" spans="1:9" ht="24.95" customHeight="1" thickBot="1">
      <c r="A37" s="1"/>
      <c r="B37" s="1"/>
      <c r="C37" s="28" t="str">
        <f t="shared" ca="1" si="0"/>
        <v/>
      </c>
      <c r="D37" s="12" t="str">
        <f t="shared" ca="1" si="5"/>
        <v/>
      </c>
      <c r="E37" s="64" t="str">
        <f t="shared" ca="1" si="1"/>
        <v/>
      </c>
      <c r="F37" s="64" t="str">
        <f t="shared" ca="1" si="2"/>
        <v/>
      </c>
      <c r="G37" s="64" t="str">
        <f t="shared" ca="1" si="3"/>
        <v/>
      </c>
      <c r="H37" s="64" t="str">
        <f t="shared" ca="1" si="4"/>
        <v/>
      </c>
      <c r="I37" s="21"/>
    </row>
    <row r="38" spans="1:9" ht="24.95" customHeight="1" thickBot="1">
      <c r="A38" s="1"/>
      <c r="B38" s="1"/>
      <c r="C38" s="28" t="str">
        <f t="shared" ca="1" si="0"/>
        <v/>
      </c>
      <c r="D38" s="12" t="str">
        <f t="shared" ca="1" si="5"/>
        <v/>
      </c>
      <c r="E38" s="64" t="str">
        <f t="shared" ca="1" si="1"/>
        <v/>
      </c>
      <c r="F38" s="64" t="str">
        <f t="shared" ca="1" si="2"/>
        <v/>
      </c>
      <c r="G38" s="64" t="str">
        <f t="shared" ca="1" si="3"/>
        <v/>
      </c>
      <c r="H38" s="64" t="str">
        <f t="shared" ca="1" si="4"/>
        <v/>
      </c>
      <c r="I38" s="21"/>
    </row>
    <row r="39" spans="1:9" ht="24.95" customHeight="1" thickBot="1">
      <c r="A39" s="1"/>
      <c r="B39" s="1"/>
      <c r="C39" s="28" t="str">
        <f t="shared" ca="1" si="0"/>
        <v/>
      </c>
      <c r="D39" s="12" t="str">
        <f t="shared" ca="1" si="5"/>
        <v/>
      </c>
      <c r="E39" s="64" t="str">
        <f t="shared" ca="1" si="1"/>
        <v/>
      </c>
      <c r="F39" s="64" t="str">
        <f t="shared" ca="1" si="2"/>
        <v/>
      </c>
      <c r="G39" s="64" t="str">
        <f t="shared" ca="1" si="3"/>
        <v/>
      </c>
      <c r="H39" s="64" t="str">
        <f t="shared" ca="1" si="4"/>
        <v/>
      </c>
      <c r="I39" s="21"/>
    </row>
    <row r="40" spans="1:9" ht="24.95" customHeight="1" thickBot="1">
      <c r="A40" s="1"/>
      <c r="B40" s="1"/>
      <c r="C40" s="28" t="str">
        <f t="shared" ca="1" si="0"/>
        <v/>
      </c>
      <c r="D40" s="12" t="str">
        <f t="shared" ca="1" si="5"/>
        <v/>
      </c>
      <c r="E40" s="64" t="str">
        <f t="shared" ca="1" si="1"/>
        <v/>
      </c>
      <c r="F40" s="64" t="str">
        <f t="shared" ca="1" si="2"/>
        <v/>
      </c>
      <c r="G40" s="64" t="str">
        <f t="shared" ca="1" si="3"/>
        <v/>
      </c>
      <c r="H40" s="64" t="str">
        <f t="shared" ca="1" si="4"/>
        <v/>
      </c>
      <c r="I40" s="21"/>
    </row>
    <row r="41" spans="1:9" ht="24.95" customHeight="1" thickBot="1">
      <c r="A41" s="1"/>
      <c r="B41" s="1"/>
      <c r="C41" s="28" t="str">
        <f t="shared" ca="1" si="0"/>
        <v/>
      </c>
      <c r="D41" s="12" t="str">
        <f t="shared" ca="1" si="5"/>
        <v/>
      </c>
      <c r="E41" s="64" t="str">
        <f t="shared" ca="1" si="1"/>
        <v/>
      </c>
      <c r="F41" s="64" t="str">
        <f t="shared" ca="1" si="2"/>
        <v/>
      </c>
      <c r="G41" s="64" t="str">
        <f t="shared" ca="1" si="3"/>
        <v/>
      </c>
      <c r="H41" s="64" t="str">
        <f t="shared" ca="1" si="4"/>
        <v/>
      </c>
      <c r="I41" s="21"/>
    </row>
    <row r="42" spans="1:9" ht="24.95" customHeight="1" thickBot="1">
      <c r="A42" s="1"/>
      <c r="B42" s="1"/>
      <c r="C42" s="28" t="str">
        <f t="shared" ca="1" si="0"/>
        <v/>
      </c>
      <c r="D42" s="12" t="str">
        <f t="shared" ca="1" si="5"/>
        <v/>
      </c>
      <c r="E42" s="64" t="str">
        <f t="shared" ca="1" si="1"/>
        <v/>
      </c>
      <c r="F42" s="64" t="str">
        <f t="shared" ca="1" si="2"/>
        <v/>
      </c>
      <c r="G42" s="64" t="str">
        <f t="shared" ca="1" si="3"/>
        <v/>
      </c>
      <c r="H42" s="64" t="str">
        <f t="shared" ca="1" si="4"/>
        <v/>
      </c>
      <c r="I42" s="21"/>
    </row>
    <row r="43" spans="1:9" ht="24.95" customHeight="1" thickBot="1">
      <c r="A43" s="1"/>
      <c r="B43" s="1"/>
      <c r="C43" s="28" t="str">
        <f t="shared" ca="1" si="0"/>
        <v/>
      </c>
      <c r="D43" s="12" t="str">
        <f t="shared" ca="1" si="5"/>
        <v/>
      </c>
      <c r="E43" s="64" t="str">
        <f t="shared" ca="1" si="1"/>
        <v/>
      </c>
      <c r="F43" s="64" t="str">
        <f t="shared" ca="1" si="2"/>
        <v/>
      </c>
      <c r="G43" s="64" t="str">
        <f t="shared" ca="1" si="3"/>
        <v/>
      </c>
      <c r="H43" s="64" t="str">
        <f t="shared" ca="1" si="4"/>
        <v/>
      </c>
      <c r="I43" s="21"/>
    </row>
    <row r="44" spans="1:9" ht="24.95" customHeight="1" thickBot="1">
      <c r="A44" s="1"/>
      <c r="B44" s="1"/>
      <c r="C44" s="28" t="str">
        <f t="shared" ca="1" si="0"/>
        <v/>
      </c>
      <c r="D44" s="12" t="str">
        <f t="shared" ca="1" si="5"/>
        <v/>
      </c>
      <c r="E44" s="64" t="str">
        <f t="shared" ca="1" si="1"/>
        <v/>
      </c>
      <c r="F44" s="64" t="str">
        <f t="shared" ca="1" si="2"/>
        <v/>
      </c>
      <c r="G44" s="64" t="str">
        <f t="shared" ca="1" si="3"/>
        <v/>
      </c>
      <c r="H44" s="64" t="str">
        <f t="shared" ca="1" si="4"/>
        <v/>
      </c>
      <c r="I44" s="21"/>
    </row>
    <row r="45" spans="1:9" ht="24.95" customHeight="1" thickBot="1">
      <c r="A45" s="1"/>
      <c r="B45" s="1"/>
      <c r="C45" s="28" t="str">
        <f t="shared" ca="1" si="0"/>
        <v/>
      </c>
      <c r="D45" s="12" t="str">
        <f t="shared" ca="1" si="5"/>
        <v/>
      </c>
      <c r="E45" s="64" t="str">
        <f t="shared" ca="1" si="1"/>
        <v/>
      </c>
      <c r="F45" s="64" t="str">
        <f t="shared" ca="1" si="2"/>
        <v/>
      </c>
      <c r="G45" s="64" t="str">
        <f t="shared" ca="1" si="3"/>
        <v/>
      </c>
      <c r="H45" s="64" t="str">
        <f t="shared" ca="1" si="4"/>
        <v/>
      </c>
      <c r="I45" s="21"/>
    </row>
    <row r="46" spans="1:9" ht="24.95" customHeight="1" thickBot="1">
      <c r="A46" s="1"/>
      <c r="B46" s="1"/>
      <c r="C46" s="28" t="str">
        <f t="shared" ca="1" si="0"/>
        <v/>
      </c>
      <c r="D46" s="12" t="str">
        <f t="shared" ca="1" si="5"/>
        <v/>
      </c>
      <c r="E46" s="64" t="str">
        <f t="shared" ca="1" si="1"/>
        <v/>
      </c>
      <c r="F46" s="64" t="str">
        <f t="shared" ca="1" si="2"/>
        <v/>
      </c>
      <c r="G46" s="64" t="str">
        <f t="shared" ca="1" si="3"/>
        <v/>
      </c>
      <c r="H46" s="64" t="str">
        <f t="shared" ca="1" si="4"/>
        <v/>
      </c>
      <c r="I46" s="21"/>
    </row>
    <row r="47" spans="1:9" ht="24.95" customHeight="1" thickBot="1">
      <c r="A47" s="1"/>
      <c r="B47" s="1"/>
      <c r="C47" s="28" t="str">
        <f t="shared" ca="1" si="0"/>
        <v/>
      </c>
      <c r="D47" s="12" t="str">
        <f t="shared" ca="1" si="5"/>
        <v/>
      </c>
      <c r="E47" s="64" t="str">
        <f t="shared" ca="1" si="1"/>
        <v/>
      </c>
      <c r="F47" s="64" t="str">
        <f t="shared" ca="1" si="2"/>
        <v/>
      </c>
      <c r="G47" s="64" t="str">
        <f t="shared" ca="1" si="3"/>
        <v/>
      </c>
      <c r="H47" s="64" t="str">
        <f t="shared" ca="1" si="4"/>
        <v/>
      </c>
      <c r="I47" s="21"/>
    </row>
    <row r="48" spans="1:9" ht="24.95" customHeight="1" thickBot="1">
      <c r="A48" s="1"/>
      <c r="B48" s="1"/>
      <c r="C48" s="28" t="str">
        <f t="shared" ca="1" si="0"/>
        <v/>
      </c>
      <c r="D48" s="12" t="str">
        <f t="shared" ca="1" si="5"/>
        <v/>
      </c>
      <c r="E48" s="64" t="str">
        <f t="shared" ca="1" si="1"/>
        <v/>
      </c>
      <c r="F48" s="64" t="str">
        <f t="shared" ca="1" si="2"/>
        <v/>
      </c>
      <c r="G48" s="64" t="str">
        <f t="shared" ca="1" si="3"/>
        <v/>
      </c>
      <c r="H48" s="64" t="str">
        <f t="shared" ca="1" si="4"/>
        <v/>
      </c>
      <c r="I48" s="21"/>
    </row>
    <row r="49" spans="1:9" ht="24.95" customHeight="1" thickBot="1">
      <c r="A49" s="1"/>
      <c r="B49" s="1"/>
      <c r="C49" s="28" t="str">
        <f t="shared" ca="1" si="0"/>
        <v/>
      </c>
      <c r="D49" s="12" t="str">
        <f t="shared" ca="1" si="5"/>
        <v/>
      </c>
      <c r="E49" s="64" t="str">
        <f t="shared" ca="1" si="1"/>
        <v/>
      </c>
      <c r="F49" s="64" t="str">
        <f t="shared" ca="1" si="2"/>
        <v/>
      </c>
      <c r="G49" s="64" t="str">
        <f t="shared" ca="1" si="3"/>
        <v/>
      </c>
      <c r="H49" s="64" t="str">
        <f t="shared" ca="1" si="4"/>
        <v/>
      </c>
      <c r="I49" s="21"/>
    </row>
    <row r="50" spans="1:9" ht="24.95" customHeight="1">
      <c r="A50" s="1"/>
      <c r="B50" s="1"/>
      <c r="C50" s="19"/>
      <c r="D50" s="13"/>
      <c r="E50" s="14"/>
      <c r="F50" s="14"/>
      <c r="G50" s="14"/>
      <c r="H50" s="14"/>
      <c r="I50" s="21"/>
    </row>
    <row r="51" spans="1:9" ht="15.75">
      <c r="A51" s="1"/>
      <c r="B51" s="1"/>
      <c r="C51" s="15" t="s">
        <v>0</v>
      </c>
      <c r="D51" s="65">
        <f ca="1">TODAY()</f>
        <v>45766</v>
      </c>
      <c r="E51" s="24"/>
      <c r="G51" s="15" t="s">
        <v>0</v>
      </c>
      <c r="H51" s="23"/>
      <c r="I51" s="21"/>
    </row>
    <row r="52" spans="1:9" ht="15.75">
      <c r="A52" s="1"/>
      <c r="B52" s="1"/>
      <c r="C52" s="16"/>
      <c r="D52" s="20"/>
      <c r="E52" s="24"/>
      <c r="G52" s="17"/>
      <c r="H52" s="20"/>
      <c r="I52" s="21"/>
    </row>
    <row r="53" spans="1:9" ht="15.75">
      <c r="A53" s="1"/>
      <c r="B53" s="1"/>
      <c r="C53" s="18" t="s">
        <v>4</v>
      </c>
      <c r="D53" s="23"/>
      <c r="E53" s="24"/>
      <c r="G53" s="18" t="s">
        <v>5</v>
      </c>
      <c r="H53" s="23"/>
      <c r="I53" s="21"/>
    </row>
    <row r="54" spans="1:9" ht="15.75">
      <c r="A54" s="1"/>
      <c r="B54" s="1"/>
      <c r="C54" s="19"/>
      <c r="D54" s="23"/>
      <c r="E54" s="24"/>
      <c r="F54" s="20"/>
      <c r="G54" s="20"/>
      <c r="H54" s="23"/>
      <c r="I54" s="21"/>
    </row>
    <row r="55" spans="1:9" ht="15.75">
      <c r="A55" s="1"/>
      <c r="B55" s="1"/>
      <c r="C55" s="21"/>
      <c r="D55" s="23"/>
      <c r="E55" s="24"/>
      <c r="F55" s="20"/>
      <c r="G55" s="20"/>
      <c r="H55" s="23"/>
      <c r="I55" s="21"/>
    </row>
    <row r="56" spans="1:9" ht="15.75">
      <c r="A56" s="1"/>
      <c r="B56" s="1"/>
      <c r="C56" s="19"/>
      <c r="D56" s="20"/>
      <c r="E56" s="20"/>
      <c r="F56" s="20"/>
      <c r="G56" s="20"/>
      <c r="H56" s="19"/>
      <c r="I56" s="21"/>
    </row>
    <row r="57" spans="1:9" ht="15.75">
      <c r="A57" s="1"/>
      <c r="B57" s="1"/>
      <c r="C57" s="21"/>
      <c r="D57" s="20"/>
      <c r="E57" s="20"/>
      <c r="F57" s="20"/>
      <c r="G57" s="20"/>
      <c r="H57" s="20"/>
      <c r="I57" s="21"/>
    </row>
    <row r="58" spans="1:9" ht="15.75">
      <c r="A58" s="1"/>
      <c r="B58" s="3"/>
      <c r="C58" s="19"/>
      <c r="D58" s="20"/>
      <c r="E58" s="20"/>
      <c r="F58" s="20"/>
      <c r="G58" s="20"/>
      <c r="H58" s="20"/>
      <c r="I58" s="21"/>
    </row>
    <row r="59" spans="1:9" ht="15.75">
      <c r="A59" s="1"/>
      <c r="B59" s="1"/>
      <c r="C59" s="19"/>
      <c r="D59" s="20"/>
      <c r="E59" s="20"/>
      <c r="F59" s="20"/>
      <c r="G59" s="20"/>
      <c r="H59" s="20"/>
      <c r="I59" s="21"/>
    </row>
  </sheetData>
  <protectedRanges>
    <protectedRange sqref="D11 D13 D51 H51 D53:D55 H53:H55 C18:H49" name="Plage1"/>
  </protectedRanges>
  <mergeCells count="1">
    <mergeCell ref="D11:F11"/>
  </mergeCells>
  <phoneticPr fontId="6" type="noConversion"/>
  <pageMargins left="0" right="0" top="0" bottom="0" header="0.31496062992125984" footer="0.31496062992125984"/>
  <pageSetup paperSize="9" scale="55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tabColor rgb="FF7DD1CF"/>
    <pageSetUpPr fitToPage="1"/>
  </sheetPr>
  <dimension ref="A1:N49"/>
  <sheetViews>
    <sheetView zoomScale="75" zoomScaleNormal="75" workbookViewId="0">
      <selection activeCell="L7" sqref="L7"/>
    </sheetView>
  </sheetViews>
  <sheetFormatPr baseColWidth="10" defaultColWidth="11.375" defaultRowHeight="14.25"/>
  <cols>
    <col min="1" max="1" width="23" style="35" customWidth="1"/>
    <col min="2" max="2" width="22.875" style="35" customWidth="1"/>
    <col min="3" max="4" width="21.625" style="35" customWidth="1"/>
    <col min="5" max="5" width="23.125" style="35" customWidth="1"/>
    <col min="6" max="6" width="20.75" style="35" customWidth="1"/>
    <col min="7" max="7" width="19.375" style="35" customWidth="1"/>
    <col min="8" max="8" width="18.375" style="35" customWidth="1"/>
    <col min="9" max="9" width="42" style="35" hidden="1" customWidth="1"/>
    <col min="10" max="10" width="11.375" style="35"/>
    <col min="11" max="11" width="21.125" style="35" customWidth="1"/>
    <col min="12" max="12" width="100.875" style="35" customWidth="1"/>
    <col min="13" max="13" width="11.375" style="35"/>
    <col min="14" max="14" width="16.25" style="35" customWidth="1"/>
    <col min="15" max="16384" width="11.375" style="35"/>
  </cols>
  <sheetData>
    <row r="1" spans="1:14" ht="33.75" customHeight="1">
      <c r="A1" s="72"/>
      <c r="B1" s="72"/>
      <c r="C1" s="72"/>
      <c r="D1" s="72"/>
      <c r="E1" s="72"/>
      <c r="F1" s="72"/>
      <c r="G1" s="72"/>
      <c r="H1" s="72"/>
      <c r="I1" s="72"/>
    </row>
    <row r="2" spans="1:14" ht="32.25" customHeight="1">
      <c r="A2" s="73" t="s">
        <v>12</v>
      </c>
      <c r="B2" s="73"/>
      <c r="C2" s="73"/>
      <c r="D2" s="73"/>
      <c r="E2" s="73"/>
      <c r="F2" s="73"/>
      <c r="G2" s="73"/>
      <c r="H2" s="73"/>
      <c r="I2" s="73"/>
      <c r="J2" s="36"/>
      <c r="K2" s="36"/>
      <c r="L2" s="36"/>
      <c r="M2" s="36"/>
      <c r="N2" s="36"/>
    </row>
    <row r="3" spans="1:14" ht="24.75" customHeight="1" thickBot="1">
      <c r="A3" s="74" t="s">
        <v>13</v>
      </c>
      <c r="B3" s="74"/>
      <c r="C3" s="74"/>
      <c r="D3" s="74"/>
      <c r="E3" s="74"/>
      <c r="F3" s="74"/>
      <c r="G3" s="74"/>
      <c r="H3" s="74"/>
      <c r="I3" s="74"/>
    </row>
    <row r="4" spans="1:14" ht="50.25" customHeight="1" thickBot="1">
      <c r="E4" s="37" t="s">
        <v>14</v>
      </c>
      <c r="F4" s="38"/>
      <c r="G4"/>
    </row>
    <row r="5" spans="1:14" ht="96.75" customHeight="1">
      <c r="A5" s="39"/>
      <c r="B5" s="40"/>
      <c r="C5" s="40"/>
      <c r="D5" s="41"/>
      <c r="E5" s="41"/>
      <c r="F5" s="42"/>
      <c r="G5" s="43"/>
      <c r="H5"/>
      <c r="I5"/>
    </row>
    <row r="6" spans="1:14" ht="18" customHeight="1">
      <c r="A6" s="44"/>
    </row>
    <row r="7" spans="1:14" ht="41.25" customHeight="1">
      <c r="A7" s="45" t="s">
        <v>15</v>
      </c>
      <c r="B7" s="46" t="s">
        <v>24</v>
      </c>
      <c r="C7"/>
      <c r="D7"/>
      <c r="E7" s="47"/>
      <c r="F7"/>
      <c r="G7"/>
      <c r="H7"/>
      <c r="I7" s="47"/>
    </row>
    <row r="8" spans="1:14" ht="14.25" customHeight="1">
      <c r="A8" s="47"/>
      <c r="B8" s="47"/>
      <c r="C8" s="47"/>
      <c r="D8" s="47"/>
      <c r="E8" s="47"/>
      <c r="F8" s="47"/>
      <c r="G8" s="47"/>
      <c r="H8" s="47"/>
      <c r="I8" s="47"/>
    </row>
    <row r="9" spans="1:14" ht="29.25" customHeight="1">
      <c r="A9" s="47"/>
      <c r="B9" s="47"/>
      <c r="C9" s="47"/>
      <c r="D9" s="47"/>
      <c r="E9" s="47"/>
      <c r="F9" s="47"/>
      <c r="G9" s="47"/>
      <c r="H9" s="47"/>
      <c r="I9" s="47"/>
    </row>
    <row r="10" spans="1:14" ht="29.25" customHeight="1">
      <c r="A10" s="75" t="s">
        <v>16</v>
      </c>
      <c r="B10" s="77" t="s">
        <v>17</v>
      </c>
      <c r="C10" s="78"/>
      <c r="D10" s="78"/>
      <c r="E10" s="79"/>
      <c r="F10" s="80" t="s">
        <v>18</v>
      </c>
      <c r="G10" s="80"/>
      <c r="H10" s="80"/>
      <c r="I10" s="80"/>
    </row>
    <row r="11" spans="1:14" ht="57.4" customHeight="1">
      <c r="A11" s="76"/>
      <c r="B11" s="51" t="s">
        <v>19</v>
      </c>
      <c r="C11" s="52" t="s">
        <v>20</v>
      </c>
      <c r="D11" s="53" t="s">
        <v>21</v>
      </c>
      <c r="E11" s="66" t="s">
        <v>23</v>
      </c>
      <c r="F11" s="80"/>
      <c r="G11" s="80"/>
      <c r="H11" s="80"/>
      <c r="I11" s="80"/>
      <c r="K11" s="67" t="s">
        <v>26</v>
      </c>
      <c r="L11" s="69" t="str">
        <f>CONCATENATE($K$12,$K$13,$K$14,$K$15,$K$16,$K$17,$K$18,$K$19,$K$20,$K$21,$K$22,$K$23,$K$24,$K$25,$K$26,$K$27,$K$28,$K$29,$K$30,$K$31,$K$32,$K$33,$K$34,$K$35,$K$36,$K$37,$K$38,$K$39,$K$40,$K$41,$K$42)</f>
        <v>2, 5, 11, 16, 23</v>
      </c>
    </row>
    <row r="12" spans="1:14" ht="29.25" customHeight="1">
      <c r="A12" s="54">
        <v>1</v>
      </c>
      <c r="B12" s="55">
        <v>0</v>
      </c>
      <c r="C12" s="55">
        <v>0</v>
      </c>
      <c r="D12" s="55">
        <v>0</v>
      </c>
      <c r="E12" s="55">
        <v>0</v>
      </c>
      <c r="F12" s="81"/>
      <c r="G12" s="81"/>
      <c r="H12" s="81"/>
      <c r="I12" s="81"/>
      <c r="K12" s="35">
        <f t="array" ref="K12">IFERROR(SMALL(IF((($B$12:$B$42&gt;0)+($C$12:$C$42&gt;0)+($D$12:$D$42&gt;0)+($E$12:$E$42&gt;0))=1,ROW($1:$31)),ROW(1:1)),"")</f>
        <v>2</v>
      </c>
    </row>
    <row r="13" spans="1:14" ht="29.25" customHeight="1">
      <c r="A13" s="54">
        <v>2</v>
      </c>
      <c r="B13" s="55">
        <v>0.33333333333333331</v>
      </c>
      <c r="C13" s="55">
        <v>0</v>
      </c>
      <c r="D13" s="55">
        <v>0</v>
      </c>
      <c r="E13" s="55">
        <v>0</v>
      </c>
      <c r="F13" s="71"/>
      <c r="G13" s="71"/>
      <c r="H13" s="71"/>
      <c r="I13" s="71"/>
      <c r="K13" s="35" t="str">
        <f t="array" ref="K13">IFERROR(", "&amp;SMALL(IF((($B$12:$B$42&gt;0)+($C$12:$C$42&gt;0)+($D$12:$D$42&gt;0)+($E$12:$E$42&gt;0))=1,ROW($1:$31)),ROW(2:2)),"")</f>
        <v>, 5</v>
      </c>
    </row>
    <row r="14" spans="1:14" ht="29.25" customHeight="1">
      <c r="A14" s="54">
        <v>3</v>
      </c>
      <c r="B14" s="55">
        <v>0</v>
      </c>
      <c r="C14" s="55">
        <v>0</v>
      </c>
      <c r="D14" s="55">
        <v>0</v>
      </c>
      <c r="E14" s="55">
        <v>0</v>
      </c>
      <c r="F14" s="81"/>
      <c r="G14" s="81"/>
      <c r="H14" s="81"/>
      <c r="I14" s="81"/>
      <c r="K14" s="35" t="str">
        <f t="array" ref="K14">IFERROR(", "&amp;SMALL(IF((($B$12:$B$42&gt;0)+($C$12:$C$42&gt;0)+($D$12:$D$42&gt;0)+($E$12:$E$42&gt;0))=1,ROW($1:$31)),ROW(3:3)),"")</f>
        <v>, 11</v>
      </c>
    </row>
    <row r="15" spans="1:14" ht="29.25" customHeight="1">
      <c r="A15" s="54">
        <v>4</v>
      </c>
      <c r="B15" s="55">
        <v>0</v>
      </c>
      <c r="C15" s="55">
        <v>0</v>
      </c>
      <c r="D15" s="55">
        <v>0</v>
      </c>
      <c r="E15" s="55">
        <v>0</v>
      </c>
      <c r="F15" s="71"/>
      <c r="G15" s="71"/>
      <c r="H15" s="71"/>
      <c r="I15" s="71"/>
      <c r="K15" s="35" t="str">
        <f t="array" ref="K15">IFERROR(", "&amp;SMALL(IF((($B$12:$B$42&gt;0)+($C$12:$C$42&gt;0)+($D$12:$D$42&gt;0)+($E$12:$E$42&gt;0))=1,ROW($1:$31)),ROW(4:4)),"")</f>
        <v>, 16</v>
      </c>
    </row>
    <row r="16" spans="1:14" ht="29.25" customHeight="1">
      <c r="A16" s="54">
        <v>5</v>
      </c>
      <c r="B16" s="55">
        <v>0.20833333333333334</v>
      </c>
      <c r="C16" s="55">
        <v>0</v>
      </c>
      <c r="D16" s="55">
        <v>0</v>
      </c>
      <c r="E16" s="55">
        <v>0</v>
      </c>
      <c r="F16" s="71"/>
      <c r="G16" s="71"/>
      <c r="H16" s="71"/>
      <c r="I16" s="71"/>
      <c r="K16" s="35" t="str">
        <f t="array" ref="K16">IFERROR(", "&amp;SMALL(IF((($B$12:$B$42&gt;0)+($C$12:$C$42&gt;0)+($D$12:$D$42&gt;0)+($E$12:$E$42&gt;0))=1,ROW($1:$31)),ROW(5:5)),"")</f>
        <v>, 23</v>
      </c>
    </row>
    <row r="17" spans="1:11" ht="29.25" customHeight="1">
      <c r="A17" s="54">
        <v>6</v>
      </c>
      <c r="B17" s="55">
        <v>0</v>
      </c>
      <c r="C17" s="55">
        <v>0</v>
      </c>
      <c r="D17" s="55">
        <v>0</v>
      </c>
      <c r="E17" s="55">
        <v>0</v>
      </c>
      <c r="F17" s="71"/>
      <c r="G17" s="71"/>
      <c r="H17" s="71"/>
      <c r="I17" s="71"/>
      <c r="K17" s="35" t="str">
        <f t="array" ref="K17">IFERROR(", "&amp;SMALL(IF((($B$12:$B$42&gt;0)+($C$12:$C$42&gt;0)+($D$12:$D$42&gt;0)+($E$12:$E$42&gt;0))=1,ROW($1:$31)),ROW(6:6)),"")</f>
        <v/>
      </c>
    </row>
    <row r="18" spans="1:11" ht="29.25" customHeight="1">
      <c r="A18" s="54">
        <v>7</v>
      </c>
      <c r="B18" s="55">
        <v>0</v>
      </c>
      <c r="C18" s="55">
        <v>0</v>
      </c>
      <c r="D18" s="55">
        <v>0</v>
      </c>
      <c r="E18" s="55">
        <v>0</v>
      </c>
      <c r="F18" s="82"/>
      <c r="G18" s="82"/>
      <c r="H18" s="82"/>
      <c r="I18" s="82"/>
      <c r="K18" s="35" t="str">
        <f t="array" ref="K18">IFERROR(", "&amp;SMALL(IF((($B$12:$B$42&gt;0)+($C$12:$C$42&gt;0)+($D$12:$D$42&gt;0)+($E$12:$E$42&gt;0))=1,ROW($1:$31)),ROW(7:7)),"")</f>
        <v/>
      </c>
    </row>
    <row r="19" spans="1:11" ht="29.25" customHeight="1">
      <c r="A19" s="54">
        <v>8</v>
      </c>
      <c r="B19" s="55">
        <v>0</v>
      </c>
      <c r="C19" s="55">
        <v>0</v>
      </c>
      <c r="D19" s="55">
        <v>0</v>
      </c>
      <c r="E19" s="55">
        <v>0</v>
      </c>
      <c r="F19" s="82"/>
      <c r="G19" s="82"/>
      <c r="H19" s="82"/>
      <c r="I19" s="82"/>
      <c r="K19" s="35" t="str">
        <f t="array" ref="K19">IFERROR(", "&amp;SMALL(IF((($B$12:$B$42&gt;0)+($C$12:$C$42&gt;0)+($D$12:$D$42&gt;0)+($E$12:$E$42&gt;0))=1,ROW($1:$31)),ROW(8:8)),"")</f>
        <v/>
      </c>
    </row>
    <row r="20" spans="1:11" ht="29.25" customHeight="1">
      <c r="A20" s="54">
        <v>9</v>
      </c>
      <c r="B20" s="55">
        <v>0</v>
      </c>
      <c r="C20" s="55">
        <v>0</v>
      </c>
      <c r="D20" s="55">
        <v>0</v>
      </c>
      <c r="E20" s="55">
        <v>0</v>
      </c>
      <c r="F20" s="82"/>
      <c r="G20" s="82"/>
      <c r="H20" s="82"/>
      <c r="I20" s="82"/>
      <c r="K20" s="35" t="str">
        <f t="array" ref="K20">IFERROR(", "&amp;SMALL(IF((($B$12:$B$42&gt;0)+($C$12:$C$42&gt;0)+($D$12:$D$42&gt;0)+($E$12:$E$42&gt;0))=1,ROW($1:$31)),ROW(9:9)),"")</f>
        <v/>
      </c>
    </row>
    <row r="21" spans="1:11" ht="29.25" customHeight="1">
      <c r="A21" s="54">
        <v>10</v>
      </c>
      <c r="B21" s="55">
        <v>0</v>
      </c>
      <c r="C21" s="55">
        <v>0</v>
      </c>
      <c r="D21" s="55">
        <v>0</v>
      </c>
      <c r="E21" s="55">
        <v>0</v>
      </c>
      <c r="F21" s="82"/>
      <c r="G21" s="82"/>
      <c r="H21" s="82"/>
      <c r="I21" s="82"/>
      <c r="K21" s="35" t="str">
        <f t="array" ref="K21">IFERROR(", "&amp;SMALL(IF((($B$12:$B$42&gt;0)+($C$12:$C$42&gt;0)+($D$12:$D$42&gt;0)+($E$12:$E$42&gt;0))=1,ROW($1:$31)),ROW(10:10)),"")</f>
        <v/>
      </c>
    </row>
    <row r="22" spans="1:11" ht="29.25" customHeight="1">
      <c r="A22" s="54">
        <v>11</v>
      </c>
      <c r="B22" s="55">
        <v>0</v>
      </c>
      <c r="C22" s="55">
        <v>0</v>
      </c>
      <c r="D22" s="55">
        <v>0.33333333333333331</v>
      </c>
      <c r="E22" s="55">
        <v>0</v>
      </c>
      <c r="F22" s="82"/>
      <c r="G22" s="82"/>
      <c r="H22" s="82"/>
      <c r="I22" s="82"/>
      <c r="K22" s="35" t="str">
        <f t="array" ref="K22">IFERROR(", "&amp;SMALL(IF((($B$12:$B$42&gt;0)+($C$12:$C$42&gt;0)+($D$12:$D$42&gt;0)+($E$12:$E$42&gt;0))=1,ROW($1:$31)),ROW(11:11)),"")</f>
        <v/>
      </c>
    </row>
    <row r="23" spans="1:11" ht="29.25" customHeight="1">
      <c r="A23" s="54">
        <v>12</v>
      </c>
      <c r="B23" s="55">
        <v>0</v>
      </c>
      <c r="C23" s="55">
        <v>0</v>
      </c>
      <c r="D23" s="55">
        <v>0</v>
      </c>
      <c r="E23" s="55">
        <v>0</v>
      </c>
      <c r="F23" s="82"/>
      <c r="G23" s="82"/>
      <c r="H23" s="82"/>
      <c r="I23" s="82"/>
      <c r="K23" s="35" t="str">
        <f t="array" ref="K23">IFERROR(", "&amp;SMALL(IF((($B$12:$B$42&gt;0)+($C$12:$C$42&gt;0)+($D$12:$D$42&gt;0)+($E$12:$E$42&gt;0))=1,ROW($1:$31)),ROW(12:12)),"")</f>
        <v/>
      </c>
    </row>
    <row r="24" spans="1:11" ht="29.25" customHeight="1">
      <c r="A24" s="54">
        <v>13</v>
      </c>
      <c r="B24" s="55">
        <v>0</v>
      </c>
      <c r="C24" s="55">
        <v>0</v>
      </c>
      <c r="D24" s="55">
        <v>0</v>
      </c>
      <c r="E24" s="55">
        <v>0</v>
      </c>
      <c r="F24" s="82"/>
      <c r="G24" s="82"/>
      <c r="H24" s="82"/>
      <c r="I24" s="82"/>
      <c r="K24" s="35" t="str">
        <f t="array" ref="K24">IFERROR(", "&amp;SMALL(IF((($B$12:$B$42&gt;0)+($C$12:$C$42&gt;0)+($D$12:$D$42&gt;0)+($E$12:$E$42&gt;0))=1,ROW($1:$31)),ROW(13:13)),"")</f>
        <v/>
      </c>
    </row>
    <row r="25" spans="1:11" ht="29.25" customHeight="1">
      <c r="A25" s="54">
        <v>14</v>
      </c>
      <c r="B25" s="55">
        <v>0</v>
      </c>
      <c r="C25" s="55">
        <v>0</v>
      </c>
      <c r="D25" s="55">
        <v>0</v>
      </c>
      <c r="E25" s="55">
        <v>0</v>
      </c>
      <c r="F25" s="82"/>
      <c r="G25" s="82"/>
      <c r="H25" s="82"/>
      <c r="I25" s="82"/>
      <c r="K25" s="35" t="str">
        <f t="array" ref="K25">IFERROR(", "&amp;SMALL(IF((($B$12:$B$42&gt;0)+($C$12:$C$42&gt;0)+($D$12:$D$42&gt;0)+($E$12:$E$42&gt;0))=1,ROW($1:$31)),ROW(14:14)),"")</f>
        <v/>
      </c>
    </row>
    <row r="26" spans="1:11" ht="29.25" customHeight="1">
      <c r="A26" s="54">
        <v>15</v>
      </c>
      <c r="B26" s="55">
        <v>0</v>
      </c>
      <c r="C26" s="55">
        <v>0</v>
      </c>
      <c r="D26" s="55">
        <v>0</v>
      </c>
      <c r="E26" s="55">
        <v>0</v>
      </c>
      <c r="F26" s="82"/>
      <c r="G26" s="82"/>
      <c r="H26" s="82"/>
      <c r="I26" s="82"/>
      <c r="K26" s="35" t="str">
        <f t="array" ref="K26">IFERROR(", "&amp;SMALL(IF((($B$12:$B$42&gt;0)+($C$12:$C$42&gt;0)+($D$12:$D$42&gt;0)+($E$12:$E$42&gt;0))=1,ROW($1:$31)),ROW(15:15)),"")</f>
        <v/>
      </c>
    </row>
    <row r="27" spans="1:11" ht="29.25" customHeight="1">
      <c r="A27" s="54">
        <v>16</v>
      </c>
      <c r="B27" s="55">
        <v>0</v>
      </c>
      <c r="C27" s="55">
        <v>0.16666666666666666</v>
      </c>
      <c r="D27" s="55">
        <v>0</v>
      </c>
      <c r="E27" s="55">
        <v>0</v>
      </c>
      <c r="F27" s="82"/>
      <c r="G27" s="82"/>
      <c r="H27" s="82"/>
      <c r="I27" s="82"/>
      <c r="K27" s="35" t="str">
        <f t="array" ref="K27">IFERROR(", "&amp;SMALL(IF((($B$12:$B$42&gt;0)+($C$12:$C$42&gt;0)+($D$12:$D$42&gt;0)+($E$12:$E$42&gt;0))=1,ROW($1:$31)),ROW(16:16)),"")</f>
        <v/>
      </c>
    </row>
    <row r="28" spans="1:11" ht="29.25" customHeight="1">
      <c r="A28" s="54">
        <v>17</v>
      </c>
      <c r="B28" s="55">
        <v>0</v>
      </c>
      <c r="C28" s="55">
        <v>0</v>
      </c>
      <c r="D28" s="55">
        <v>0</v>
      </c>
      <c r="E28" s="55">
        <v>0</v>
      </c>
      <c r="F28" s="82"/>
      <c r="G28" s="82"/>
      <c r="H28" s="82"/>
      <c r="I28" s="82"/>
      <c r="K28" s="35" t="str">
        <f t="array" ref="K28">IFERROR(", "&amp;SMALL(IF((($B$12:$B$42&gt;0)+($C$12:$C$42&gt;0)+($D$12:$D$42&gt;0)+($E$12:$E$42&gt;0))=1,ROW($1:$31)),ROW(17:17)),"")</f>
        <v/>
      </c>
    </row>
    <row r="29" spans="1:11" ht="29.25" customHeight="1">
      <c r="A29" s="54">
        <v>18</v>
      </c>
      <c r="B29" s="55">
        <v>0</v>
      </c>
      <c r="C29" s="55">
        <v>0</v>
      </c>
      <c r="D29" s="55">
        <v>0</v>
      </c>
      <c r="E29" s="55">
        <v>0</v>
      </c>
      <c r="F29" s="82"/>
      <c r="G29" s="82"/>
      <c r="H29" s="82"/>
      <c r="I29" s="82"/>
      <c r="K29" s="35" t="str">
        <f t="array" ref="K29">IFERROR(", "&amp;SMALL(IF((($B$12:$B$42&gt;0)+($C$12:$C$42&gt;0)+($D$12:$D$42&gt;0)+($E$12:$E$42&gt;0))=1,ROW($1:$31)),ROW(18:18)),"")</f>
        <v/>
      </c>
    </row>
    <row r="30" spans="1:11" ht="29.25" customHeight="1">
      <c r="A30" s="54">
        <v>19</v>
      </c>
      <c r="B30" s="55">
        <v>0</v>
      </c>
      <c r="C30" s="55">
        <v>0</v>
      </c>
      <c r="D30" s="55">
        <v>0</v>
      </c>
      <c r="E30" s="55">
        <v>0</v>
      </c>
      <c r="F30" s="82"/>
      <c r="G30" s="82"/>
      <c r="H30" s="82"/>
      <c r="I30" s="82"/>
      <c r="K30" s="35" t="str">
        <f t="array" ref="K30">IFERROR(", "&amp;SMALL(IF((($B$12:$B$42&gt;0)+($C$12:$C$42&gt;0)+($D$12:$D$42&gt;0)+($E$12:$E$42&gt;0))=1,ROW($1:$31)),ROW(19:19)),"")</f>
        <v/>
      </c>
    </row>
    <row r="31" spans="1:11" ht="29.25" customHeight="1">
      <c r="A31" s="54">
        <v>20</v>
      </c>
      <c r="B31" s="55">
        <v>0</v>
      </c>
      <c r="C31" s="55">
        <v>0</v>
      </c>
      <c r="D31" s="55">
        <v>0</v>
      </c>
      <c r="E31" s="55">
        <v>0</v>
      </c>
      <c r="F31" s="82"/>
      <c r="G31" s="82"/>
      <c r="H31" s="82"/>
      <c r="I31" s="82"/>
      <c r="K31" s="35" t="str">
        <f t="array" ref="K31">IFERROR(", "&amp;SMALL(IF((($B$12:$B$42&gt;0)+($C$12:$C$42&gt;0)+($D$12:$D$42&gt;0)+($E$12:$E$42&gt;0))=1,ROW($1:$31)),ROW(20:20)),"")</f>
        <v/>
      </c>
    </row>
    <row r="32" spans="1:11" ht="29.25" customHeight="1">
      <c r="A32" s="54">
        <v>21</v>
      </c>
      <c r="B32" s="55">
        <v>0</v>
      </c>
      <c r="C32" s="55">
        <v>0</v>
      </c>
      <c r="D32" s="55">
        <v>0</v>
      </c>
      <c r="E32" s="55">
        <v>0</v>
      </c>
      <c r="F32" s="71"/>
      <c r="G32" s="71"/>
      <c r="H32" s="71"/>
      <c r="I32" s="71"/>
      <c r="K32" s="35" t="str">
        <f t="array" ref="K32">IFERROR(", "&amp;SMALL(IF((($B$12:$B$42&gt;0)+($C$12:$C$42&gt;0)+($D$12:$D$42&gt;0)+($E$12:$E$42&gt;0))=1,ROW($1:$31)),ROW(21:21)),"")</f>
        <v/>
      </c>
    </row>
    <row r="33" spans="1:11" ht="29.25" customHeight="1">
      <c r="A33" s="54">
        <v>22</v>
      </c>
      <c r="B33" s="55">
        <v>0</v>
      </c>
      <c r="C33" s="55">
        <v>0</v>
      </c>
      <c r="D33" s="55">
        <v>0</v>
      </c>
      <c r="E33" s="55">
        <v>0</v>
      </c>
      <c r="F33" s="71"/>
      <c r="G33" s="71"/>
      <c r="H33" s="71"/>
      <c r="I33" s="71"/>
      <c r="K33" s="35" t="str">
        <f t="array" ref="K33">IFERROR(", "&amp;SMALL(IF((($B$12:$B$42&gt;0)+($C$12:$C$42&gt;0)+($D$12:$D$42&gt;0)+($E$12:$E$42&gt;0))=1,ROW($1:$31)),ROW(22:22)),"")</f>
        <v/>
      </c>
    </row>
    <row r="34" spans="1:11" ht="29.25" customHeight="1">
      <c r="A34" s="54">
        <v>23</v>
      </c>
      <c r="B34" s="55">
        <v>0</v>
      </c>
      <c r="C34" s="55">
        <v>0</v>
      </c>
      <c r="D34" s="55">
        <v>0</v>
      </c>
      <c r="E34" s="55">
        <v>0.25</v>
      </c>
      <c r="F34" s="71"/>
      <c r="G34" s="71"/>
      <c r="H34" s="71"/>
      <c r="I34" s="71"/>
      <c r="K34" s="35" t="str">
        <f t="array" ref="K34">IFERROR(", "&amp;SMALL(IF((($B$12:$B$42&gt;0)+($C$12:$C$42&gt;0)+($D$12:$D$42&gt;0)+($E$12:$E$42&gt;0))=1,ROW($1:$31)),ROW(23:23)),"")</f>
        <v/>
      </c>
    </row>
    <row r="35" spans="1:11" ht="29.25" customHeight="1">
      <c r="A35" s="54">
        <v>24</v>
      </c>
      <c r="B35" s="55">
        <v>0</v>
      </c>
      <c r="C35" s="55">
        <v>0</v>
      </c>
      <c r="D35" s="55">
        <v>0</v>
      </c>
      <c r="E35" s="55">
        <v>0</v>
      </c>
      <c r="F35" s="71"/>
      <c r="G35" s="71"/>
      <c r="H35" s="71"/>
      <c r="I35" s="71"/>
      <c r="K35" s="35" t="str">
        <f t="array" ref="K35">IFERROR(", "&amp;SMALL(IF((($B$12:$B$42&gt;0)+($C$12:$C$42&gt;0)+($D$12:$D$42&gt;0)+($E$12:$E$42&gt;0))=1,ROW($1:$31)),ROW(24:24)),"")</f>
        <v/>
      </c>
    </row>
    <row r="36" spans="1:11" ht="29.25" customHeight="1">
      <c r="A36" s="54">
        <v>25</v>
      </c>
      <c r="B36" s="55">
        <v>0</v>
      </c>
      <c r="C36" s="55">
        <v>0</v>
      </c>
      <c r="D36" s="55">
        <v>0</v>
      </c>
      <c r="E36" s="55">
        <v>0</v>
      </c>
      <c r="F36" s="71"/>
      <c r="G36" s="71"/>
      <c r="H36" s="71"/>
      <c r="I36" s="71"/>
      <c r="K36" s="35" t="str">
        <f t="array" ref="K36">IFERROR(", "&amp;SMALL(IF((($B$12:$B$42&gt;0)+($C$12:$C$42&gt;0)+($D$12:$D$42&gt;0)+($E$12:$E$42&gt;0))=1,ROW($1:$31)),ROW(25:25)),"")</f>
        <v/>
      </c>
    </row>
    <row r="37" spans="1:11" ht="29.25" customHeight="1">
      <c r="A37" s="54">
        <v>26</v>
      </c>
      <c r="B37" s="55">
        <v>0</v>
      </c>
      <c r="C37" s="55">
        <v>0</v>
      </c>
      <c r="D37" s="55">
        <v>0</v>
      </c>
      <c r="E37" s="55">
        <v>0</v>
      </c>
      <c r="F37" s="81"/>
      <c r="G37" s="81"/>
      <c r="H37" s="81"/>
      <c r="I37" s="81"/>
      <c r="K37" s="35" t="str">
        <f t="array" ref="K37">IFERROR(", "&amp;SMALL(IF((($B$12:$B$42&gt;0)+($C$12:$C$42&gt;0)+($D$12:$D$42&gt;0)+($E$12:$E$42&gt;0))=1,ROW($1:$31)),ROW(26:26)),"")</f>
        <v/>
      </c>
    </row>
    <row r="38" spans="1:11" ht="29.25" customHeight="1">
      <c r="A38" s="54">
        <v>27</v>
      </c>
      <c r="B38" s="55">
        <v>0</v>
      </c>
      <c r="C38" s="55">
        <v>0</v>
      </c>
      <c r="D38" s="55">
        <v>0</v>
      </c>
      <c r="E38" s="55">
        <v>0</v>
      </c>
      <c r="F38" s="71"/>
      <c r="G38" s="71"/>
      <c r="H38" s="71"/>
      <c r="I38" s="71"/>
      <c r="K38" s="35" t="str">
        <f t="array" ref="K38">IFERROR(", "&amp;SMALL(IF((($B$12:$B$42&gt;0)+($C$12:$C$42&gt;0)+($D$12:$D$42&gt;0)+($E$12:$E$42&gt;0))=1,ROW($1:$31)),ROW(27:27)),"")</f>
        <v/>
      </c>
    </row>
    <row r="39" spans="1:11" ht="29.25" customHeight="1">
      <c r="A39" s="54">
        <v>28</v>
      </c>
      <c r="B39" s="55">
        <v>0</v>
      </c>
      <c r="C39" s="55">
        <v>0</v>
      </c>
      <c r="D39" s="55">
        <v>0</v>
      </c>
      <c r="E39" s="55">
        <v>0</v>
      </c>
      <c r="F39" s="71"/>
      <c r="G39" s="71"/>
      <c r="H39" s="71"/>
      <c r="I39" s="71"/>
      <c r="K39" s="35" t="str">
        <f t="array" ref="K39">IFERROR(", "&amp;SMALL(IF((($B$12:$B$42&gt;0)+($C$12:$C$42&gt;0)+($D$12:$D$42&gt;0)+($E$12:$E$42&gt;0))=1,ROW($1:$31)),ROW(28:28)),"")</f>
        <v/>
      </c>
    </row>
    <row r="40" spans="1:11" ht="29.25" customHeight="1">
      <c r="A40" s="54">
        <v>29</v>
      </c>
      <c r="B40" s="55">
        <v>0</v>
      </c>
      <c r="C40" s="55">
        <v>0</v>
      </c>
      <c r="D40" s="55">
        <v>0</v>
      </c>
      <c r="E40" s="55">
        <v>0</v>
      </c>
      <c r="F40" s="71"/>
      <c r="G40" s="71"/>
      <c r="H40" s="71"/>
      <c r="I40" s="71"/>
      <c r="K40" s="35" t="str">
        <f t="array" ref="K40">IFERROR(", "&amp;SMALL(IF((($B$12:$B$42&gt;0)+($C$12:$C$42&gt;0)+($D$12:$D$42&gt;0)+($E$12:$E$42&gt;0))=1,ROW($1:$31)),ROW(29:29)),"")</f>
        <v/>
      </c>
    </row>
    <row r="41" spans="1:11" ht="29.25" customHeight="1">
      <c r="A41" s="54">
        <v>30</v>
      </c>
      <c r="B41" s="55">
        <v>0</v>
      </c>
      <c r="C41" s="55">
        <v>0</v>
      </c>
      <c r="D41" s="55">
        <v>0</v>
      </c>
      <c r="E41" s="55">
        <v>0</v>
      </c>
      <c r="F41" s="71"/>
      <c r="G41" s="71"/>
      <c r="H41" s="71"/>
      <c r="I41" s="71"/>
      <c r="K41" s="35" t="str">
        <f t="array" ref="K41">IFERROR(", "&amp;SMALL(IF((($B$12:$B$42&gt;0)+($C$12:$C$42&gt;0)+($D$12:$D$42&gt;0)+($E$12:$E$42&gt;0))=1,ROW($1:$31)),ROW(30:30)),"")</f>
        <v/>
      </c>
    </row>
    <row r="42" spans="1:11" ht="29.25" customHeight="1">
      <c r="A42" s="54">
        <v>31</v>
      </c>
      <c r="B42" s="55">
        <v>0</v>
      </c>
      <c r="C42" s="55">
        <v>0</v>
      </c>
      <c r="D42" s="55">
        <v>0</v>
      </c>
      <c r="E42" s="55">
        <v>0</v>
      </c>
      <c r="F42" s="71"/>
      <c r="G42" s="71"/>
      <c r="H42" s="71"/>
      <c r="I42" s="71"/>
      <c r="K42" s="35" t="str">
        <f t="array" ref="K42">IFERROR(", "&amp;SMALL(IF((($B$12:$B$42&gt;0)+($C$12:$C$42&gt;0)+($D$12:$D$42&gt;0)+($E$12:$E$42&gt;0))=1,ROW($1:$31)),ROW(31:31)),"")</f>
        <v/>
      </c>
    </row>
    <row r="43" spans="1:11" ht="34.5" customHeight="1">
      <c r="A43" s="56" t="s">
        <v>22</v>
      </c>
      <c r="B43" s="57">
        <f>SUM(B12:B42)</f>
        <v>0.54166666666666663</v>
      </c>
      <c r="C43" s="58">
        <f>SUM(C12:C42)</f>
        <v>0.16666666666666666</v>
      </c>
      <c r="D43" s="57">
        <f>SUM(D12:D42)</f>
        <v>0.33333333333333331</v>
      </c>
      <c r="E43" s="57">
        <f>SUM(E12:E42)</f>
        <v>0.25</v>
      </c>
      <c r="F43" s="83">
        <f>SUM(B43:E43)</f>
        <v>1.2916666666666665</v>
      </c>
      <c r="G43" s="84"/>
      <c r="H43" s="84"/>
      <c r="I43" s="84"/>
      <c r="K43" s="68"/>
    </row>
    <row r="44" spans="1:11" ht="13.5" customHeight="1">
      <c r="A44" s="48"/>
      <c r="B44" s="59"/>
      <c r="C44" s="59"/>
      <c r="D44" s="50"/>
      <c r="E44" s="50"/>
      <c r="F44" s="60"/>
      <c r="G44" s="60"/>
      <c r="H44" s="60"/>
      <c r="I44" s="60"/>
    </row>
    <row r="45" spans="1:11" ht="55.5" customHeight="1">
      <c r="A45" s="85"/>
      <c r="B45" s="85"/>
      <c r="C45" s="85"/>
      <c r="D45" s="85"/>
      <c r="E45" s="61"/>
      <c r="F45" s="86"/>
      <c r="G45" s="86"/>
      <c r="H45" s="86"/>
      <c r="I45" s="86"/>
    </row>
    <row r="46" spans="1:11" ht="18">
      <c r="A46" s="49"/>
      <c r="B46" s="49"/>
      <c r="C46" s="49"/>
      <c r="D46" s="47"/>
      <c r="E46" s="47"/>
      <c r="F46" s="62"/>
      <c r="G46" s="49"/>
      <c r="H46" s="49"/>
      <c r="I46" s="63"/>
    </row>
    <row r="49" spans="6:7">
      <c r="F49" s="36"/>
      <c r="G49" s="36"/>
    </row>
  </sheetData>
  <mergeCells count="42">
    <mergeCell ref="F42:I42"/>
    <mergeCell ref="F43:I43"/>
    <mergeCell ref="A45:B45"/>
    <mergeCell ref="C45:D45"/>
    <mergeCell ref="F45:G45"/>
    <mergeCell ref="H45:I45"/>
    <mergeCell ref="F41:I41"/>
    <mergeCell ref="F30:I30"/>
    <mergeCell ref="F31:I31"/>
    <mergeCell ref="F32:I32"/>
    <mergeCell ref="F33:I33"/>
    <mergeCell ref="F34:I34"/>
    <mergeCell ref="F35:I35"/>
    <mergeCell ref="F36:I36"/>
    <mergeCell ref="F37:I37"/>
    <mergeCell ref="F38:I38"/>
    <mergeCell ref="F39:I39"/>
    <mergeCell ref="F40:I40"/>
    <mergeCell ref="F29:I29"/>
    <mergeCell ref="F18:I18"/>
    <mergeCell ref="F19:I19"/>
    <mergeCell ref="F20:I20"/>
    <mergeCell ref="F21:I21"/>
    <mergeCell ref="F22:I22"/>
    <mergeCell ref="F23:I23"/>
    <mergeCell ref="F24:I24"/>
    <mergeCell ref="F25:I25"/>
    <mergeCell ref="F26:I26"/>
    <mergeCell ref="F27:I27"/>
    <mergeCell ref="F28:I28"/>
    <mergeCell ref="F17:I17"/>
    <mergeCell ref="A1:I1"/>
    <mergeCell ref="A2:I2"/>
    <mergeCell ref="A3:I3"/>
    <mergeCell ref="A10:A11"/>
    <mergeCell ref="B10:E10"/>
    <mergeCell ref="F10:I11"/>
    <mergeCell ref="F12:I12"/>
    <mergeCell ref="F13:I13"/>
    <mergeCell ref="F14:I14"/>
    <mergeCell ref="F15:I15"/>
    <mergeCell ref="F16:I16"/>
  </mergeCells>
  <conditionalFormatting sqref="B39:B40">
    <cfRule type="cellIs" dxfId="7" priority="3" stopIfTrue="1" operator="notEqual">
      <formula>0</formula>
    </cfRule>
  </conditionalFormatting>
  <conditionalFormatting sqref="B12:E42">
    <cfRule type="cellIs" dxfId="6" priority="1" stopIfTrue="1" operator="notEqual">
      <formula>0</formula>
    </cfRule>
  </conditionalFormatting>
  <conditionalFormatting sqref="D12:E42">
    <cfRule type="cellIs" dxfId="5" priority="2" stopIfTrue="1" operator="notEqual">
      <formula>0</formula>
    </cfRule>
  </conditionalFormatting>
  <conditionalFormatting sqref="F43:F44">
    <cfRule type="cellIs" dxfId="4" priority="4" stopIfTrue="1" operator="notEqual">
      <formula>0</formula>
    </cfRule>
  </conditionalFormatting>
  <pageMargins left="0.78740157480314965" right="0.78740157480314965" top="0.59055118110236227" bottom="0.78740157480314965" header="0.51181102362204722" footer="0.51181102362204722"/>
  <pageSetup paperSize="9" scale="37" fitToWidth="0" orientation="portrait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>
    <tabColor rgb="FF7DD1CF"/>
    <pageSetUpPr fitToPage="1"/>
  </sheetPr>
  <dimension ref="A1:N49"/>
  <sheetViews>
    <sheetView topLeftCell="A7" zoomScale="75" zoomScaleNormal="75" workbookViewId="0">
      <selection activeCell="L14" sqref="L14"/>
    </sheetView>
  </sheetViews>
  <sheetFormatPr baseColWidth="10" defaultColWidth="11.375" defaultRowHeight="14.25"/>
  <cols>
    <col min="1" max="1" width="23" style="35" customWidth="1"/>
    <col min="2" max="2" width="22.875" style="35" customWidth="1"/>
    <col min="3" max="4" width="21.625" style="35" customWidth="1"/>
    <col min="5" max="5" width="23.125" style="35" customWidth="1"/>
    <col min="6" max="6" width="20.75" style="35" customWidth="1"/>
    <col min="7" max="7" width="19.375" style="35" customWidth="1"/>
    <col min="8" max="8" width="18.375" style="35" customWidth="1"/>
    <col min="9" max="9" width="42" style="35" hidden="1" customWidth="1"/>
    <col min="10" max="10" width="11.375" style="35"/>
    <col min="11" max="11" width="21.125" style="35" customWidth="1"/>
    <col min="12" max="12" width="100.875" style="35" customWidth="1"/>
    <col min="13" max="13" width="11.375" style="35"/>
    <col min="14" max="14" width="5.25" style="35" customWidth="1"/>
    <col min="15" max="16384" width="11.375" style="35"/>
  </cols>
  <sheetData>
    <row r="1" spans="1:14" ht="33.75" customHeight="1">
      <c r="A1" s="72"/>
      <c r="B1" s="72"/>
      <c r="C1" s="72"/>
      <c r="D1" s="72"/>
      <c r="E1" s="72"/>
      <c r="F1" s="72"/>
      <c r="G1" s="72"/>
      <c r="H1" s="72"/>
      <c r="I1" s="72"/>
    </row>
    <row r="2" spans="1:14" ht="32.25" customHeight="1">
      <c r="A2" s="73" t="s">
        <v>12</v>
      </c>
      <c r="B2" s="73"/>
      <c r="C2" s="73"/>
      <c r="D2" s="73"/>
      <c r="E2" s="73"/>
      <c r="F2" s="73"/>
      <c r="G2" s="73"/>
      <c r="H2" s="73"/>
      <c r="I2" s="73"/>
      <c r="J2" s="36"/>
      <c r="K2" s="36"/>
      <c r="L2" s="36"/>
      <c r="M2" s="36"/>
      <c r="N2" s="36"/>
    </row>
    <row r="3" spans="1:14" ht="24.75" customHeight="1" thickBot="1">
      <c r="A3" s="74" t="s">
        <v>13</v>
      </c>
      <c r="B3" s="74"/>
      <c r="C3" s="74"/>
      <c r="D3" s="74"/>
      <c r="E3" s="74"/>
      <c r="F3" s="74"/>
      <c r="G3" s="74"/>
      <c r="H3" s="74"/>
      <c r="I3" s="74"/>
    </row>
    <row r="4" spans="1:14" ht="50.25" customHeight="1" thickBot="1">
      <c r="E4" s="37" t="s">
        <v>14</v>
      </c>
      <c r="F4" s="38"/>
      <c r="G4"/>
    </row>
    <row r="5" spans="1:14" ht="96.75" customHeight="1">
      <c r="A5" s="39"/>
      <c r="B5" s="40"/>
      <c r="C5" s="40"/>
      <c r="D5" s="41"/>
      <c r="E5" s="41"/>
      <c r="F5" s="42"/>
      <c r="G5" s="43"/>
      <c r="H5"/>
      <c r="I5"/>
    </row>
    <row r="6" spans="1:14" ht="18" customHeight="1">
      <c r="A6" s="44"/>
    </row>
    <row r="7" spans="1:14" ht="41.25" customHeight="1">
      <c r="A7" s="45" t="s">
        <v>15</v>
      </c>
      <c r="B7" s="46" t="s">
        <v>25</v>
      </c>
      <c r="C7"/>
      <c r="D7"/>
      <c r="E7" s="47"/>
      <c r="F7"/>
      <c r="G7"/>
      <c r="H7"/>
      <c r="I7" s="47"/>
    </row>
    <row r="8" spans="1:14" ht="14.25" customHeight="1">
      <c r="A8"/>
      <c r="B8"/>
      <c r="C8"/>
      <c r="D8"/>
      <c r="E8"/>
      <c r="F8"/>
      <c r="G8"/>
      <c r="H8" s="47"/>
      <c r="I8" s="47"/>
    </row>
    <row r="9" spans="1:14" ht="29.25" customHeight="1">
      <c r="A9" s="47"/>
      <c r="B9" s="47"/>
      <c r="C9" s="47"/>
      <c r="D9" s="47"/>
      <c r="E9" s="47"/>
      <c r="F9" s="47"/>
      <c r="G9" s="47"/>
      <c r="H9" s="47"/>
      <c r="I9" s="47"/>
    </row>
    <row r="10" spans="1:14" ht="29.25" customHeight="1">
      <c r="A10" s="75" t="s">
        <v>16</v>
      </c>
      <c r="B10" s="77" t="s">
        <v>17</v>
      </c>
      <c r="C10" s="78"/>
      <c r="D10" s="78"/>
      <c r="E10" s="79"/>
      <c r="F10" s="80" t="s">
        <v>18</v>
      </c>
      <c r="G10" s="80"/>
      <c r="H10" s="80"/>
      <c r="I10" s="80"/>
    </row>
    <row r="11" spans="1:14" ht="52.35" customHeight="1">
      <c r="A11" s="76"/>
      <c r="B11" s="51" t="s">
        <v>19</v>
      </c>
      <c r="C11" s="52" t="s">
        <v>20</v>
      </c>
      <c r="D11" s="53" t="s">
        <v>21</v>
      </c>
      <c r="E11" s="66" t="s">
        <v>23</v>
      </c>
      <c r="F11" s="80"/>
      <c r="G11" s="80"/>
      <c r="H11" s="80"/>
      <c r="I11" s="80"/>
      <c r="K11" s="67" t="s">
        <v>26</v>
      </c>
      <c r="L11" s="69" t="str">
        <f>CONCATENATE($K$12,$K$13,$K$14,$K$15,$K$16,$K$17,$K$18,$K$19,$K$20,$K$21,$K$22,$K$23,$K$24,$K$25,$K$26,$K$27,$K$28,$K$29,$K$30,$K$31,$K$32,$K$33,$K$34,$K$35,$K$36,$K$37,$K$38,$K$39,$K$40,$K$41,$K$42)</f>
        <v>2, 5, 8, 11, 16, 22, 27</v>
      </c>
    </row>
    <row r="12" spans="1:14" ht="29.25" customHeight="1">
      <c r="A12" s="54">
        <v>1</v>
      </c>
      <c r="B12" s="55">
        <v>0</v>
      </c>
      <c r="C12" s="55">
        <v>0</v>
      </c>
      <c r="D12" s="55">
        <v>0</v>
      </c>
      <c r="E12" s="55">
        <v>0</v>
      </c>
      <c r="F12" s="81"/>
      <c r="G12" s="81"/>
      <c r="H12" s="81"/>
      <c r="I12" s="81"/>
      <c r="K12" s="35">
        <f t="array" ref="K12">IFERROR(SMALL(IF((($B$12:$B$42&gt;0)+($C$12:$C$42&gt;0)+($D$12:$D$42&gt;0)+($E$12:$E$42&gt;0))=1,ROW($1:$31)),ROW(1:1)),"")</f>
        <v>2</v>
      </c>
    </row>
    <row r="13" spans="1:14" ht="29.25" customHeight="1">
      <c r="A13" s="54">
        <v>2</v>
      </c>
      <c r="B13" s="55">
        <v>0.33333333333333331</v>
      </c>
      <c r="C13" s="55">
        <v>0</v>
      </c>
      <c r="D13" s="55">
        <v>0</v>
      </c>
      <c r="E13" s="55">
        <v>0</v>
      </c>
      <c r="F13" s="71"/>
      <c r="G13" s="71"/>
      <c r="H13" s="71"/>
      <c r="I13" s="71"/>
      <c r="K13" s="35" t="str">
        <f t="array" ref="K13">IFERROR(", "&amp;SMALL(IF((($B$12:$B$42&gt;0)+($C$12:$C$42&gt;0)+($D$12:$D$42&gt;0)+($E$12:$E$42&gt;0))=1,ROW($1:$31)),ROW(2:2)),"")</f>
        <v>, 5</v>
      </c>
    </row>
    <row r="14" spans="1:14" ht="29.25" customHeight="1">
      <c r="A14" s="54">
        <v>3</v>
      </c>
      <c r="B14" s="55">
        <v>0</v>
      </c>
      <c r="C14" s="55">
        <v>0</v>
      </c>
      <c r="D14" s="55">
        <v>0</v>
      </c>
      <c r="E14" s="55">
        <v>0</v>
      </c>
      <c r="F14" s="81"/>
      <c r="G14" s="81"/>
      <c r="H14" s="81"/>
      <c r="I14" s="81"/>
      <c r="K14" s="35" t="str">
        <f t="array" ref="K14">IFERROR(", "&amp;SMALL(IF((($B$12:$B$42&gt;0)+($C$12:$C$42&gt;0)+($D$12:$D$42&gt;0)+($E$12:$E$42&gt;0))=1,ROW($1:$31)),ROW(3:3)),"")</f>
        <v>, 8</v>
      </c>
    </row>
    <row r="15" spans="1:14" ht="29.25" customHeight="1">
      <c r="A15" s="54">
        <v>4</v>
      </c>
      <c r="B15" s="55">
        <v>0</v>
      </c>
      <c r="C15" s="55">
        <v>0</v>
      </c>
      <c r="D15" s="55">
        <v>0</v>
      </c>
      <c r="E15" s="55">
        <v>0</v>
      </c>
      <c r="F15" s="71"/>
      <c r="G15" s="71"/>
      <c r="H15" s="71"/>
      <c r="I15" s="71"/>
      <c r="K15" s="35" t="str">
        <f t="array" ref="K15">IFERROR(", "&amp;SMALL(IF((($B$12:$B$42&gt;0)+($C$12:$C$42&gt;0)+($D$12:$D$42&gt;0)+($E$12:$E$42&gt;0))=1,ROW($1:$31)),ROW(4:4)),"")</f>
        <v>, 11</v>
      </c>
    </row>
    <row r="16" spans="1:14" ht="29.25" customHeight="1">
      <c r="A16" s="54">
        <v>5</v>
      </c>
      <c r="B16" s="55">
        <v>0.20833333333333334</v>
      </c>
      <c r="C16" s="55">
        <v>0</v>
      </c>
      <c r="D16" s="55">
        <v>0</v>
      </c>
      <c r="E16" s="55">
        <v>0</v>
      </c>
      <c r="F16" s="71"/>
      <c r="G16" s="71"/>
      <c r="H16" s="71"/>
      <c r="I16" s="71"/>
      <c r="K16" s="35" t="str">
        <f t="array" ref="K16">IFERROR(", "&amp;SMALL(IF((($B$12:$B$42&gt;0)+($C$12:$C$42&gt;0)+($D$12:$D$42&gt;0)+($E$12:$E$42&gt;0))=1,ROW($1:$31)),ROW(5:5)),"")</f>
        <v>, 16</v>
      </c>
    </row>
    <row r="17" spans="1:11" ht="29.25" customHeight="1">
      <c r="A17" s="54">
        <v>6</v>
      </c>
      <c r="B17" s="55">
        <v>0</v>
      </c>
      <c r="C17" s="55">
        <v>0</v>
      </c>
      <c r="D17" s="55">
        <v>0</v>
      </c>
      <c r="E17" s="55">
        <v>0</v>
      </c>
      <c r="F17" s="71"/>
      <c r="G17" s="71"/>
      <c r="H17" s="71"/>
      <c r="I17" s="71"/>
      <c r="K17" s="35" t="str">
        <f t="array" ref="K17">IFERROR(", "&amp;SMALL(IF((($B$12:$B$42&gt;0)+($C$12:$C$42&gt;0)+($D$12:$D$42&gt;0)+($E$12:$E$42&gt;0))=1,ROW($1:$31)),ROW(6:6)),"")</f>
        <v>, 22</v>
      </c>
    </row>
    <row r="18" spans="1:11" ht="29.25" customHeight="1">
      <c r="A18" s="54">
        <v>7</v>
      </c>
      <c r="B18" s="55">
        <v>0</v>
      </c>
      <c r="C18" s="55">
        <v>0</v>
      </c>
      <c r="D18" s="55">
        <v>0</v>
      </c>
      <c r="E18" s="55">
        <v>0</v>
      </c>
      <c r="F18" s="82"/>
      <c r="G18" s="82"/>
      <c r="H18" s="82"/>
      <c r="I18" s="82"/>
      <c r="K18" s="35" t="str">
        <f t="array" ref="K18">IFERROR(", "&amp;SMALL(IF((($B$12:$B$42&gt;0)+($C$12:$C$42&gt;0)+($D$12:$D$42&gt;0)+($E$12:$E$42&gt;0))=1,ROW($1:$31)),ROW(7:7)),"")</f>
        <v>, 27</v>
      </c>
    </row>
    <row r="19" spans="1:11" ht="29.25" customHeight="1">
      <c r="A19" s="54">
        <v>8</v>
      </c>
      <c r="B19" s="55">
        <v>0</v>
      </c>
      <c r="C19" s="55">
        <v>0.20833333333333334</v>
      </c>
      <c r="D19" s="55">
        <v>0</v>
      </c>
      <c r="E19" s="55">
        <v>0</v>
      </c>
      <c r="F19" s="82"/>
      <c r="G19" s="82"/>
      <c r="H19" s="82"/>
      <c r="I19" s="82"/>
      <c r="K19" s="35" t="str">
        <f t="array" ref="K19">IFERROR(", "&amp;SMALL(IF((($B$12:$B$42&gt;0)+($C$12:$C$42&gt;0)+($D$12:$D$42&gt;0)+($E$12:$E$42&gt;0))=1,ROW($1:$31)),ROW(8:8)),"")</f>
        <v/>
      </c>
    </row>
    <row r="20" spans="1:11" ht="29.25" customHeight="1">
      <c r="A20" s="54">
        <v>9</v>
      </c>
      <c r="B20" s="55">
        <v>0</v>
      </c>
      <c r="C20" s="55">
        <v>0</v>
      </c>
      <c r="D20" s="55">
        <v>0</v>
      </c>
      <c r="E20" s="55">
        <v>0</v>
      </c>
      <c r="F20" s="82"/>
      <c r="G20" s="82"/>
      <c r="H20" s="82"/>
      <c r="I20" s="82"/>
      <c r="K20" s="35" t="str">
        <f t="array" ref="K20">IFERROR(", "&amp;SMALL(IF((($B$12:$B$42&gt;0)+($C$12:$C$42&gt;0)+($D$12:$D$42&gt;0)+($E$12:$E$42&gt;0))=1,ROW($1:$31)),ROW(9:9)),"")</f>
        <v/>
      </c>
    </row>
    <row r="21" spans="1:11" ht="29.25" customHeight="1">
      <c r="A21" s="54">
        <v>10</v>
      </c>
      <c r="B21" s="55">
        <v>0</v>
      </c>
      <c r="C21" s="55">
        <v>0</v>
      </c>
      <c r="D21" s="55">
        <v>0</v>
      </c>
      <c r="E21" s="55">
        <v>0</v>
      </c>
      <c r="F21" s="82"/>
      <c r="G21" s="82"/>
      <c r="H21" s="82"/>
      <c r="I21" s="82"/>
      <c r="K21" s="35" t="str">
        <f t="array" ref="K21">IFERROR(", "&amp;SMALL(IF((($B$12:$B$42&gt;0)+($C$12:$C$42&gt;0)+($D$12:$D$42&gt;0)+($E$12:$E$42&gt;0))=1,ROW($1:$31)),ROW(10:10)),"")</f>
        <v/>
      </c>
    </row>
    <row r="22" spans="1:11" ht="29.25" customHeight="1">
      <c r="A22" s="54">
        <v>11</v>
      </c>
      <c r="B22" s="55">
        <v>0</v>
      </c>
      <c r="C22" s="55">
        <v>0</v>
      </c>
      <c r="D22" s="55">
        <v>0.33333333333333331</v>
      </c>
      <c r="E22" s="55">
        <v>0</v>
      </c>
      <c r="F22" s="82"/>
      <c r="G22" s="82"/>
      <c r="H22" s="82"/>
      <c r="I22" s="82"/>
      <c r="K22" s="35" t="str">
        <f t="array" ref="K22">IFERROR(", "&amp;SMALL(IF((($B$12:$B$42&gt;0)+($C$12:$C$42&gt;0)+($D$12:$D$42&gt;0)+($E$12:$E$42&gt;0))=1,ROW($1:$31)),ROW(11:11)),"")</f>
        <v/>
      </c>
    </row>
    <row r="23" spans="1:11" ht="29.25" customHeight="1">
      <c r="A23" s="54">
        <v>12</v>
      </c>
      <c r="B23" s="55">
        <v>0</v>
      </c>
      <c r="C23" s="55">
        <v>0</v>
      </c>
      <c r="D23" s="55">
        <v>0</v>
      </c>
      <c r="E23" s="55">
        <v>0</v>
      </c>
      <c r="F23" s="82"/>
      <c r="G23" s="82"/>
      <c r="H23" s="82"/>
      <c r="I23" s="82"/>
      <c r="K23" s="35" t="str">
        <f t="array" ref="K23">IFERROR(", "&amp;SMALL(IF((($B$12:$B$42&gt;0)+($C$12:$C$42&gt;0)+($D$12:$D$42&gt;0)+($E$12:$E$42&gt;0))=1,ROW($1:$31)),ROW(12:12)),"")</f>
        <v/>
      </c>
    </row>
    <row r="24" spans="1:11" ht="29.25" customHeight="1">
      <c r="A24" s="54">
        <v>13</v>
      </c>
      <c r="B24" s="55">
        <v>0</v>
      </c>
      <c r="C24" s="55">
        <v>0</v>
      </c>
      <c r="D24" s="55">
        <v>0</v>
      </c>
      <c r="E24" s="55">
        <v>0</v>
      </c>
      <c r="F24" s="82"/>
      <c r="G24" s="82"/>
      <c r="H24" s="82"/>
      <c r="I24" s="82"/>
      <c r="K24" s="35" t="str">
        <f t="array" ref="K24">IFERROR(", "&amp;SMALL(IF((($B$12:$B$42&gt;0)+($C$12:$C$42&gt;0)+($D$12:$D$42&gt;0)+($E$12:$E$42&gt;0))=1,ROW($1:$31)),ROW(13:13)),"")</f>
        <v/>
      </c>
    </row>
    <row r="25" spans="1:11" ht="29.25" customHeight="1">
      <c r="A25" s="54">
        <v>14</v>
      </c>
      <c r="B25" s="55">
        <v>0</v>
      </c>
      <c r="C25" s="55">
        <v>0</v>
      </c>
      <c r="D25" s="55">
        <v>0</v>
      </c>
      <c r="E25" s="55">
        <v>0</v>
      </c>
      <c r="F25" s="82"/>
      <c r="G25" s="82"/>
      <c r="H25" s="82"/>
      <c r="I25" s="82"/>
      <c r="K25" s="35" t="str">
        <f t="array" ref="K25">IFERROR(", "&amp;SMALL(IF((($B$12:$B$42&gt;0)+($C$12:$C$42&gt;0)+($D$12:$D$42&gt;0)+($E$12:$E$42&gt;0))=1,ROW($1:$31)),ROW(14:14)),"")</f>
        <v/>
      </c>
    </row>
    <row r="26" spans="1:11" ht="29.25" customHeight="1">
      <c r="A26" s="54">
        <v>15</v>
      </c>
      <c r="B26" s="55">
        <v>0</v>
      </c>
      <c r="C26" s="55">
        <v>0</v>
      </c>
      <c r="D26" s="55">
        <v>0</v>
      </c>
      <c r="E26" s="55">
        <v>0</v>
      </c>
      <c r="F26" s="82"/>
      <c r="G26" s="82"/>
      <c r="H26" s="82"/>
      <c r="I26" s="82"/>
      <c r="K26" s="35" t="str">
        <f t="array" ref="K26">IFERROR(", "&amp;SMALL(IF((($B$12:$B$42&gt;0)+($C$12:$C$42&gt;0)+($D$12:$D$42&gt;0)+($E$12:$E$42&gt;0))=1,ROW($1:$31)),ROW(15:15)),"")</f>
        <v/>
      </c>
    </row>
    <row r="27" spans="1:11" ht="29.25" customHeight="1">
      <c r="A27" s="54">
        <v>16</v>
      </c>
      <c r="B27" s="55">
        <v>0</v>
      </c>
      <c r="C27" s="55">
        <v>0.16666666666666666</v>
      </c>
      <c r="D27" s="55">
        <v>0</v>
      </c>
      <c r="E27" s="55">
        <v>0</v>
      </c>
      <c r="F27" s="82"/>
      <c r="G27" s="82"/>
      <c r="H27" s="82"/>
      <c r="I27" s="82"/>
      <c r="K27" s="35" t="str">
        <f t="array" ref="K27">IFERROR(", "&amp;SMALL(IF((($B$12:$B$42&gt;0)+($C$12:$C$42&gt;0)+($D$12:$D$42&gt;0)+($E$12:$E$42&gt;0))=1,ROW($1:$31)),ROW(16:16)),"")</f>
        <v/>
      </c>
    </row>
    <row r="28" spans="1:11" ht="29.25" customHeight="1">
      <c r="A28" s="54">
        <v>17</v>
      </c>
      <c r="B28" s="55">
        <v>0</v>
      </c>
      <c r="C28" s="55">
        <v>0</v>
      </c>
      <c r="D28" s="55">
        <v>0</v>
      </c>
      <c r="E28" s="55">
        <v>0</v>
      </c>
      <c r="F28" s="82"/>
      <c r="G28" s="82"/>
      <c r="H28" s="82"/>
      <c r="I28" s="82"/>
      <c r="K28" s="35" t="str">
        <f t="array" ref="K28">IFERROR(", "&amp;SMALL(IF((($B$12:$B$42&gt;0)+($C$12:$C$42&gt;0)+($D$12:$D$42&gt;0)+($E$12:$E$42&gt;0))=1,ROW($1:$31)),ROW(17:17)),"")</f>
        <v/>
      </c>
    </row>
    <row r="29" spans="1:11" ht="29.25" customHeight="1">
      <c r="A29" s="54">
        <v>18</v>
      </c>
      <c r="B29" s="55">
        <v>0</v>
      </c>
      <c r="C29" s="55">
        <v>0</v>
      </c>
      <c r="D29" s="55">
        <v>0</v>
      </c>
      <c r="E29" s="55">
        <v>0</v>
      </c>
      <c r="F29" s="82"/>
      <c r="G29" s="82"/>
      <c r="H29" s="82"/>
      <c r="I29" s="82"/>
      <c r="K29" s="35" t="str">
        <f t="array" ref="K29">IFERROR(", "&amp;SMALL(IF((($B$12:$B$42&gt;0)+($C$12:$C$42&gt;0)+($D$12:$D$42&gt;0)+($E$12:$E$42&gt;0))=1,ROW($1:$31)),ROW(18:18)),"")</f>
        <v/>
      </c>
    </row>
    <row r="30" spans="1:11" ht="29.25" customHeight="1">
      <c r="A30" s="54">
        <v>19</v>
      </c>
      <c r="B30" s="55">
        <v>0</v>
      </c>
      <c r="C30" s="55">
        <v>0</v>
      </c>
      <c r="D30" s="55">
        <v>0</v>
      </c>
      <c r="E30" s="55">
        <v>0</v>
      </c>
      <c r="F30" s="82"/>
      <c r="G30" s="82"/>
      <c r="H30" s="82"/>
      <c r="I30" s="82"/>
      <c r="K30" s="35" t="str">
        <f t="array" ref="K30">IFERROR(", "&amp;SMALL(IF((($B$12:$B$42&gt;0)+($C$12:$C$42&gt;0)+($D$12:$D$42&gt;0)+($E$12:$E$42&gt;0))=1,ROW($1:$31)),ROW(19:19)),"")</f>
        <v/>
      </c>
    </row>
    <row r="31" spans="1:11" ht="29.25" customHeight="1">
      <c r="A31" s="54">
        <v>20</v>
      </c>
      <c r="B31" s="55">
        <v>0</v>
      </c>
      <c r="C31" s="55">
        <v>0</v>
      </c>
      <c r="D31" s="55">
        <v>0</v>
      </c>
      <c r="E31" s="55">
        <v>0</v>
      </c>
      <c r="F31" s="82"/>
      <c r="G31" s="82"/>
      <c r="H31" s="82"/>
      <c r="I31" s="82"/>
      <c r="K31" s="35" t="str">
        <f t="array" ref="K31">IFERROR(", "&amp;SMALL(IF((($B$12:$B$42&gt;0)+($C$12:$C$42&gt;0)+($D$12:$D$42&gt;0)+($E$12:$E$42&gt;0))=1,ROW($1:$31)),ROW(20:20)),"")</f>
        <v/>
      </c>
    </row>
    <row r="32" spans="1:11" ht="29.25" customHeight="1">
      <c r="A32" s="54">
        <v>21</v>
      </c>
      <c r="B32" s="55">
        <v>0</v>
      </c>
      <c r="C32" s="55">
        <v>0</v>
      </c>
      <c r="D32" s="55">
        <v>0</v>
      </c>
      <c r="E32" s="55">
        <v>0</v>
      </c>
      <c r="F32" s="71"/>
      <c r="G32" s="71"/>
      <c r="H32" s="71"/>
      <c r="I32" s="71"/>
      <c r="K32" s="35" t="str">
        <f t="array" ref="K32">IFERROR(", "&amp;SMALL(IF((($B$12:$B$42&gt;0)+($C$12:$C$42&gt;0)+($D$12:$D$42&gt;0)+($E$12:$E$42&gt;0))=1,ROW($1:$31)),ROW(21:21)),"")</f>
        <v/>
      </c>
    </row>
    <row r="33" spans="1:11" ht="29.25" customHeight="1">
      <c r="A33" s="54">
        <v>22</v>
      </c>
      <c r="B33" s="55">
        <v>0</v>
      </c>
      <c r="C33" s="55">
        <v>0</v>
      </c>
      <c r="D33" s="55">
        <v>0</v>
      </c>
      <c r="E33" s="55">
        <v>0.375</v>
      </c>
      <c r="F33" s="71"/>
      <c r="G33" s="71"/>
      <c r="H33" s="71"/>
      <c r="I33" s="71"/>
      <c r="K33" s="35" t="str">
        <f t="array" ref="K33">IFERROR(", "&amp;SMALL(IF((($B$12:$B$42&gt;0)+($C$12:$C$42&gt;0)+($D$12:$D$42&gt;0)+($E$12:$E$42&gt;0))=1,ROW($1:$31)),ROW(22:22)),"")</f>
        <v/>
      </c>
    </row>
    <row r="34" spans="1:11" ht="29.25" customHeight="1">
      <c r="A34" s="54">
        <v>23</v>
      </c>
      <c r="B34" s="55">
        <v>0</v>
      </c>
      <c r="C34" s="55">
        <v>0</v>
      </c>
      <c r="D34" s="55">
        <v>0</v>
      </c>
      <c r="E34" s="55">
        <v>0</v>
      </c>
      <c r="F34" s="71"/>
      <c r="G34" s="71"/>
      <c r="H34" s="71"/>
      <c r="I34" s="71"/>
      <c r="K34" s="35" t="str">
        <f t="array" ref="K34">IFERROR(", "&amp;SMALL(IF((($B$12:$B$42&gt;0)+($C$12:$C$42&gt;0)+($D$12:$D$42&gt;0)+($E$12:$E$42&gt;0))=1,ROW($1:$31)),ROW(23:23)),"")</f>
        <v/>
      </c>
    </row>
    <row r="35" spans="1:11" ht="29.25" customHeight="1">
      <c r="A35" s="54">
        <v>24</v>
      </c>
      <c r="B35" s="55">
        <v>0</v>
      </c>
      <c r="C35" s="55">
        <v>0</v>
      </c>
      <c r="D35" s="55">
        <v>0</v>
      </c>
      <c r="E35" s="55">
        <v>0</v>
      </c>
      <c r="F35" s="71"/>
      <c r="G35" s="71"/>
      <c r="H35" s="71"/>
      <c r="I35" s="71"/>
      <c r="K35" s="35" t="str">
        <f t="array" ref="K35">IFERROR(", "&amp;SMALL(IF((($B$12:$B$42&gt;0)+($C$12:$C$42&gt;0)+($D$12:$D$42&gt;0)+($E$12:$E$42&gt;0))=1,ROW($1:$31)),ROW(24:24)),"")</f>
        <v/>
      </c>
    </row>
    <row r="36" spans="1:11" ht="29.25" customHeight="1">
      <c r="A36" s="54">
        <v>25</v>
      </c>
      <c r="B36" s="55">
        <v>0</v>
      </c>
      <c r="C36" s="55">
        <v>0</v>
      </c>
      <c r="D36" s="55">
        <v>0</v>
      </c>
      <c r="E36" s="55">
        <v>0</v>
      </c>
      <c r="F36" s="71"/>
      <c r="G36" s="71"/>
      <c r="H36" s="71"/>
      <c r="I36" s="71"/>
      <c r="K36" s="35" t="str">
        <f t="array" ref="K36">IFERROR(", "&amp;SMALL(IF((($B$12:$B$42&gt;0)+($C$12:$C$42&gt;0)+($D$12:$D$42&gt;0)+($E$12:$E$42&gt;0))=1,ROW($1:$31)),ROW(25:25)),"")</f>
        <v/>
      </c>
    </row>
    <row r="37" spans="1:11" ht="29.25" customHeight="1">
      <c r="A37" s="54">
        <v>26</v>
      </c>
      <c r="B37" s="55">
        <v>0</v>
      </c>
      <c r="C37" s="55">
        <v>0</v>
      </c>
      <c r="D37" s="55">
        <v>0</v>
      </c>
      <c r="E37" s="55">
        <v>0</v>
      </c>
      <c r="F37" s="81"/>
      <c r="G37" s="81"/>
      <c r="H37" s="81"/>
      <c r="I37" s="81"/>
      <c r="K37" s="35" t="str">
        <f t="array" ref="K37">IFERROR(", "&amp;SMALL(IF((($B$12:$B$42&gt;0)+($C$12:$C$42&gt;0)+($D$12:$D$42&gt;0)+($E$12:$E$42&gt;0))=1,ROW($1:$31)),ROW(26:26)),"")</f>
        <v/>
      </c>
    </row>
    <row r="38" spans="1:11" ht="29.25" customHeight="1">
      <c r="A38" s="54">
        <v>27</v>
      </c>
      <c r="B38" s="55">
        <v>0</v>
      </c>
      <c r="C38" s="55">
        <v>0</v>
      </c>
      <c r="D38" s="55">
        <v>0</v>
      </c>
      <c r="E38" s="55">
        <v>8.3333333333333329E-2</v>
      </c>
      <c r="F38" s="71"/>
      <c r="G38" s="71"/>
      <c r="H38" s="71"/>
      <c r="I38" s="71"/>
      <c r="K38" s="35" t="str">
        <f t="array" ref="K38">IFERROR(", "&amp;SMALL(IF((($B$12:$B$42&gt;0)+($C$12:$C$42&gt;0)+($D$12:$D$42&gt;0)+($E$12:$E$42&gt;0))=1,ROW($1:$31)),ROW(27:27)),"")</f>
        <v/>
      </c>
    </row>
    <row r="39" spans="1:11" ht="29.25" customHeight="1">
      <c r="A39" s="54">
        <v>28</v>
      </c>
      <c r="B39" s="55">
        <v>0</v>
      </c>
      <c r="C39" s="55">
        <v>0</v>
      </c>
      <c r="D39" s="55">
        <v>0</v>
      </c>
      <c r="E39" s="55">
        <v>0</v>
      </c>
      <c r="F39" s="71"/>
      <c r="G39" s="71"/>
      <c r="H39" s="71"/>
      <c r="I39" s="71"/>
      <c r="K39" s="35" t="str">
        <f t="array" ref="K39">IFERROR(", "&amp;SMALL(IF((($B$12:$B$42&gt;0)+($C$12:$C$42&gt;0)+($D$12:$D$42&gt;0)+($E$12:$E$42&gt;0))=1,ROW($1:$31)),ROW(28:28)),"")</f>
        <v/>
      </c>
    </row>
    <row r="40" spans="1:11" ht="29.25" customHeight="1">
      <c r="A40" s="54">
        <v>29</v>
      </c>
      <c r="B40" s="55">
        <v>0</v>
      </c>
      <c r="C40" s="55">
        <v>0</v>
      </c>
      <c r="D40" s="55">
        <v>0</v>
      </c>
      <c r="E40" s="55">
        <v>0</v>
      </c>
      <c r="F40" s="71"/>
      <c r="G40" s="71"/>
      <c r="H40" s="71"/>
      <c r="I40" s="71"/>
      <c r="K40" s="35" t="str">
        <f t="array" ref="K40">IFERROR(", "&amp;SMALL(IF((($B$12:$B$42&gt;0)+($C$12:$C$42&gt;0)+($D$12:$D$42&gt;0)+($E$12:$E$42&gt;0))=1,ROW($1:$31)),ROW(29:29)),"")</f>
        <v/>
      </c>
    </row>
    <row r="41" spans="1:11" ht="29.25" customHeight="1">
      <c r="A41" s="54">
        <v>30</v>
      </c>
      <c r="B41" s="55">
        <v>0</v>
      </c>
      <c r="C41" s="55">
        <v>0</v>
      </c>
      <c r="D41" s="55">
        <v>0</v>
      </c>
      <c r="E41" s="55">
        <v>0</v>
      </c>
      <c r="F41" s="71"/>
      <c r="G41" s="71"/>
      <c r="H41" s="71"/>
      <c r="I41" s="71"/>
      <c r="K41" s="35" t="str">
        <f t="array" ref="K41">IFERROR(", "&amp;SMALL(IF((($B$12:$B$42&gt;0)+($C$12:$C$42&gt;0)+($D$12:$D$42&gt;0)+($E$12:$E$42&gt;0))=1,ROW($1:$31)),ROW(30:30)),"")</f>
        <v/>
      </c>
    </row>
    <row r="42" spans="1:11" ht="29.25" customHeight="1">
      <c r="A42" s="54">
        <v>31</v>
      </c>
      <c r="B42" s="55">
        <v>0</v>
      </c>
      <c r="C42" s="55">
        <v>0</v>
      </c>
      <c r="D42" s="55">
        <v>0</v>
      </c>
      <c r="E42" s="55">
        <v>0</v>
      </c>
      <c r="F42" s="71"/>
      <c r="G42" s="71"/>
      <c r="H42" s="71"/>
      <c r="I42" s="71"/>
      <c r="K42" s="35" t="str">
        <f t="array" ref="K42">IFERROR(", "&amp;SMALL(IF((($B$12:$B$42&gt;0)+($C$12:$C$42&gt;0)+($D$12:$D$42&gt;0)+($E$12:$E$42&gt;0))=1,ROW($1:$31)),ROW(31:31)),"")</f>
        <v/>
      </c>
    </row>
    <row r="43" spans="1:11" ht="34.5" customHeight="1">
      <c r="A43" s="56" t="s">
        <v>22</v>
      </c>
      <c r="B43" s="57">
        <f>SUM(B12:B42)</f>
        <v>0.54166666666666663</v>
      </c>
      <c r="C43" s="58">
        <f>SUM(C12:C42)</f>
        <v>0.375</v>
      </c>
      <c r="D43" s="57">
        <f>SUM(D12:D42)</f>
        <v>0.33333333333333331</v>
      </c>
      <c r="E43" s="57">
        <f>SUM(E12:E42)</f>
        <v>0.45833333333333331</v>
      </c>
      <c r="F43" s="83">
        <f>SUM(B43:E43)</f>
        <v>1.7083333333333333</v>
      </c>
      <c r="G43" s="84"/>
      <c r="H43" s="84"/>
      <c r="I43" s="84"/>
      <c r="K43" s="68"/>
    </row>
    <row r="44" spans="1:11" ht="13.5" customHeight="1">
      <c r="A44" s="48"/>
      <c r="B44" s="59"/>
      <c r="C44" s="59"/>
      <c r="D44" s="50"/>
      <c r="E44" s="50"/>
      <c r="F44" s="60"/>
      <c r="G44" s="60"/>
      <c r="H44" s="60"/>
      <c r="I44" s="60"/>
    </row>
    <row r="45" spans="1:11" ht="55.5" customHeight="1">
      <c r="A45" s="85"/>
      <c r="B45" s="85"/>
      <c r="C45" s="85"/>
      <c r="D45" s="85"/>
      <c r="E45" s="61"/>
      <c r="F45" s="86"/>
      <c r="G45" s="86"/>
      <c r="H45" s="86"/>
      <c r="I45" s="86"/>
    </row>
    <row r="46" spans="1:11" ht="18">
      <c r="A46" s="49"/>
      <c r="B46" s="49"/>
      <c r="C46" s="49"/>
      <c r="D46" s="47"/>
      <c r="E46" s="47"/>
      <c r="F46" s="62"/>
      <c r="G46" s="49"/>
      <c r="H46" s="49"/>
      <c r="I46" s="63"/>
    </row>
    <row r="49" spans="6:7">
      <c r="F49" s="36"/>
      <c r="G49" s="36"/>
    </row>
  </sheetData>
  <mergeCells count="42">
    <mergeCell ref="F42:I42"/>
    <mergeCell ref="F43:I43"/>
    <mergeCell ref="A45:B45"/>
    <mergeCell ref="C45:D45"/>
    <mergeCell ref="F45:G45"/>
    <mergeCell ref="H45:I45"/>
    <mergeCell ref="F41:I41"/>
    <mergeCell ref="F30:I30"/>
    <mergeCell ref="F31:I31"/>
    <mergeCell ref="F32:I32"/>
    <mergeCell ref="F33:I33"/>
    <mergeCell ref="F34:I34"/>
    <mergeCell ref="F35:I35"/>
    <mergeCell ref="F36:I36"/>
    <mergeCell ref="F37:I37"/>
    <mergeCell ref="F38:I38"/>
    <mergeCell ref="F39:I39"/>
    <mergeCell ref="F40:I40"/>
    <mergeCell ref="F29:I29"/>
    <mergeCell ref="F18:I18"/>
    <mergeCell ref="F19:I19"/>
    <mergeCell ref="F20:I20"/>
    <mergeCell ref="F21:I21"/>
    <mergeCell ref="F22:I22"/>
    <mergeCell ref="F23:I23"/>
    <mergeCell ref="F24:I24"/>
    <mergeCell ref="F25:I25"/>
    <mergeCell ref="F26:I26"/>
    <mergeCell ref="F27:I27"/>
    <mergeCell ref="F28:I28"/>
    <mergeCell ref="F17:I17"/>
    <mergeCell ref="A1:I1"/>
    <mergeCell ref="A2:I2"/>
    <mergeCell ref="A3:I3"/>
    <mergeCell ref="A10:A11"/>
    <mergeCell ref="B10:E10"/>
    <mergeCell ref="F10:I11"/>
    <mergeCell ref="F12:I12"/>
    <mergeCell ref="F13:I13"/>
    <mergeCell ref="F14:I14"/>
    <mergeCell ref="F15:I15"/>
    <mergeCell ref="F16:I16"/>
  </mergeCells>
  <conditionalFormatting sqref="B39:B40">
    <cfRule type="cellIs" dxfId="3" priority="3" stopIfTrue="1" operator="notEqual">
      <formula>0</formula>
    </cfRule>
  </conditionalFormatting>
  <conditionalFormatting sqref="B12:E42">
    <cfRule type="cellIs" dxfId="2" priority="1" stopIfTrue="1" operator="notEqual">
      <formula>0</formula>
    </cfRule>
  </conditionalFormatting>
  <conditionalFormatting sqref="D12:E42">
    <cfRule type="cellIs" dxfId="1" priority="2" stopIfTrue="1" operator="notEqual">
      <formula>0</formula>
    </cfRule>
  </conditionalFormatting>
  <conditionalFormatting sqref="F43:F44">
    <cfRule type="cellIs" dxfId="0" priority="4" stopIfTrue="1" operator="notEqual">
      <formula>0</formula>
    </cfRule>
  </conditionalFormatting>
  <pageMargins left="0.78740157480314965" right="0.78740157480314965" top="0.59055118110236227" bottom="0.78740157480314965" header="0.51181102362204722" footer="0.51181102362204722"/>
  <pageSetup paperSize="9" scale="37" fitToWidth="0" orientation="portrait" r:id="rId1"/>
  <headerFooter alignWithMargins="0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activity xmlns="dc11aadc-28ab-4a4d-92b6-26033dfd6eca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D8B2D2B577F33348AA174FD795B3BF6F" ma:contentTypeVersion="15" ma:contentTypeDescription="Crée un document." ma:contentTypeScope="" ma:versionID="4a5695c18a2e95582c3029771d8a2d3f">
  <xsd:schema xmlns:xsd="http://www.w3.org/2001/XMLSchema" xmlns:xs="http://www.w3.org/2001/XMLSchema" xmlns:p="http://schemas.microsoft.com/office/2006/metadata/properties" xmlns:ns3="66b331c6-05c3-4342-89fa-8ddc03378f5b" xmlns:ns4="dc11aadc-28ab-4a4d-92b6-26033dfd6eca" targetNamespace="http://schemas.microsoft.com/office/2006/metadata/properties" ma:root="true" ma:fieldsID="60deedc8a27f5589c07095e9bcb72d90" ns3:_="" ns4:_="">
    <xsd:import namespace="66b331c6-05c3-4342-89fa-8ddc03378f5b"/>
    <xsd:import namespace="dc11aadc-28ab-4a4d-92b6-26033dfd6eca"/>
    <xsd:element name="properties">
      <xsd:complexType>
        <xsd:sequence>
          <xsd:element name="documentManagement">
            <xsd:complexType>
              <xsd:all>
                <xsd:element ref="ns3:SharedWithUsers" minOccurs="0"/>
                <xsd:element ref="ns3:SharedWithDetails" minOccurs="0"/>
                <xsd:element ref="ns3:SharingHintHash" minOccurs="0"/>
                <xsd:element ref="ns4:MediaServiceMetadata" minOccurs="0"/>
                <xsd:element ref="ns4:MediaServiceFastMetadata" minOccurs="0"/>
                <xsd:element ref="ns4:MediaServiceDateTaken" minOccurs="0"/>
                <xsd:element ref="ns4:MediaServiceAutoTags" minOccurs="0"/>
                <xsd:element ref="ns4:MediaServiceOCR" minOccurs="0"/>
                <xsd:element ref="ns4:MediaServiceGenerationTime" minOccurs="0"/>
                <xsd:element ref="ns4:MediaServiceEventHashCode" minOccurs="0"/>
                <xsd:element ref="ns4:_activity" minOccurs="0"/>
                <xsd:element ref="ns4:MediaServiceObjectDetectorVersions" minOccurs="0"/>
                <xsd:element ref="ns4:MediaServiceSearchProperties" minOccurs="0"/>
                <xsd:element ref="ns4:MediaServiceSystemTags" minOccurs="0"/>
                <xsd:element ref="ns4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6b331c6-05c3-4342-89fa-8ddc03378f5b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Partagé avec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9" nillable="true" ma:displayName="Partagé avec détails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0" nillable="true" ma:displayName="Partage du hachage d’indicateur" ma:hidden="true" ma:internalName="SharingHintHash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c11aadc-28ab-4a4d-92b6-26033dfd6eca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1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2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3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_activity" ma:index="18" nillable="true" ma:displayName="_activity" ma:hidden="true" ma:internalName="_activity">
      <xsd:simpleType>
        <xsd:restriction base="dms:Note"/>
      </xsd:simpleType>
    </xsd:element>
    <xsd:element name="MediaServiceObjectDetectorVersions" ma:index="19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SystemTags" ma:index="21" nillable="true" ma:displayName="MediaServiceSystemTags" ma:hidden="true" ma:internalName="MediaServiceSystemTags" ma:readOnly="true">
      <xsd:simpleType>
        <xsd:restriction base="dms:Note"/>
      </xsd:simpleType>
    </xsd:element>
    <xsd:element name="MediaLengthInSeconds" ma:index="22" nillable="true" ma:displayName="MediaLengthInSeconds" ma:hidden="true" ma:internalName="MediaLengthInSeconds" ma:readOnly="true">
      <xsd:simpleType>
        <xsd:restriction base="dms:Unknown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e de contenu"/>
        <xsd:element ref="dc:title" minOccurs="0" maxOccurs="1" ma:index="4" ma:displayName="Titr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13CCAC6D-951C-42AC-8BCA-F479A9AD105D}">
  <ds:schemaRefs>
    <ds:schemaRef ds:uri="dc11aadc-28ab-4a4d-92b6-26033dfd6eca"/>
    <ds:schemaRef ds:uri="http://purl.org/dc/elements/1.1/"/>
    <ds:schemaRef ds:uri="http://schemas.microsoft.com/office/2006/documentManagement/types"/>
    <ds:schemaRef ds:uri="http://purl.org/dc/terms/"/>
    <ds:schemaRef ds:uri="66b331c6-05c3-4342-89fa-8ddc03378f5b"/>
    <ds:schemaRef ds:uri="http://schemas.microsoft.com/office/2006/metadata/properties"/>
    <ds:schemaRef ds:uri="http://schemas.microsoft.com/office/infopath/2007/PartnerControls"/>
    <ds:schemaRef ds:uri="http://schemas.openxmlformats.org/package/2006/metadata/core-properties"/>
    <ds:schemaRef ds:uri="http://www.w3.org/XML/1998/namespace"/>
    <ds:schemaRef ds:uri="http://purl.org/dc/dcmitype/"/>
  </ds:schemaRefs>
</ds:datastoreItem>
</file>

<file path=customXml/itemProps2.xml><?xml version="1.0" encoding="utf-8"?>
<ds:datastoreItem xmlns:ds="http://schemas.openxmlformats.org/officeDocument/2006/customXml" ds:itemID="{4F4368EC-F6EC-41D6-BFAC-5F66B87AEF3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66b331c6-05c3-4342-89fa-8ddc03378f5b"/>
    <ds:schemaRef ds:uri="dc11aadc-28ab-4a4d-92b6-26033dfd6ec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E0DD1DB1-7F4A-4531-A01D-BA56DB60AA4D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3</vt:i4>
      </vt:variant>
    </vt:vector>
  </HeadingPairs>
  <TitlesOfParts>
    <vt:vector size="6" baseType="lpstr">
      <vt:lpstr>Vacations </vt:lpstr>
      <vt:lpstr>Agent1</vt:lpstr>
      <vt:lpstr>Agent2</vt:lpstr>
      <vt:lpstr>Agent1!Zone_d_impression</vt:lpstr>
      <vt:lpstr>Agent2!Zone_d_impression</vt:lpstr>
      <vt:lpstr>'Vacations '!Zone_d_impression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Marion VENGERDER</dc:creator>
  <cp:keywords/>
  <dc:description/>
  <cp:revision/>
  <cp:lastPrinted>2025-04-10T14:11:42Z</cp:lastPrinted>
  <dcterms:created xsi:type="dcterms:W3CDTF">2024-04-10T08:04:40Z</dcterms:created>
  <dcterms:modified xsi:type="dcterms:W3CDTF">2025-04-19T16:42:26Z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0x010100D8B2D2B577F33348AA174FD795B3BF6F</vt:lpwstr>
  </property>
</Properties>
</file>