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pronostics, cote, paris" sheetId="1" r:id="rId1"/>
  </sheets>
  <calcPr calcId="162913"/>
  <extLst>
    <ext uri="GoogleSheetsCustomDataVersion2">
      <go:sheetsCustomData xmlns:go="http://customooxmlschemas.google.com/" r:id="rId5" roundtripDataChecksum="TW7PBUOCq32FOtSmqOT+mAssYkqV/J1xKPbZhcdsXXs="/>
    </ext>
  </extLst>
</workbook>
</file>

<file path=xl/calcChain.xml><?xml version="1.0" encoding="utf-8"?>
<calcChain xmlns="http://schemas.openxmlformats.org/spreadsheetml/2006/main">
  <c r="C24" i="1" l="1"/>
  <c r="D24" i="1"/>
  <c r="E24" i="1"/>
  <c r="F24" i="1"/>
  <c r="G24" i="1"/>
  <c r="H24" i="1"/>
  <c r="I24" i="1"/>
  <c r="J24" i="1"/>
  <c r="K24" i="1"/>
  <c r="C20" i="1"/>
  <c r="D20" i="1"/>
  <c r="E20" i="1"/>
  <c r="F20" i="1"/>
  <c r="G20" i="1"/>
  <c r="H20" i="1"/>
  <c r="I20" i="1"/>
  <c r="J20" i="1"/>
  <c r="K20" i="1"/>
  <c r="C16" i="1"/>
  <c r="D16" i="1"/>
  <c r="E16" i="1"/>
  <c r="F16" i="1"/>
  <c r="G16" i="1"/>
  <c r="H16" i="1"/>
  <c r="I16" i="1"/>
  <c r="J16" i="1"/>
  <c r="K16" i="1"/>
  <c r="C12" i="1"/>
  <c r="D12" i="1"/>
  <c r="E12" i="1"/>
  <c r="F12" i="1"/>
  <c r="G12" i="1"/>
  <c r="H12" i="1"/>
  <c r="I12" i="1"/>
  <c r="J12" i="1"/>
  <c r="K12" i="1"/>
  <c r="L24" i="1"/>
  <c r="L20" i="1"/>
  <c r="L16" i="1"/>
  <c r="L12" i="1"/>
  <c r="L8" i="1"/>
  <c r="L4" i="1"/>
  <c r="C8" i="1"/>
  <c r="D8" i="1"/>
  <c r="E8" i="1"/>
  <c r="F8" i="1"/>
  <c r="G8" i="1"/>
  <c r="H8" i="1"/>
  <c r="I8" i="1"/>
  <c r="J8" i="1"/>
  <c r="K8" i="1"/>
  <c r="B24" i="1"/>
  <c r="B20" i="1"/>
  <c r="B16" i="1"/>
  <c r="B12" i="1"/>
  <c r="B8" i="1"/>
  <c r="C4" i="1"/>
  <c r="D4" i="1"/>
  <c r="E4" i="1"/>
  <c r="F4" i="1"/>
  <c r="G4" i="1"/>
  <c r="H4" i="1"/>
  <c r="I4" i="1"/>
  <c r="J4" i="1"/>
  <c r="K4" i="1"/>
  <c r="B4" i="1"/>
  <c r="N23" i="1"/>
  <c r="N19" i="1"/>
  <c r="N15" i="1"/>
  <c r="N11" i="1"/>
  <c r="N7" i="1"/>
  <c r="N22" i="1"/>
  <c r="N18" i="1"/>
  <c r="N14" i="1"/>
  <c r="N10" i="1"/>
  <c r="N6" i="1"/>
  <c r="N3" i="1"/>
  <c r="N2" i="1"/>
  <c r="P23" i="1"/>
  <c r="P22" i="1"/>
  <c r="P19" i="1"/>
  <c r="P18" i="1"/>
  <c r="P15" i="1"/>
  <c r="P14" i="1"/>
  <c r="P11" i="1"/>
  <c r="P10" i="1"/>
  <c r="P7" i="1"/>
  <c r="P6" i="1"/>
  <c r="P3" i="1"/>
  <c r="P2" i="1"/>
  <c r="M23" i="1"/>
  <c r="M19" i="1"/>
  <c r="M15" i="1"/>
  <c r="M11" i="1"/>
  <c r="M7" i="1"/>
  <c r="M22" i="1"/>
  <c r="M18" i="1"/>
  <c r="M14" i="1"/>
  <c r="M10" i="1"/>
  <c r="M6" i="1"/>
  <c r="M3" i="1"/>
  <c r="M2" i="1"/>
  <c r="L23" i="1"/>
  <c r="L19" i="1"/>
  <c r="L15" i="1"/>
  <c r="L11" i="1"/>
  <c r="L7" i="1"/>
  <c r="L22" i="1"/>
  <c r="L18" i="1"/>
  <c r="L14" i="1"/>
  <c r="L10" i="1"/>
  <c r="L6" i="1"/>
  <c r="L3" i="1"/>
  <c r="L2" i="1"/>
</calcChain>
</file>

<file path=xl/sharedStrings.xml><?xml version="1.0" encoding="utf-8"?>
<sst xmlns="http://schemas.openxmlformats.org/spreadsheetml/2006/main" count="94" uniqueCount="27">
  <si>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</si>
  <si>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</si>
  <si>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</si>
  <si>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</si>
  <si>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</si>
  <si>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</si>
  <si>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</si>
  <si>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</si>
  <si>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</si>
  <si>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</si>
  <si>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combat 1</t>
  </si>
  <si>
    <t>A</t>
  </si>
  <si>
    <t>B</t>
  </si>
  <si>
    <t>combat 2</t>
  </si>
  <si>
    <t>C</t>
  </si>
  <si>
    <t>D</t>
  </si>
  <si>
    <t>combat 3</t>
  </si>
  <si>
    <t>E</t>
  </si>
  <si>
    <t>F</t>
  </si>
  <si>
    <t>combat 4</t>
  </si>
  <si>
    <t>combat 5</t>
  </si>
  <si>
    <t>combat 6</t>
  </si>
  <si>
    <t>gains</t>
  </si>
  <si>
    <t>Gagnant</t>
  </si>
  <si>
    <t>Mises</t>
  </si>
  <si>
    <t>Nombre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</si>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</sst>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aptos narrow"/>
      <scheme val="minor"/>
    </font>
    <font>
      <b/>
      <sz val="11"/>
      <color theme="1"/>
      <name val="aptos narrow"/>
      <scheme val="minor"/>
    </font>
    <font>
      <b/>
      <sz val="11"/>
      <color theme="1"/>
      <name val="Arial"/>
    </font>
    <font>
      <sz val="11"/>
      <color theme="1"/>
      <name val="aptos narrow"/>
      <scheme val="minor"/>
    </font>
    <font>
      <sz val="11"/>
      <color theme="1"/>
      <name val="Arial"/>
    </font>
    <font>
      <sz val="11"/>
      <color theme="1"/>
      <name val="Aptos narrow"/>
    </font>
    <font>
      <b/>
      <sz val="11"/>
      <color theme="1"/>
      <name val="Aptos narrow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rgb="FF83CAEB"/>
        <bgColor rgb="FF83CAEB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3" fillId="2" borderId="0" xfId="0" applyFont="1" applyFill="1"/>
    <xf numFmtId="0" fontId="4" fillId="3" borderId="1" xfId="0" applyFont="1" applyFill="1" applyBorder="1" applyAlignment="1"/>
    <xf numFmtId="0" fontId="2" fillId="2" borderId="2" xfId="0" applyFont="1" applyFill="1" applyBorder="1" applyAlignment="1"/>
    <xf numFmtId="0" fontId="1" fillId="2" borderId="2" xfId="0" applyFont="1" applyFill="1" applyBorder="1"/>
    <xf numFmtId="0" fontId="1" fillId="2" borderId="3" xfId="0" applyFont="1" applyFill="1" applyBorder="1"/>
    <xf numFmtId="0" fontId="4" fillId="3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4" fillId="4" borderId="2" xfId="0" applyFont="1" applyFill="1" applyBorder="1" applyAlignment="1"/>
    <xf numFmtId="0" fontId="6" fillId="2" borderId="2" xfId="0" applyFont="1" applyFill="1" applyBorder="1" applyAlignment="1"/>
    <xf numFmtId="0" fontId="6" fillId="2" borderId="3" xfId="0" applyFont="1" applyFill="1" applyBorder="1" applyAlignment="1"/>
    <xf numFmtId="0" fontId="5" fillId="3" borderId="2" xfId="0" applyFont="1" applyFill="1" applyBorder="1" applyAlignment="1"/>
    <xf numFmtId="0" fontId="5" fillId="3" borderId="3" xfId="0" applyFont="1" applyFill="1" applyBorder="1" applyAlignment="1"/>
    <xf numFmtId="0" fontId="4" fillId="4" borderId="4" xfId="0" applyFont="1" applyFill="1" applyBorder="1" applyAlignment="1"/>
    <xf numFmtId="0" fontId="5" fillId="3" borderId="6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0" fillId="0" borderId="7" xfId="0" applyFont="1" applyBorder="1" applyAlignment="1"/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12" fontId="0" fillId="0" borderId="7" xfId="0" applyNumberFormat="1" applyFont="1" applyBorder="1" applyAlignment="1"/>
    <xf numFmtId="12" fontId="4" fillId="4" borderId="7" xfId="0" applyNumberFormat="1" applyFont="1" applyFill="1" applyBorder="1" applyAlignment="1">
      <alignment horizontal="center"/>
    </xf>
    <xf numFmtId="0" fontId="1" fillId="2" borderId="9" xfId="0" applyFont="1" applyFill="1" applyBorder="1"/>
    <xf numFmtId="0" fontId="5" fillId="3" borderId="10" xfId="0" applyFont="1" applyFill="1" applyBorder="1" applyAlignment="1">
      <alignment horizontal="center"/>
    </xf>
    <xf numFmtId="0" fontId="1" fillId="2" borderId="8" xfId="0" applyFont="1" applyFill="1" applyBorder="1"/>
    <xf numFmtId="0" fontId="0" fillId="0" borderId="12" xfId="0" applyFont="1" applyBorder="1" applyAlignment="1"/>
    <xf numFmtId="0" fontId="0" fillId="0" borderId="11" xfId="0" applyFont="1" applyBorder="1" applyAlignment="1"/>
  </cellXfs>
  <cellStyles count="1">
    <cellStyle name="Normal" xfId="0" builtinId="0"/>
  </cellStyles>
  <dxfs count="10">
    <dxf>
      <fill>
        <patternFill patternType="solid">
          <fgColor rgb="FF83CAEB"/>
          <bgColor rgb="FF83CAEB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83CAEB"/>
          <bgColor rgb="FF83CAEB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83CAEB"/>
          <bgColor rgb="FF83CAEB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83CAEB"/>
          <bgColor rgb="FF83CAEB"/>
        </patternFill>
      </fill>
    </dxf>
    <dxf>
      <fill>
        <patternFill patternType="solid">
          <fgColor rgb="FFD8D8D8"/>
          <bgColor rgb="FFD8D8D8"/>
        </patternFill>
      </fill>
    </dxf>
  </dxfs>
  <tableStyles count="4">
    <tableStyle name="pronostics, cote, paris-style" pivot="0" count="2">
      <tableStyleElement type="firstRowStripe" dxfId="9"/>
      <tableStyleElement type="secondRowStripe" dxfId="8"/>
    </tableStyle>
    <tableStyle name="pronostics, cote, paris-style 2" pivot="0" count="2">
      <tableStyleElement type="firstRowStripe" dxfId="7"/>
      <tableStyleElement type="secondRowStripe" dxfId="6"/>
    </tableStyle>
    <tableStyle name="pronostics, cote, paris-style 3" pivot="0" count="3">
      <tableStyleElement type="headerRow" dxfId="5"/>
      <tableStyleElement type="firstRowStripe" dxfId="4"/>
      <tableStyleElement type="secondRowStripe" dxfId="3"/>
    </tableStyle>
    <tableStyle name="pronostics, cote, paris-style 4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78"/>
  <sheetViews>
    <sheetView tabSelected="1" workbookViewId="0">
      <selection activeCell="S30" sqref="S30"/>
    </sheetView>
  </sheetViews>
  <sheetFormatPr baseColWidth="10" defaultColWidth="12.625" defaultRowHeight="15" customHeight="1"/>
  <cols>
    <col min="1" max="1" width="14.5" customWidth="1"/>
    <col min="2" max="2" width="12.5" customWidth="1"/>
    <col min="3" max="11" width="10.375" customWidth="1"/>
    <col min="12" max="12" width="11.375" customWidth="1"/>
    <col min="13" max="13" width="11.125" customWidth="1"/>
    <col min="14" max="14" width="12.75" customWidth="1"/>
    <col min="15" max="15" width="9.75" customWidth="1"/>
    <col min="16" max="16" width="10.375" customWidth="1"/>
    <col min="17" max="17" width="9.875" customWidth="1"/>
    <col min="18" max="29" width="8.625" customWidth="1"/>
    <col min="30" max="40" width="9.125" hidden="1" customWidth="1"/>
  </cols>
  <sheetData>
    <row r="1" spans="1:16">
      <c r="A1" s="3" t="s">
        <v>10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18" t="s">
        <v>24</v>
      </c>
      <c r="M1" s="18" t="s">
        <v>25</v>
      </c>
      <c r="N1" s="19" t="s">
        <v>26</v>
      </c>
      <c r="O1" s="19" t="s">
        <v>23</v>
      </c>
      <c r="P1" s="2" t="s">
        <v>11</v>
      </c>
    </row>
    <row r="2" spans="1:16" ht="14.25">
      <c r="A2" s="2" t="s">
        <v>11</v>
      </c>
      <c r="B2" s="6">
        <v>1</v>
      </c>
      <c r="C2" s="6"/>
      <c r="D2" s="6">
        <v>5</v>
      </c>
      <c r="E2" s="7"/>
      <c r="F2" s="7"/>
      <c r="G2" s="7"/>
      <c r="H2" s="7"/>
      <c r="I2" s="7"/>
      <c r="J2" s="7"/>
      <c r="K2" s="15"/>
      <c r="L2" s="17">
        <f>SUM(B2:K2)</f>
        <v>6</v>
      </c>
      <c r="M2" s="17">
        <f>COUNTA(B2:K2)</f>
        <v>2</v>
      </c>
      <c r="N2" s="20">
        <f>IFERROR(IF(L3/L2&lt;1,1,L3/L2),"")</f>
        <v>1</v>
      </c>
      <c r="P2">
        <f>(A2=P1)*1</f>
        <v>1</v>
      </c>
    </row>
    <row r="3" spans="1:16" thickBot="1">
      <c r="A3" s="2" t="s">
        <v>12</v>
      </c>
      <c r="B3" s="7"/>
      <c r="C3" s="6">
        <v>2</v>
      </c>
      <c r="D3" s="7"/>
      <c r="E3" s="7"/>
      <c r="F3" s="7"/>
      <c r="G3" s="7"/>
      <c r="H3" s="7"/>
      <c r="I3" s="7"/>
      <c r="J3" s="7"/>
      <c r="K3" s="15"/>
      <c r="L3" s="25">
        <f>SUM(B3:K3)</f>
        <v>2</v>
      </c>
      <c r="M3" s="17">
        <f>COUNTA(B3:K3)</f>
        <v>1</v>
      </c>
      <c r="N3" s="20">
        <f>IFERROR(IF(L2/L3&lt;1,1,L2/L3),"")</f>
        <v>3</v>
      </c>
      <c r="P3">
        <f>(A3=P1)*1</f>
        <v>0</v>
      </c>
    </row>
    <row r="4" spans="1:16" thickTop="1">
      <c r="A4" s="9" t="s">
        <v>22</v>
      </c>
      <c r="B4" s="21">
        <f>IFERROR((B2*$N2*$P2)+(B3*$N3*$P3),"")</f>
        <v>1</v>
      </c>
      <c r="C4" s="21">
        <f t="shared" ref="C4:K4" si="0">IFERROR((C2*$N2*$P2)+(C3*$N3*$P3),"")</f>
        <v>0</v>
      </c>
      <c r="D4" s="21">
        <f t="shared" si="0"/>
        <v>5</v>
      </c>
      <c r="E4" s="21">
        <f t="shared" si="0"/>
        <v>0</v>
      </c>
      <c r="F4" s="21">
        <f t="shared" si="0"/>
        <v>0</v>
      </c>
      <c r="G4" s="21">
        <f t="shared" si="0"/>
        <v>0</v>
      </c>
      <c r="H4" s="21">
        <f t="shared" si="0"/>
        <v>0</v>
      </c>
      <c r="I4" s="21">
        <f t="shared" si="0"/>
        <v>0</v>
      </c>
      <c r="J4" s="21">
        <f t="shared" si="0"/>
        <v>0</v>
      </c>
      <c r="K4" s="21">
        <f t="shared" si="0"/>
        <v>0</v>
      </c>
      <c r="L4" s="26">
        <f>L2+L3</f>
        <v>8</v>
      </c>
    </row>
    <row r="5" spans="1:16" ht="15.75" customHeight="1">
      <c r="A5" s="3" t="s">
        <v>13</v>
      </c>
      <c r="B5" s="18" t="s">
        <v>0</v>
      </c>
      <c r="C5" s="22" t="s">
        <v>1</v>
      </c>
      <c r="D5" s="4" t="s">
        <v>2</v>
      </c>
      <c r="E5" s="4" t="s">
        <v>3</v>
      </c>
      <c r="F5" s="4" t="s">
        <v>4</v>
      </c>
      <c r="G5" s="4" t="s">
        <v>5</v>
      </c>
      <c r="H5" s="4" t="s">
        <v>6</v>
      </c>
      <c r="I5" s="4" t="s">
        <v>7</v>
      </c>
      <c r="J5" s="4" t="s">
        <v>8</v>
      </c>
      <c r="K5" s="24" t="s">
        <v>9</v>
      </c>
      <c r="P5" s="2" t="s">
        <v>15</v>
      </c>
    </row>
    <row r="6" spans="1:16" ht="15.75" customHeight="1">
      <c r="A6" s="2" t="s">
        <v>14</v>
      </c>
      <c r="B6" s="23">
        <v>10</v>
      </c>
      <c r="C6" s="7">
        <v>5</v>
      </c>
      <c r="D6" s="7"/>
      <c r="E6" s="7"/>
      <c r="F6" s="7"/>
      <c r="G6" s="7"/>
      <c r="H6" s="7"/>
      <c r="I6" s="7"/>
      <c r="J6" s="7"/>
      <c r="K6" s="16"/>
      <c r="L6" s="17">
        <f>SUM(B6:K6)</f>
        <v>15</v>
      </c>
      <c r="M6" s="17">
        <f>COUNTA(B6:K6)</f>
        <v>2</v>
      </c>
      <c r="N6" s="20">
        <f>IFERROR(IF(L7/L6&lt;1,1,L7/L6),"")</f>
        <v>1</v>
      </c>
      <c r="P6">
        <f>(A6=P5)*1</f>
        <v>0</v>
      </c>
    </row>
    <row r="7" spans="1:16" ht="15.75" customHeight="1" thickBot="1">
      <c r="A7" s="2" t="s">
        <v>15</v>
      </c>
      <c r="B7" s="6"/>
      <c r="C7" s="6"/>
      <c r="D7" s="6">
        <v>3</v>
      </c>
      <c r="E7" s="7"/>
      <c r="F7" s="7"/>
      <c r="G7" s="7"/>
      <c r="H7" s="7"/>
      <c r="I7" s="7"/>
      <c r="J7" s="7"/>
      <c r="K7" s="8"/>
      <c r="L7" s="17">
        <f>SUM(B7:K7)</f>
        <v>3</v>
      </c>
      <c r="M7" s="17">
        <f>COUNTA(B7:K7)</f>
        <v>1</v>
      </c>
      <c r="N7" s="20">
        <f>IFERROR(IF(L6/L7&lt;1,1,L6/L7),"")</f>
        <v>5</v>
      </c>
      <c r="P7">
        <f>(A7=P5)*1</f>
        <v>1</v>
      </c>
    </row>
    <row r="8" spans="1:16" ht="15.75" customHeight="1" thickTop="1">
      <c r="A8" s="9" t="s">
        <v>22</v>
      </c>
      <c r="B8" s="21">
        <f>IFERROR((B6*$N6*$P6)+(B7*$N7*$P7),"")</f>
        <v>0</v>
      </c>
      <c r="C8" s="21">
        <f t="shared" ref="C8:K8" si="1">IFERROR((C6*$N6*$P6)+(C7*$N7*$P7),"")</f>
        <v>0</v>
      </c>
      <c r="D8" s="21">
        <f t="shared" si="1"/>
        <v>15</v>
      </c>
      <c r="E8" s="21">
        <f t="shared" si="1"/>
        <v>0</v>
      </c>
      <c r="F8" s="21">
        <f t="shared" si="1"/>
        <v>0</v>
      </c>
      <c r="G8" s="21">
        <f t="shared" si="1"/>
        <v>0</v>
      </c>
      <c r="H8" s="21">
        <f t="shared" si="1"/>
        <v>0</v>
      </c>
      <c r="I8" s="21">
        <f t="shared" si="1"/>
        <v>0</v>
      </c>
      <c r="J8" s="21">
        <f t="shared" si="1"/>
        <v>0</v>
      </c>
      <c r="K8" s="21">
        <f t="shared" si="1"/>
        <v>0</v>
      </c>
      <c r="L8" s="26">
        <f>L6+L7</f>
        <v>18</v>
      </c>
    </row>
    <row r="9" spans="1:16" ht="15.75" customHeight="1">
      <c r="A9" s="3" t="s">
        <v>16</v>
      </c>
      <c r="B9" s="18" t="s">
        <v>0</v>
      </c>
      <c r="C9" s="4" t="s">
        <v>1</v>
      </c>
      <c r="D9" s="4" t="s">
        <v>2</v>
      </c>
      <c r="E9" s="4" t="s">
        <v>3</v>
      </c>
      <c r="F9" s="4" t="s">
        <v>4</v>
      </c>
      <c r="G9" s="4" t="s">
        <v>5</v>
      </c>
      <c r="H9" s="4" t="s">
        <v>6</v>
      </c>
      <c r="I9" s="4" t="s">
        <v>7</v>
      </c>
      <c r="J9" s="4" t="s">
        <v>8</v>
      </c>
      <c r="K9" s="5" t="s">
        <v>9</v>
      </c>
      <c r="P9" s="2" t="s">
        <v>17</v>
      </c>
    </row>
    <row r="10" spans="1:16" ht="15.75" customHeight="1">
      <c r="A10" s="2" t="s">
        <v>17</v>
      </c>
      <c r="B10" s="7"/>
      <c r="C10" s="7"/>
      <c r="D10" s="7"/>
      <c r="E10" s="7"/>
      <c r="F10" s="7"/>
      <c r="G10" s="7"/>
      <c r="H10" s="7"/>
      <c r="I10" s="7"/>
      <c r="J10" s="7"/>
      <c r="K10" s="16"/>
      <c r="L10" s="17">
        <f>SUM(B10:K10)</f>
        <v>0</v>
      </c>
      <c r="M10" s="17">
        <f>COUNTA(B10:K10)</f>
        <v>0</v>
      </c>
      <c r="N10" s="20" t="str">
        <f>IFERROR(IF(L11/L10&lt;1,1,L11/L10),"")</f>
        <v/>
      </c>
      <c r="P10">
        <f>(A10=P9)*1</f>
        <v>1</v>
      </c>
    </row>
    <row r="11" spans="1:16" ht="15.75" customHeight="1" thickBot="1">
      <c r="A11" s="2" t="s">
        <v>18</v>
      </c>
      <c r="B11" s="6"/>
      <c r="C11" s="6"/>
      <c r="D11" s="7"/>
      <c r="E11" s="7"/>
      <c r="F11" s="7"/>
      <c r="G11" s="7"/>
      <c r="H11" s="7"/>
      <c r="I11" s="7"/>
      <c r="J11" s="7"/>
      <c r="K11" s="8"/>
      <c r="L11" s="17">
        <f>SUM(B11:K11)</f>
        <v>0</v>
      </c>
      <c r="M11" s="17">
        <f>COUNTA(B11:K11)</f>
        <v>0</v>
      </c>
      <c r="N11" s="20" t="str">
        <f>IFERROR(IF(L10/L11&lt;1,1,L10/L11),"")</f>
        <v/>
      </c>
      <c r="P11">
        <f>(A11=P9)*1</f>
        <v>0</v>
      </c>
    </row>
    <row r="12" spans="1:16" ht="15.75" customHeight="1" thickTop="1">
      <c r="A12" s="9" t="s">
        <v>22</v>
      </c>
      <c r="B12" s="21" t="str">
        <f>IFERROR((B10*$N10*$P10)+(B11*$N11*$P11),"")</f>
        <v/>
      </c>
      <c r="C12" s="21" t="str">
        <f t="shared" ref="C12:K12" si="2">IFERROR((C10*$N10*$P10)+(C11*$N11*$P11),"")</f>
        <v/>
      </c>
      <c r="D12" s="21" t="str">
        <f t="shared" si="2"/>
        <v/>
      </c>
      <c r="E12" s="21" t="str">
        <f t="shared" si="2"/>
        <v/>
      </c>
      <c r="F12" s="21" t="str">
        <f t="shared" si="2"/>
        <v/>
      </c>
      <c r="G12" s="21" t="str">
        <f t="shared" si="2"/>
        <v/>
      </c>
      <c r="H12" s="21" t="str">
        <f t="shared" si="2"/>
        <v/>
      </c>
      <c r="I12" s="21" t="str">
        <f t="shared" si="2"/>
        <v/>
      </c>
      <c r="J12" s="21" t="str">
        <f t="shared" si="2"/>
        <v/>
      </c>
      <c r="K12" s="21" t="str">
        <f t="shared" si="2"/>
        <v/>
      </c>
      <c r="L12" s="26">
        <f>L10+L11</f>
        <v>0</v>
      </c>
    </row>
    <row r="13" spans="1:16" ht="15.75" customHeight="1">
      <c r="A13" s="3" t="s">
        <v>19</v>
      </c>
      <c r="B13" s="18" t="s">
        <v>0</v>
      </c>
      <c r="C13" s="4" t="s">
        <v>1</v>
      </c>
      <c r="D13" s="4" t="s">
        <v>2</v>
      </c>
      <c r="E13" s="4" t="s">
        <v>3</v>
      </c>
      <c r="F13" s="4" t="s">
        <v>4</v>
      </c>
      <c r="G13" s="4" t="s">
        <v>5</v>
      </c>
      <c r="H13" s="4" t="s">
        <v>6</v>
      </c>
      <c r="I13" s="4" t="s">
        <v>7</v>
      </c>
      <c r="J13" s="4" t="s">
        <v>8</v>
      </c>
      <c r="K13" s="5" t="s">
        <v>9</v>
      </c>
      <c r="P13" s="2" t="s">
        <v>11</v>
      </c>
    </row>
    <row r="14" spans="1:16" ht="15.75" customHeight="1">
      <c r="A14" s="2" t="s">
        <v>11</v>
      </c>
      <c r="B14" s="7"/>
      <c r="C14" s="7"/>
      <c r="D14" s="7"/>
      <c r="E14" s="7"/>
      <c r="F14" s="7"/>
      <c r="G14" s="7"/>
      <c r="H14" s="7"/>
      <c r="I14" s="7"/>
      <c r="J14" s="7"/>
      <c r="K14" s="16"/>
      <c r="L14" s="17">
        <f>SUM(B14:K14)</f>
        <v>0</v>
      </c>
      <c r="M14" s="17">
        <f>COUNTA(B14:K14)</f>
        <v>0</v>
      </c>
      <c r="N14" s="20" t="str">
        <f>IFERROR(IF(L15/L14&lt;1,1,L15/L14),"")</f>
        <v/>
      </c>
      <c r="P14">
        <f>(A14=P13)*1</f>
        <v>1</v>
      </c>
    </row>
    <row r="15" spans="1:16" ht="15.75" customHeight="1" thickBot="1">
      <c r="A15" s="2" t="s">
        <v>12</v>
      </c>
      <c r="B15" s="6"/>
      <c r="C15" s="6"/>
      <c r="D15" s="7"/>
      <c r="E15" s="7"/>
      <c r="F15" s="7"/>
      <c r="G15" s="7"/>
      <c r="H15" s="7"/>
      <c r="I15" s="7"/>
      <c r="J15" s="7"/>
      <c r="K15" s="8"/>
      <c r="L15" s="17">
        <f>SUM(B15:K15)</f>
        <v>0</v>
      </c>
      <c r="M15" s="17">
        <f>COUNTA(B15:K15)</f>
        <v>0</v>
      </c>
      <c r="N15" s="20" t="str">
        <f>IFERROR(IF(L14/L15&lt;1,1,L14/L15),"")</f>
        <v/>
      </c>
      <c r="P15">
        <f>(A15=P13)*1</f>
        <v>0</v>
      </c>
    </row>
    <row r="16" spans="1:16" ht="15.75" customHeight="1" thickTop="1">
      <c r="A16" s="9" t="s">
        <v>22</v>
      </c>
      <c r="B16" s="21" t="str">
        <f>IFERROR((B14*$N14*$P14)+(B15*$N15*$P15),"")</f>
        <v/>
      </c>
      <c r="C16" s="21" t="str">
        <f t="shared" ref="C16:K16" si="3">IFERROR((C14*$N14*$P14)+(C15*$N15*$P15),"")</f>
        <v/>
      </c>
      <c r="D16" s="21" t="str">
        <f t="shared" si="3"/>
        <v/>
      </c>
      <c r="E16" s="21" t="str">
        <f t="shared" si="3"/>
        <v/>
      </c>
      <c r="F16" s="21" t="str">
        <f t="shared" si="3"/>
        <v/>
      </c>
      <c r="G16" s="21" t="str">
        <f t="shared" si="3"/>
        <v/>
      </c>
      <c r="H16" s="21" t="str">
        <f t="shared" si="3"/>
        <v/>
      </c>
      <c r="I16" s="21" t="str">
        <f t="shared" si="3"/>
        <v/>
      </c>
      <c r="J16" s="21" t="str">
        <f t="shared" si="3"/>
        <v/>
      </c>
      <c r="K16" s="21" t="str">
        <f t="shared" si="3"/>
        <v/>
      </c>
      <c r="L16" s="26">
        <f>L14+L15</f>
        <v>0</v>
      </c>
    </row>
    <row r="17" spans="1:40" ht="15.75" customHeight="1">
      <c r="A17" s="3" t="s">
        <v>20</v>
      </c>
      <c r="B17" s="18" t="s">
        <v>0</v>
      </c>
      <c r="C17" s="4" t="s">
        <v>1</v>
      </c>
      <c r="D17" s="4" t="s">
        <v>2</v>
      </c>
      <c r="E17" s="4" t="s">
        <v>3</v>
      </c>
      <c r="F17" s="4" t="s">
        <v>4</v>
      </c>
      <c r="G17" s="4" t="s">
        <v>5</v>
      </c>
      <c r="H17" s="4" t="s">
        <v>6</v>
      </c>
      <c r="I17" s="4" t="s">
        <v>7</v>
      </c>
      <c r="J17" s="4" t="s">
        <v>8</v>
      </c>
      <c r="K17" s="5" t="s">
        <v>9</v>
      </c>
      <c r="P17" s="2" t="s">
        <v>11</v>
      </c>
    </row>
    <row r="18" spans="1:40" ht="15.75" customHeight="1">
      <c r="A18" s="2" t="s">
        <v>11</v>
      </c>
      <c r="B18" s="7"/>
      <c r="C18" s="7"/>
      <c r="D18" s="7"/>
      <c r="E18" s="7"/>
      <c r="F18" s="7"/>
      <c r="G18" s="7"/>
      <c r="H18" s="7"/>
      <c r="I18" s="7"/>
      <c r="J18" s="7"/>
      <c r="K18" s="16"/>
      <c r="L18" s="17">
        <f>SUM(B18:K18)</f>
        <v>0</v>
      </c>
      <c r="M18" s="17">
        <f>COUNTA(B18:K18)</f>
        <v>0</v>
      </c>
      <c r="N18" s="20" t="str">
        <f>IFERROR(IF(L19/L18&lt;1,1,L19/L18),"")</f>
        <v/>
      </c>
      <c r="P18">
        <f>(A18=P17)*1</f>
        <v>1</v>
      </c>
    </row>
    <row r="19" spans="1:40" ht="15.75" customHeight="1" thickBot="1">
      <c r="A19" s="2" t="s">
        <v>12</v>
      </c>
      <c r="B19" s="6"/>
      <c r="C19" s="6"/>
      <c r="D19" s="7"/>
      <c r="E19" s="7"/>
      <c r="F19" s="7"/>
      <c r="G19" s="7"/>
      <c r="H19" s="7"/>
      <c r="I19" s="7"/>
      <c r="J19" s="7"/>
      <c r="K19" s="8"/>
      <c r="L19" s="17">
        <f>SUM(B19:K19)</f>
        <v>0</v>
      </c>
      <c r="M19" s="17">
        <f>COUNTA(B19:K19)</f>
        <v>0</v>
      </c>
      <c r="N19" s="20" t="str">
        <f>IFERROR(IF(L18/L19&lt;1,1,L18/L19),"")</f>
        <v/>
      </c>
      <c r="P19">
        <f>(A19=P17)*1</f>
        <v>0</v>
      </c>
    </row>
    <row r="20" spans="1:40" ht="15.75" customHeight="1" thickTop="1">
      <c r="A20" s="9" t="s">
        <v>22</v>
      </c>
      <c r="B20" s="21" t="str">
        <f>IFERROR((B18*$N18*$P18)+(B19*$N19*$P19),"")</f>
        <v/>
      </c>
      <c r="C20" s="21" t="str">
        <f t="shared" ref="C20:K20" si="4">IFERROR((C18*$N18*$P18)+(C19*$N19*$P19),"")</f>
        <v/>
      </c>
      <c r="D20" s="21" t="str">
        <f t="shared" si="4"/>
        <v/>
      </c>
      <c r="E20" s="21" t="str">
        <f t="shared" si="4"/>
        <v/>
      </c>
      <c r="F20" s="21" t="str">
        <f t="shared" si="4"/>
        <v/>
      </c>
      <c r="G20" s="21" t="str">
        <f t="shared" si="4"/>
        <v/>
      </c>
      <c r="H20" s="21" t="str">
        <f t="shared" si="4"/>
        <v/>
      </c>
      <c r="I20" s="21" t="str">
        <f t="shared" si="4"/>
        <v/>
      </c>
      <c r="J20" s="21" t="str">
        <f t="shared" si="4"/>
        <v/>
      </c>
      <c r="K20" s="21" t="str">
        <f t="shared" si="4"/>
        <v/>
      </c>
      <c r="L20" s="26">
        <f>L18+L19</f>
        <v>0</v>
      </c>
    </row>
    <row r="21" spans="1:40" ht="15.75" customHeight="1">
      <c r="A21" s="3" t="s">
        <v>21</v>
      </c>
      <c r="B21" s="18" t="s">
        <v>0</v>
      </c>
      <c r="C21" s="10" t="s">
        <v>1</v>
      </c>
      <c r="D21" s="10" t="s">
        <v>2</v>
      </c>
      <c r="E21" s="10" t="s">
        <v>3</v>
      </c>
      <c r="F21" s="10" t="s">
        <v>4</v>
      </c>
      <c r="G21" s="10" t="s">
        <v>5</v>
      </c>
      <c r="H21" s="10" t="s">
        <v>6</v>
      </c>
      <c r="I21" s="10" t="s">
        <v>7</v>
      </c>
      <c r="J21" s="10" t="s">
        <v>8</v>
      </c>
      <c r="K21" s="11" t="s">
        <v>9</v>
      </c>
      <c r="P21" s="2" t="s">
        <v>11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ht="15.75" customHeight="1">
      <c r="A22" s="2" t="s">
        <v>11</v>
      </c>
      <c r="B22" s="7"/>
      <c r="C22" s="7"/>
      <c r="D22" s="7"/>
      <c r="E22" s="7"/>
      <c r="F22" s="7"/>
      <c r="G22" s="7"/>
      <c r="H22" s="7"/>
      <c r="I22" s="7"/>
      <c r="J22" s="7"/>
      <c r="K22" s="16"/>
      <c r="L22" s="17">
        <f>SUM(B22:K22)</f>
        <v>0</v>
      </c>
      <c r="M22" s="17">
        <f>COUNTA(B22:K22)</f>
        <v>0</v>
      </c>
      <c r="N22" s="20" t="str">
        <f>IFERROR(IF(L23/L22&lt;1,1,L23/L22),"")</f>
        <v/>
      </c>
      <c r="P22">
        <f>(A22=P21)*1</f>
        <v>1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ht="15.75" customHeight="1" thickBot="1">
      <c r="A23" s="2" t="s">
        <v>12</v>
      </c>
      <c r="B23" s="6"/>
      <c r="C23" s="6"/>
      <c r="D23" s="12"/>
      <c r="E23" s="12"/>
      <c r="F23" s="12"/>
      <c r="G23" s="12"/>
      <c r="H23" s="12"/>
      <c r="I23" s="12"/>
      <c r="J23" s="12"/>
      <c r="K23" s="13"/>
      <c r="L23" s="17">
        <f>SUM(B23:K23)</f>
        <v>0</v>
      </c>
      <c r="M23" s="17">
        <f>COUNTA(B23:K23)</f>
        <v>0</v>
      </c>
      <c r="N23" s="20" t="str">
        <f>IFERROR(IF(L22/L23&lt;1,1,L22/L23),"")</f>
        <v/>
      </c>
      <c r="P23">
        <f>(A23=P21)*1</f>
        <v>0</v>
      </c>
    </row>
    <row r="24" spans="1:40" ht="15.75" customHeight="1" thickTop="1">
      <c r="A24" s="14" t="s">
        <v>22</v>
      </c>
      <c r="B24" s="21" t="str">
        <f>IFERROR((B22*$N22*$P22)+(B23*$N23*$P23),"")</f>
        <v/>
      </c>
      <c r="C24" s="21" t="str">
        <f t="shared" ref="C24:K24" si="5">IFERROR((C22*$N22*$P22)+(C23*$N23*$P23),"")</f>
        <v/>
      </c>
      <c r="D24" s="21" t="str">
        <f t="shared" si="5"/>
        <v/>
      </c>
      <c r="E24" s="21" t="str">
        <f t="shared" si="5"/>
        <v/>
      </c>
      <c r="F24" s="21" t="str">
        <f t="shared" si="5"/>
        <v/>
      </c>
      <c r="G24" s="21" t="str">
        <f t="shared" si="5"/>
        <v/>
      </c>
      <c r="H24" s="21" t="str">
        <f t="shared" si="5"/>
        <v/>
      </c>
      <c r="I24" s="21" t="str">
        <f t="shared" si="5"/>
        <v/>
      </c>
      <c r="J24" s="21" t="str">
        <f t="shared" si="5"/>
        <v/>
      </c>
      <c r="K24" s="21" t="str">
        <f t="shared" si="5"/>
        <v/>
      </c>
      <c r="L24" s="26">
        <f>L22+L23</f>
        <v>0</v>
      </c>
    </row>
    <row r="25" spans="1:40" ht="15.75" customHeight="1"/>
    <row r="26" spans="1:40" ht="15.75" customHeight="1"/>
    <row r="27" spans="1:40" ht="15.75" customHeight="1"/>
    <row r="28" spans="1:40" ht="15.75" customHeight="1"/>
    <row r="29" spans="1:40" ht="15.75" customHeight="1"/>
    <row r="30" spans="1:40" ht="15.75" customHeight="1"/>
    <row r="31" spans="1:40" ht="15.75" customHeight="1"/>
    <row r="32" spans="1:4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dataValidations count="2">
    <dataValidation type="list" allowBlank="1" showErrorMessage="1" sqref="A22:A23 A2:A3 A6:A7 A10:A11 A14:A15 A18:A19 F28:F33 P1 P5 P9 P13 P17 P21">
      <formula1>"A,B,C,D,E,F"</formula1>
    </dataValidation>
    <dataValidation allowBlank="1" showErrorMessage="1" sqref="B28:B33 D28:D33"/>
  </dataValidations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pronostics, cote, paris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Dynaublue</cp:lastModifiedBy>
  <dcterms:created xsi:type="dcterms:W3CDTF">2023-12-03T11:03:40Z</dcterms:created>
  <dcterms:modified xsi:type="dcterms:W3CDTF">2024-03-28T18:40:35Z</dcterms:modified>
</cp:coreProperties>
</file>