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16725" windowHeight="12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E7" i="1"/>
  <c r="J7" i="1"/>
  <c r="J6" i="1"/>
  <c r="J5" i="1"/>
  <c r="H6" i="1" l="1"/>
  <c r="G6" i="1"/>
  <c r="H5" i="1"/>
  <c r="I7" i="1"/>
  <c r="I6" i="1" s="1"/>
  <c r="H7" i="1"/>
  <c r="G7" i="1"/>
  <c r="G5" i="1" s="1"/>
  <c r="F7" i="1"/>
  <c r="F6" i="1" s="1"/>
  <c r="I5" i="1" l="1"/>
  <c r="F5" i="1"/>
</calcChain>
</file>

<file path=xl/sharedStrings.xml><?xml version="1.0" encoding="utf-8"?>
<sst xmlns="http://schemas.openxmlformats.org/spreadsheetml/2006/main" count="7" uniqueCount="7">
  <si>
    <t>Pourcentage brut</t>
  </si>
  <si>
    <t>en %</t>
  </si>
  <si>
    <t>Semaines</t>
  </si>
  <si>
    <t>Seuil de défaut autorisé</t>
  </si>
  <si>
    <t>Seuil de défaut</t>
  </si>
  <si>
    <t>Inf au seuil</t>
  </si>
  <si>
    <t>Sup au seuil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</si>
</sst>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fr-FR"/>
              <a:t>Taux d'erreur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4"/>
          <c:order val="3"/>
          <c:tx>
            <c:strRef>
              <c:f>Feuil1!$D$5</c:f>
              <c:strCache>
                <c:ptCount val="1"/>
                <c:pt idx="0">
                  <c:v>Inf au seuil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Black" panose="020B0A04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Feuil1!$E$5:$K$5</c:f>
              <c:numCache>
                <c:formatCode>General</c:formatCode>
                <c:ptCount val="7"/>
                <c:pt idx="1">
                  <c:v>10</c:v>
                </c:pt>
                <c:pt idx="2">
                  <c:v>21</c:v>
                </c:pt>
                <c:pt idx="3">
                  <c:v>14</c:v>
                </c:pt>
                <c:pt idx="4">
                  <c:v>18</c:v>
                </c:pt>
                <c:pt idx="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62-4B0A-B9D7-D4A395952E43}"/>
            </c:ext>
          </c:extLst>
        </c:ser>
        <c:ser>
          <c:idx val="5"/>
          <c:order val="4"/>
          <c:tx>
            <c:strRef>
              <c:f>Feuil1!$D$6</c:f>
              <c:strCache>
                <c:ptCount val="1"/>
                <c:pt idx="0">
                  <c:v>Sup au seuil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Black" panose="020B0A040201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Feuil1!$E$6:$K$6</c:f>
              <c:numCache>
                <c:formatCode>General</c:formatCode>
                <c:ptCount val="7"/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D62-4B0A-B9D7-D4A395952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"/>
        <c:overlap val="100"/>
        <c:axId val="139604208"/>
        <c:axId val="139604768"/>
        <c:extLst>
          <c:ext xmlns:c15="http://schemas.microsoft.com/office/drawing/2012/chart" uri="{02D57815-91ED-43cb-92C2-25804820EDAC}">
            <c15:filteredBar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Feuil1!$D$4</c15:sqref>
                        </c15:formulaRef>
                      </c:ext>
                    </c:extLst>
                    <c:strCache>
                      <c:ptCount val="1"/>
                      <c:pt idx="0">
                        <c:v>Pourcentage brut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Feuil1!$F$3:$K$3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Feuil1!$F$4:$K$4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10</c:v>
                      </c:pt>
                      <c:pt idx="1">
                        <c:v>21</c:v>
                      </c:pt>
                      <c:pt idx="2">
                        <c:v>14</c:v>
                      </c:pt>
                      <c:pt idx="3">
                        <c:v>18</c:v>
                      </c:pt>
                      <c:pt idx="4">
                        <c:v>30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D62-4B0A-B9D7-D4A395952E43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0"/>
          <c:order val="0"/>
          <c:tx>
            <c:strRef>
              <c:f>Feuil1!$D$7</c:f>
              <c:strCache>
                <c:ptCount val="1"/>
                <c:pt idx="0">
                  <c:v>Seuil de défaut</c:v>
                </c:pt>
              </c:strCache>
            </c:strRef>
          </c:tx>
          <c:spPr>
            <a:ln w="508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Feuil1!$E$3:$K$3</c:f>
              <c:numCache>
                <c:formatCode>General</c:formatCode>
                <c:ptCount val="7"/>
                <c:pt idx="1">
                  <c:v>6</c:v>
                </c:pt>
                <c:pt idx="2">
                  <c:v>7</c:v>
                </c:pt>
                <c:pt idx="3">
                  <c:v>8</c:v>
                </c:pt>
                <c:pt idx="4">
                  <c:v>9</c:v>
                </c:pt>
                <c:pt idx="5">
                  <c:v>10</c:v>
                </c:pt>
              </c:numCache>
            </c:numRef>
          </c:cat>
          <c:val>
            <c:numRef>
              <c:f>Feuil1!$E$7:$K$7</c:f>
              <c:numCache>
                <c:formatCode>General</c:formatCode>
                <c:ptCount val="7"/>
                <c:pt idx="0">
                  <c:v>22</c:v>
                </c:pt>
                <c:pt idx="1">
                  <c:v>22</c:v>
                </c:pt>
                <c:pt idx="2">
                  <c:v>22</c:v>
                </c:pt>
                <c:pt idx="3">
                  <c:v>22</c:v>
                </c:pt>
                <c:pt idx="4">
                  <c:v>22</c:v>
                </c:pt>
                <c:pt idx="5">
                  <c:v>22</c:v>
                </c:pt>
                <c:pt idx="6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62-4B0A-B9D7-D4A395952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604208"/>
        <c:axId val="139604768"/>
        <c:extLst>
          <c:ext xmlns:c15="http://schemas.microsoft.com/office/drawing/2012/chart" uri="{02D57815-91ED-43cb-92C2-25804820EDAC}">
            <c15:filteredLineSeries>
              <c15:ser>
                <c:idx val="3"/>
                <c:order val="2"/>
                <c:tx>
                  <c:strRef>
                    <c:extLst>
                      <c:ext uri="{02D57815-91ED-43cb-92C2-25804820EDAC}">
                        <c15:formulaRef>
                          <c15:sqref>Feuil1!$D$3</c15:sqref>
                        </c15:formulaRef>
                      </c:ext>
                    </c:extLst>
                    <c:strCache>
                      <c:ptCount val="1"/>
                      <c:pt idx="0">
                        <c:v>Semaines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Feuil1!$E$3:$K$3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1">
                        <c:v>6</c:v>
                      </c:pt>
                      <c:pt idx="2">
                        <c:v>7</c:v>
                      </c:pt>
                      <c:pt idx="3">
                        <c:v>8</c:v>
                      </c:pt>
                      <c:pt idx="4">
                        <c:v>9</c:v>
                      </c:pt>
                      <c:pt idx="5">
                        <c:v>10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Feuil1!$F$3:$K$3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6</c:v>
                      </c:pt>
                      <c:pt idx="1">
                        <c:v>7</c:v>
                      </c:pt>
                      <c:pt idx="2">
                        <c:v>8</c:v>
                      </c:pt>
                      <c:pt idx="3">
                        <c:v>9</c:v>
                      </c:pt>
                      <c:pt idx="4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4D62-4B0A-B9D7-D4A395952E43}"/>
                  </c:ext>
                </c:extLst>
              </c15:ser>
            </c15:filteredLineSeries>
          </c:ext>
        </c:extLst>
      </c:lineChart>
      <c:catAx>
        <c:axId val="139604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endParaRPr lang="en-US"/>
          </a:p>
        </c:txPr>
        <c:crossAx val="139604768"/>
        <c:crosses val="autoZero"/>
        <c:auto val="0"/>
        <c:lblAlgn val="ctr"/>
        <c:lblOffset val="100"/>
        <c:noMultiLvlLbl val="0"/>
      </c:catAx>
      <c:valAx>
        <c:axId val="13960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endParaRPr lang="en-US"/>
          </a:p>
        </c:txPr>
        <c:crossAx val="139604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8100000" scaled="1"/>
      <a:tileRect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aseline="0">
          <a:latin typeface="Arial Black" panose="020B0A040201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10</xdr:row>
      <xdr:rowOff>47625</xdr:rowOff>
    </xdr:from>
    <xdr:to>
      <xdr:col>14</xdr:col>
      <xdr:colOff>47625</xdr:colOff>
      <xdr:row>30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D33" sqref="D33"/>
    </sheetView>
  </sheetViews>
  <sheetFormatPr baseColWidth="10" defaultRowHeight="15" x14ac:dyDescent="0.25"/>
  <cols>
    <col min="1" max="1" width="23.28515625" customWidth="1"/>
    <col min="2" max="2" width="9.85546875" customWidth="1"/>
    <col min="3" max="3" width="7.28515625" customWidth="1"/>
    <col min="4" max="4" width="32.5703125" customWidth="1"/>
    <col min="5" max="5" width="11" customWidth="1"/>
    <col min="6" max="11" width="11.42578125" style="1"/>
  </cols>
  <sheetData>
    <row r="1" spans="1:11" s="2" customFormat="1" ht="26.25" customHeight="1" x14ac:dyDescent="0.25">
      <c r="A1" s="15" t="s">
        <v>3</v>
      </c>
      <c r="B1" s="17">
        <v>22</v>
      </c>
      <c r="C1" s="18" t="s">
        <v>1</v>
      </c>
      <c r="F1" s="16"/>
      <c r="G1" s="16"/>
      <c r="H1" s="16"/>
      <c r="I1" s="16"/>
      <c r="J1" s="16"/>
      <c r="K1" s="16"/>
    </row>
    <row r="2" spans="1:11" ht="15.75" thickBot="1" x14ac:dyDescent="0.3"/>
    <row r="3" spans="1:11" s="2" customFormat="1" ht="20.100000000000001" customHeight="1" thickBot="1" x14ac:dyDescent="0.3">
      <c r="D3" s="3" t="s">
        <v>2</v>
      </c>
      <c r="E3" s="4"/>
      <c r="F3" s="4">
        <v>6</v>
      </c>
      <c r="G3" s="4">
        <v>7</v>
      </c>
      <c r="H3" s="4">
        <v>8</v>
      </c>
      <c r="I3" s="4">
        <v>9</v>
      </c>
      <c r="J3" s="23">
        <v>10</v>
      </c>
      <c r="K3" s="5"/>
    </row>
    <row r="4" spans="1:11" s="2" customFormat="1" ht="20.100000000000001" customHeight="1" x14ac:dyDescent="0.25">
      <c r="D4" s="6" t="s">
        <v>0</v>
      </c>
      <c r="E4" s="7"/>
      <c r="F4" s="7">
        <v>10</v>
      </c>
      <c r="G4" s="7">
        <v>21</v>
      </c>
      <c r="H4" s="7">
        <v>14</v>
      </c>
      <c r="I4" s="7">
        <v>18</v>
      </c>
      <c r="J4" s="25">
        <v>30</v>
      </c>
      <c r="K4" s="24"/>
    </row>
    <row r="5" spans="1:11" s="2" customFormat="1" ht="20.100000000000001" customHeight="1" x14ac:dyDescent="0.25">
      <c r="D5" s="8" t="s">
        <v>5</v>
      </c>
      <c r="E5" s="7"/>
      <c r="F5" s="7">
        <f>IF(F4&lt;F7,F4,NA())</f>
        <v>10</v>
      </c>
      <c r="G5" s="22">
        <f t="shared" ref="G5:I5" si="0">IF(G4&lt;G7,G4,NA())</f>
        <v>21</v>
      </c>
      <c r="H5" s="9">
        <f t="shared" si="0"/>
        <v>14</v>
      </c>
      <c r="I5" s="9">
        <f t="shared" si="0"/>
        <v>18</v>
      </c>
      <c r="J5" s="22" t="e">
        <f>IF(J4&lt;J7,J4,NA())</f>
        <v>#N/A</v>
      </c>
      <c r="K5" s="10"/>
    </row>
    <row r="6" spans="1:11" s="2" customFormat="1" ht="20.100000000000001" customHeight="1" x14ac:dyDescent="0.25">
      <c r="D6" s="19" t="s">
        <v>6</v>
      </c>
      <c r="E6" s="7"/>
      <c r="F6" s="7" t="e">
        <f>IF(F4&gt;=F7,F4,NA())</f>
        <v>#N/A</v>
      </c>
      <c r="G6" s="20" t="e">
        <f t="shared" ref="G6:I6" si="1">IF(G4&gt;=G7,G4,NA())</f>
        <v>#N/A</v>
      </c>
      <c r="H6" s="20" t="e">
        <f t="shared" si="1"/>
        <v>#N/A</v>
      </c>
      <c r="I6" s="20" t="e">
        <f t="shared" si="1"/>
        <v>#N/A</v>
      </c>
      <c r="J6" s="26">
        <f>IF(J4&gt;=J7,J4,NA())</f>
        <v>30</v>
      </c>
      <c r="K6" s="21"/>
    </row>
    <row r="7" spans="1:11" s="2" customFormat="1" ht="20.100000000000001" customHeight="1" thickBot="1" x14ac:dyDescent="0.3">
      <c r="D7" s="11" t="s">
        <v>4</v>
      </c>
      <c r="E7" s="12">
        <f>$B$1</f>
        <v>22</v>
      </c>
      <c r="F7" s="13">
        <f>$B$1</f>
        <v>22</v>
      </c>
      <c r="G7" s="13">
        <f>$B$1</f>
        <v>22</v>
      </c>
      <c r="H7" s="13">
        <f t="shared" ref="H7:J7" si="2">$B$1</f>
        <v>22</v>
      </c>
      <c r="I7" s="13">
        <f t="shared" si="2"/>
        <v>22</v>
      </c>
      <c r="J7" s="27">
        <f t="shared" si="2"/>
        <v>22</v>
      </c>
      <c r="K7" s="14">
        <f>$B$1</f>
        <v>22</v>
      </c>
    </row>
    <row r="8" spans="1:11" s="2" customFormat="1" ht="20.100000000000001" customHeight="1" x14ac:dyDescent="0.25"/>
  </sheetData>
  <conditionalFormatting sqref="F3:K7">
    <cfRule type="expression" dxfId="5" priority="12">
      <formula>F$4&lt;=$B$1</formula>
    </cfRule>
    <cfRule type="expression" dxfId="4" priority="13">
      <formula>F$4&gt;$B$1</formula>
    </cfRule>
  </conditionalFormatting>
  <conditionalFormatting sqref="E4:E7">
    <cfRule type="expression" dxfId="3" priority="3">
      <formula>E$4&lt;=$B$1</formula>
    </cfRule>
    <cfRule type="expression" dxfId="2" priority="4">
      <formula>E$4&gt;$B$1</formula>
    </cfRule>
  </conditionalFormatting>
  <conditionalFormatting sqref="E3">
    <cfRule type="expression" dxfId="1" priority="1">
      <formula>E$4&lt;=$B$1</formula>
    </cfRule>
    <cfRule type="expression" dxfId="0" priority="2">
      <formula>E$4&gt;$B$1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Pierre</dc:creator>
  <cp:lastModifiedBy>Dynaublue</cp:lastModifiedBy>
  <dcterms:created xsi:type="dcterms:W3CDTF">2024-02-23T09:02:54Z</dcterms:created>
  <dcterms:modified xsi:type="dcterms:W3CDTF">2024-02-23T13:51:03Z</dcterms:modified>
</cp:coreProperties>
</file>