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64C264C1-FB4A-4DA0-82AA-33F5F7230C20}" xr6:coauthVersionLast="47" xr6:coauthVersionMax="47" xr10:uidLastSave="{00000000-0000-0000-0000-000000000000}"/>
  <bookViews>
    <workbookView xWindow="-108" yWindow="-108" windowWidth="23256" windowHeight="12456" activeTab="1" xr2:uid="{0A4A5975-F692-4210-8570-021E5CA09D86}"/>
  </bookViews>
  <sheets>
    <sheet name="GESTION" sheetId="1" r:id="rId1"/>
    <sheet name="RESULTATS" sheetId="2" r:id="rId2"/>
    <sheet name="BDD-RESULTATS" sheetId="3" r:id="rId3"/>
  </sheets>
  <functionGroups builtInGroupCount="19"/>
  <externalReferences>
    <externalReference r:id="rId4"/>
  </externalReferences>
  <definedNames>
    <definedName name="_xlnm._FilterDatabase" localSheetId="1" hidden="1">RESULTATS!$A$1:$G$1</definedName>
    <definedName name="DonnéesExternes_1" localSheetId="2" hidden="1">'BDD-RESULTATS'!$A$1:$M$15</definedName>
    <definedName name="Liste_Résultat">RESULTATS!$A$1:$G$156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2" i="1"/>
  <c r="H25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3" i="2"/>
  <c r="H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95FED79-B916-45EB-94B7-6D6331BC5866}" keepAlive="1" name="Requête - BDD-RESULTATS" description="Connexion à la requête « BDD-RESULTATS » dans le classeur." type="5" refreshedVersion="8" background="1" saveData="1">
    <dbPr connection="Provider=Microsoft.Mashup.OleDb.1;Data Source=$Workbook$;Location=BDD-RESULTATS;Extended Properties=&quot;&quot;" command="SELECT * FROM [BDD-RESULTATS]"/>
  </connection>
</connections>
</file>

<file path=xl/sharedStrings.xml><?xml version="1.0" encoding="utf-8"?>
<sst xmlns="http://schemas.openxmlformats.org/spreadsheetml/2006/main" count="428" uniqueCount="182">
  <si>
    <t>Discipline</t>
  </si>
  <si>
    <t>Niveau</t>
  </si>
  <si>
    <t>Catégorie</t>
  </si>
  <si>
    <t>URL</t>
  </si>
  <si>
    <t>Date</t>
  </si>
  <si>
    <t>Course</t>
  </si>
  <si>
    <t>Région Course</t>
  </si>
  <si>
    <t>Vérif</t>
  </si>
  <si>
    <t>ROUTE</t>
  </si>
  <si>
    <t>Régional</t>
  </si>
  <si>
    <t>U17</t>
  </si>
  <si>
    <t>https://velo.ffc.fr/resultats/montlouis-u17-hommes/</t>
  </si>
  <si>
    <t>27 août 2023</t>
  </si>
  <si>
    <t>MONTLOUIS – U17 hommes</t>
  </si>
  <si>
    <t>Centre-Val de Loire</t>
  </si>
  <si>
    <t>U15, U17</t>
  </si>
  <si>
    <t>https://velo.ffc.fr/resultats/montlouis-u15femmes-u15-u17/</t>
  </si>
  <si>
    <t>MONTLOUIS -U15+Femmes U15-U17</t>
  </si>
  <si>
    <t>https://velo.ffc.fr/resultats/avon-77-u17-criterium-de-la-ville/</t>
  </si>
  <si>
    <t>02 septembre 2023</t>
  </si>
  <si>
    <t>AVON 77 – U17 -CRITERIUM DE LA VILLE –</t>
  </si>
  <si>
    <t>Ile-de-France</t>
  </si>
  <si>
    <t>https://velo.ffc.fr/resultats/combs-la-ville-u17-souvenir-laurent-fignon/</t>
  </si>
  <si>
    <t>03 septembre 2023</t>
  </si>
  <si>
    <t>COMBS LA VILLE – U17- SOUVENIR LAURENT FIGNON</t>
  </si>
  <si>
    <t>https://velo.ffc.fr/resultats/drace-granp-prix-u-17/</t>
  </si>
  <si>
    <t>DRACE – GRANP PRIX U 17</t>
  </si>
  <si>
    <t>Auvergne-Rhône-Alpes</t>
  </si>
  <si>
    <t>https://velo.ffc.fr/resultats/grand-prix-de-cervens-u17-hommes/</t>
  </si>
  <si>
    <t>GRAND PRIX DE CERVENS – U17 HOMMES</t>
  </si>
  <si>
    <t>https://velo.ffc.fr/resultats/vineuil-u15femmes-u15-u17/</t>
  </si>
  <si>
    <t>VINEUIL – U15+Femmes U15-U17</t>
  </si>
  <si>
    <t>https://velo.ffc.fr/resultats/vineuil-u17-hommes/</t>
  </si>
  <si>
    <t>VINEUIL – U17 Hommes</t>
  </si>
  <si>
    <t>https://velo.ffc.fr/resultats/4eme-clm-de-thierville-s-meuse-u17-gf/</t>
  </si>
  <si>
    <t>09 septembre 2023</t>
  </si>
  <si>
    <t>4ème CLM de Thierville s/Meuse (U17 G+F)</t>
  </si>
  <si>
    <t>Grand Est</t>
  </si>
  <si>
    <t>https://velo.ffc.fr/resultats/frunce-u15-femmes-u15-u17/</t>
  </si>
  <si>
    <t>FRUNCE – U15 + Femmes U15-U17</t>
  </si>
  <si>
    <t>https://velo.ffc.fr/resultats/frunce-u17-hommes/</t>
  </si>
  <si>
    <t>FRUNCE – U17 Hommes</t>
  </si>
  <si>
    <t>https://velo.ffc.fr/resultats/sainte-mere-eglise-championnat-de-normandie-clm-individuel-u17/</t>
  </si>
  <si>
    <t>Sainte Mère Eglise – Championnat de Normandie CLM Individuel U17</t>
  </si>
  <si>
    <t>Manche</t>
  </si>
  <si>
    <t>https://velo.ffc.fr/resultats/sainte-mere-eglise-championnat-de-normandie-clm-individuel-u17-feminine/</t>
  </si>
  <si>
    <t>Sainte Mère Eglise – Championnat de Normandie CLM Individuel U17 Féminine</t>
  </si>
  <si>
    <t>https://velo.ffc.fr/resultats/bressuire-u17/</t>
  </si>
  <si>
    <t>10 septembre 2023</t>
  </si>
  <si>
    <t>BRESSUIRE – U17</t>
  </si>
  <si>
    <t>Deux-Sèvres</t>
  </si>
  <si>
    <t>https://velo.ffc.fr/resultats/fresnes-souvenir-alexis-chartrain-u15f/</t>
  </si>
  <si>
    <t>FRESNES – Souvenir Alexis Chartrain – U15+F</t>
  </si>
  <si>
    <t>https://velo.ffc.fr/resultats/fresnes-souvenir-alexis-chartrain-u17-h/</t>
  </si>
  <si>
    <t>FRESNES – Souvenir Alexis Chartrain – U17 H</t>
  </si>
  <si>
    <t>https://velo.ffc.fr/resultats/guenouvry-le-verger-u17/</t>
  </si>
  <si>
    <t>GUENOUVRY (Le Verger) (U17)</t>
  </si>
  <si>
    <t>Loire-Atlantique</t>
  </si>
  <si>
    <t>https://velo.ffc.fr/resultats/ile-de-batz-u15-h-f/</t>
  </si>
  <si>
    <t>ILE DE BATZ – U15 H/F</t>
  </si>
  <si>
    <t>Bretagne</t>
  </si>
  <si>
    <t>https://velo.ffc.fr/resultats/ile-de-batz-u17-h-f/</t>
  </si>
  <si>
    <t>ILE DE BATZ – U17 H/F</t>
  </si>
  <si>
    <t>https://velo.ffc.fr/resultats/laval-trophee-madiot-u17/</t>
  </si>
  <si>
    <t>LAVAL (Trophée Madiot) – U17</t>
  </si>
  <si>
    <t>Mayenne</t>
  </si>
  <si>
    <t>https://velo.ffc.fr/resultats/les-achards-clm-individuel-u17-championnat-regional-et-departemental/</t>
  </si>
  <si>
    <t>LES ACHARDS (Clm individuel U17) (Championnat Régional et Départemental)</t>
  </si>
  <si>
    <t>Pays de la Loire</t>
  </si>
  <si>
    <t>https://velo.ffc.fr/resultats/prix-de-sens-u17/</t>
  </si>
  <si>
    <t>Prix de SENS U17</t>
  </si>
  <si>
    <t>Bourgogne-Franche-Comté</t>
  </si>
  <si>
    <t>https://velo.ffc.fr/resultats/st-martin-sur-ocre-u15-femmes-u15-u17/</t>
  </si>
  <si>
    <t>ST MARTIN SUR OCRE – U15 + femmes U15-U17</t>
  </si>
  <si>
    <t>https://velo.ffc.fr/resultats/prix-de-reims-la-brulee-chpt-de-marne-u17/</t>
  </si>
  <si>
    <t>16 septembre 2023</t>
  </si>
  <si>
    <t>Prix de Reims la Brûlée – Chpt de Marne (U17)</t>
  </si>
  <si>
    <t>https://velo.ffc.fr/resultats/prix-eugene-dauphin-bertignat-u17fem/</t>
  </si>
  <si>
    <t>PRIX EUGENE DAUPHIN BERTIGNAT U17+FEM</t>
  </si>
  <si>
    <t>https://velo.ffc.fr/resultats/brenod-3eme-tour-du-haut-bugey-femmes-u-15-u17/</t>
  </si>
  <si>
    <t>17 septembre 2023</t>
  </si>
  <si>
    <t>BRENOD – 3EME TOUR DU HAUT BUGEY – FEMMES U 15/U17</t>
  </si>
  <si>
    <t>Ain</t>
  </si>
  <si>
    <t>https://velo.ffc.fr/resultats/brenod-3eme-tour-du-haut-bugey-hommes-u-17/</t>
  </si>
  <si>
    <t>BRENOD – 3EME TOUR DU HAUT BUGEY – HOMMES U 17</t>
  </si>
  <si>
    <t>https://velo.ffc.fr/resultats/la-chapelle-janson-u17-h-f/</t>
  </si>
  <si>
    <t>LA CHAPELLE JANSON – U17 H/F</t>
  </si>
  <si>
    <t>https://velo.ffc.fr/resultats/landerneau-u15-h-f-u17-f/</t>
  </si>
  <si>
    <t>LANDERNEAU – U15 H/F + U17 F</t>
  </si>
  <si>
    <t>https://velo.ffc.fr/resultats/muzillac-u15-h-f-u17-f/</t>
  </si>
  <si>
    <t>MUZILLAC – U15 H/F + U17 F</t>
  </si>
  <si>
    <t>https://velo.ffc.fr/resultats/muzillac-u17-h-f/</t>
  </si>
  <si>
    <t>MUZILLAC – U17 H/F</t>
  </si>
  <si>
    <t>https://velo.ffc.fr/resultats/noyal-sur-vilaine-u17-h-f/</t>
  </si>
  <si>
    <t>NOYAL SUR VILAINE – U17 H/F</t>
  </si>
  <si>
    <t>https://velo.ffc.fr/resultats/pledran-u15-h-f-u17-f/</t>
  </si>
  <si>
    <t>PLEDRAN – U15 H/F + U17 F</t>
  </si>
  <si>
    <t>https://velo.ffc.fr/resultats/pledran-u17-h-f/</t>
  </si>
  <si>
    <t>PLEDRAN – U17 H/F</t>
  </si>
  <si>
    <t>https://velo.ffc.fr/resultats/prix-cycliste-de-la-talaudiere-u17/</t>
  </si>
  <si>
    <t>PRIX CYCLISTE DE LA TALAUDIERE – U17</t>
  </si>
  <si>
    <t>https://velo.ffc.fr/resultats/saint-aubin-le-vertueux-u17/</t>
  </si>
  <si>
    <t>Saint Aubin le Vertueux – U17</t>
  </si>
  <si>
    <t>Eure</t>
  </si>
  <si>
    <t>https://velo.ffc.fr/resultats/wattignies-prix-anthony-vandamme-u17/</t>
  </si>
  <si>
    <t>WATTIGNIES – Prix Anthony Vandamme U17</t>
  </si>
  <si>
    <t>Hauts-de-France</t>
  </si>
  <si>
    <t>https://velo.ffc.fr/resultats/beaumont-sur-sarthe-u17/</t>
  </si>
  <si>
    <t>24 septembre 2023</t>
  </si>
  <si>
    <t>BEAUMONT SUR SARTHE – U17</t>
  </si>
  <si>
    <t>https://velo.ffc.fr/resultats/cendrieux-u17/</t>
  </si>
  <si>
    <t>CENDRIEUX U17</t>
  </si>
  <si>
    <t>Dordogne</t>
  </si>
  <si>
    <t>https://velo.ffc.fr/resultats/espalais-u17/</t>
  </si>
  <si>
    <t>01 octobre 2023</t>
  </si>
  <si>
    <t>ESPALAIS U17</t>
  </si>
  <si>
    <t>Lot-et-Garonne</t>
  </si>
  <si>
    <t>https://velo.ffc.fr/resultats/verneil-en-halatte-parc-alata-u17/</t>
  </si>
  <si>
    <t>VERNEIL EN HALATTE – Parc ALATA – U17</t>
  </si>
  <si>
    <t>https://velo.ffc.fr/resultats/bouville-u15-f/</t>
  </si>
  <si>
    <t>07 octobre 2023</t>
  </si>
  <si>
    <t>BOUVILLE – U15 + F</t>
  </si>
  <si>
    <t>https://velo.ffc.fr/resultats/bouville-u17-hommes/</t>
  </si>
  <si>
    <t>BOUVILLE – U17 Hommes</t>
  </si>
  <si>
    <t>https://velo.ffc.fr/resultats/st-meen-le-grand-u17-h-f/</t>
  </si>
  <si>
    <t>08 octobre 2023</t>
  </si>
  <si>
    <t>ST MEEN LE GRAND – U17 H/F</t>
  </si>
  <si>
    <t>https://velo.ffc.fr/resultats/moquinssaines-prix-dynamic-kart-cadets/</t>
  </si>
  <si>
    <t>14 octobre 2023</t>
  </si>
  <si>
    <t>MOQUINSSAINES – PRIX DYNAMIC KART – CADETS</t>
  </si>
  <si>
    <t>Allier</t>
  </si>
  <si>
    <t>https://velo.ffc.fr/resultats/ouverture-saison-route-2024-2/</t>
  </si>
  <si>
    <t>07 janvier 2024</t>
  </si>
  <si>
    <t>OUVERTURE SAISON ROUTE 2024</t>
  </si>
  <si>
    <t>Martinique</t>
  </si>
  <si>
    <t>https://velo.ffc.fr/resultats/grand-prix-gerard-gold-dalg/</t>
  </si>
  <si>
    <t>14 janvier 2024</t>
  </si>
  <si>
    <t>GRAND PRIX GERARD GOLD DALG</t>
  </si>
  <si>
    <t>https://velo.ffc.fr/resultats/peaule-u17-h-f-sur-invitation/</t>
  </si>
  <si>
    <t>18 février 2024</t>
  </si>
  <si>
    <t>PEAULE – U17 H/F SUR INVITATION</t>
  </si>
  <si>
    <t>Rang</t>
  </si>
  <si>
    <t>UCIID</t>
  </si>
  <si>
    <t>Nom</t>
  </si>
  <si>
    <t>Prénom</t>
  </si>
  <si>
    <t>Région</t>
  </si>
  <si>
    <t>Club</t>
  </si>
  <si>
    <t>LUGO</t>
  </si>
  <si>
    <t>Noah</t>
  </si>
  <si>
    <t>COMITE REGIONAL DE CYCLISME DE LA MARTINIQUE</t>
  </si>
  <si>
    <t>MADININA BIKERS</t>
  </si>
  <si>
    <t>RENE</t>
  </si>
  <si>
    <t>Ethanniel</t>
  </si>
  <si>
    <t>TEAM CREDIT MUTUEL GARAGE PREMIER ASS FEWOSS</t>
  </si>
  <si>
    <t>MACABRE</t>
  </si>
  <si>
    <t>Livio</t>
  </si>
  <si>
    <t>UNION CYCLISTE SPIRITAINE</t>
  </si>
  <si>
    <t>VILOCY</t>
  </si>
  <si>
    <t>LYVIO</t>
  </si>
  <si>
    <t>WINNER TEAM</t>
  </si>
  <si>
    <t>SULTER</t>
  </si>
  <si>
    <t>Samuel</t>
  </si>
  <si>
    <t>TORRE LOUIS</t>
  </si>
  <si>
    <t>Manutéhau</t>
  </si>
  <si>
    <t>JEANVILLE</t>
  </si>
  <si>
    <t>WYLHEM</t>
  </si>
  <si>
    <t>JEROME</t>
  </si>
  <si>
    <t>Jericho Lucas</t>
  </si>
  <si>
    <t>BOIS</t>
  </si>
  <si>
    <t>Keran</t>
  </si>
  <si>
    <t>LA PEDALE PILOTINE</t>
  </si>
  <si>
    <t>VARSOVIE</t>
  </si>
  <si>
    <t>Mathieu Romuald</t>
  </si>
  <si>
    <t>VELO CLUB SPIRITAIN</t>
  </si>
  <si>
    <t>ANEMONE</t>
  </si>
  <si>
    <t>ROSE ELIE</t>
  </si>
  <si>
    <t>Thaïs</t>
  </si>
  <si>
    <t>VELO CLUB DU FRANÇOIS</t>
  </si>
  <si>
    <t>JULUS</t>
  </si>
  <si>
    <t>Maïli</t>
  </si>
  <si>
    <t>AZA DUNON</t>
  </si>
  <si>
    <t>Lashwana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</si>
</sst>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/>
    </xf>
    <xf numFmtId="14" fontId="1" fillId="2" borderId="2" xfId="0" applyNumberFormat="1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wrapText="1"/>
    </xf>
    <xf numFmtId="14" fontId="2" fillId="2" borderId="0" xfId="0" applyNumberFormat="1" applyFont="1" applyFill="1" applyAlignment="1">
      <alignment horizontal="center"/>
    </xf>
    <xf numFmtId="14" fontId="0" fillId="0" borderId="0" xfId="0" applyNumberFormat="1"/>
    <xf numFmtId="0" fontId="3" fillId="0" borderId="0" xfId="1"/>
    <xf numFmtId="0" fontId="0" fillId="0" borderId="0" xfId="0" applyNumberFormat="1"/>
  </cellXfs>
  <cellStyles count="2">
    <cellStyle name="Lien hypertexte" xfId="1" builtinId="8"/>
    <cellStyle name="Normal" xfId="0" builtinId="0"/>
  </cellStyles>
  <dxfs count="11"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 tint="0.249977111117893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U17%20Classement%202024%20v2.xlsm" TargetMode="External"/><Relationship Id="rId1" Type="http://schemas.openxmlformats.org/officeDocument/2006/relationships/externalLinkPath" Target="U17%20Classement%202024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Engagés"/>
      <sheetName val="CALENDRIER"/>
      <sheetName val="BDD-ENGAGES"/>
      <sheetName val="GESTION"/>
      <sheetName val="TEST"/>
      <sheetName val="RESULTATS"/>
      <sheetName val="BDD-RESULTATS"/>
      <sheetName val="BDD2024"/>
      <sheetName val="BDD-COUREUR"/>
      <sheetName val="BDDCOURSE"/>
      <sheetName val="ACCUEIL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D1" t="str">
            <v>URL</v>
          </cell>
        </row>
      </sheetData>
      <sheetData sheetId="7"/>
      <sheetData sheetId="8"/>
      <sheetData sheetId="9"/>
      <sheetData sheetId="10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55C6F62-DE73-45E7-939D-18CF7F603982}" autoFormatId="16" applyNumberFormats="0" applyBorderFormats="0" applyFontFormats="0" applyPatternFormats="0" applyAlignmentFormats="0" applyWidthHeightFormats="0">
  <queryTableRefresh nextId="14">
    <queryTableFields count="13">
      <queryTableField id="1" name="Discipline" tableColumnId="1"/>
      <queryTableField id="2" name="Niveau" tableColumnId="2"/>
      <queryTableField id="3" name="Catégorie" tableColumnId="3"/>
      <queryTableField id="4" name="URL" tableColumnId="4"/>
      <queryTableField id="5" name="Date" tableColumnId="5"/>
      <queryTableField id="6" name="Course" tableColumnId="6"/>
      <queryTableField id="7" name="Région Course" tableColumnId="7"/>
      <queryTableField id="8" name="Rang" tableColumnId="8"/>
      <queryTableField id="9" name="UCIID" tableColumnId="9"/>
      <queryTableField id="10" name="Nom" tableColumnId="10"/>
      <queryTableField id="11" name="Prénom" tableColumnId="11"/>
      <queryTableField id="12" name="Région" tableColumnId="12"/>
      <queryTableField id="13" name="Club" tableColumnId="1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B64C815-14EC-4323-A751-228D5F1968CF}" name="Tableau2" displayName="Tableau2" ref="A1:H47" totalsRowShown="0" headerRowDxfId="10">
  <autoFilter ref="A1:H47" xr:uid="{C921279A-8134-4DA5-9B39-ACE04DC39633}"/>
  <tableColumns count="8">
    <tableColumn id="1" xr3:uid="{45A16655-D6E3-4D76-AE36-C7659193A321}" name="Discipline" dataDxfId="9"/>
    <tableColumn id="2" xr3:uid="{EE3240ED-479E-40BE-8D6C-D09EA989EE0F}" name="Niveau"/>
    <tableColumn id="3" xr3:uid="{E82D3B7B-338D-43ED-A0A9-6E584A0E3F0F}" name="Catégorie"/>
    <tableColumn id="4" xr3:uid="{EBA2A513-A5BD-49FA-960A-0B19FC73AB39}" name="URL"/>
    <tableColumn id="5" xr3:uid="{5607A921-CBCD-4A83-9CA3-373485F4B9AB}" name="Date" dataDxfId="8"/>
    <tableColumn id="6" xr3:uid="{6AFA0F7B-B860-47E7-B3CE-13F07B1E8CEA}" name="Course"/>
    <tableColumn id="7" xr3:uid="{0B99E708-5763-4DE2-8E28-EBA0E04770C9}" name="Région Course"/>
    <tableColumn id="8" xr3:uid="{D61D1B9C-2891-46E2-8D70-9CE2B5E9100C}" name="Vérif" dataDxfId="7">
      <calculatedColumnFormula>COUNTIF('[1]BDD-RESULTATS'!D:D,Tableau2[[#This Row],[URL]])&gt;0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787752-FDB4-4E24-8B55-B8B0ED079107}" name="BDD_RESULTATS" displayName="BDD_RESULTATS" ref="A1:M15" tableType="queryTable" totalsRowShown="0">
  <autoFilter ref="A1:M15" xr:uid="{4AE7BD71-A602-4725-AE95-F1238CB5D16D}"/>
  <tableColumns count="13">
    <tableColumn id="1" xr3:uid="{D6C77C23-6125-450E-ACD1-E45D80BA67A3}" uniqueName="1" name="Discipline" queryTableFieldId="1" dataDxfId="6"/>
    <tableColumn id="2" xr3:uid="{52A06337-B02B-428A-93CB-E8D8A84EB079}" uniqueName="2" name="Niveau" queryTableFieldId="2" dataDxfId="5"/>
    <tableColumn id="3" xr3:uid="{12B18162-9C93-4831-B805-3675F5BF0F2B}" uniqueName="3" name="Catégorie" queryTableFieldId="3" dataDxfId="4"/>
    <tableColumn id="4" xr3:uid="{1761E006-BB6E-456E-9ED8-DA552010B929}" uniqueName="4" name="URL" queryTableFieldId="4" dataDxfId="3"/>
    <tableColumn id="5" xr3:uid="{4B37805C-D1D0-4E85-A78D-D892264579C7}" uniqueName="5" name="Date" queryTableFieldId="5" dataDxfId="2"/>
    <tableColumn id="6" xr3:uid="{7FFEC419-B5B3-4A8E-8139-5FDD512638B2}" uniqueName="6" name="Course" queryTableFieldId="6" dataDxfId="1"/>
    <tableColumn id="7" xr3:uid="{34ECF2A6-B815-4812-A91A-8BD5A7E13E07}" uniqueName="7" name="Région Course" queryTableFieldId="7" dataDxfId="0"/>
    <tableColumn id="8" xr3:uid="{F1AE85F4-66D7-4B08-AD34-6803D45AA5FB}" uniqueName="8" name="Rang" queryTableFieldId="8"/>
    <tableColumn id="9" xr3:uid="{00A61298-BB9A-4459-9B1C-E8CD8A58A11F}" uniqueName="9" name="UCIID" queryTableFieldId="9"/>
    <tableColumn id="10" xr3:uid="{C0A20A5D-7C89-48A6-9440-AC3447140585}" uniqueName="10" name="Nom" queryTableFieldId="10"/>
    <tableColumn id="11" xr3:uid="{615359D1-711F-4773-872C-BFDDA85A36C5}" uniqueName="11" name="Prénom" queryTableFieldId="11"/>
    <tableColumn id="12" xr3:uid="{BEA92490-9FDD-40F9-B768-F19D57DB3AE8}" uniqueName="12" name="Région" queryTableFieldId="12"/>
    <tableColumn id="13" xr3:uid="{8494144C-F435-4DE6-BF59-78EED5A5BBB0}" uniqueName="13" name="Club" queryTableFieldId="1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5A28EC-9677-4780-A9B5-85D7810E2181}">
  <sheetPr codeName="Feuil12"/>
  <dimension ref="A1:H4"/>
  <sheetViews>
    <sheetView workbookViewId="0">
      <selection activeCell="F11" sqref="F11"/>
    </sheetView>
  </sheetViews>
  <sheetFormatPr baseColWidth="10" defaultRowHeight="14.4" x14ac:dyDescent="0.3"/>
  <cols>
    <col min="6" max="6" width="44.77734375" customWidth="1"/>
    <col min="7" max="7" width="15.5546875" customWidth="1"/>
    <col min="8" max="8" width="15.21875" bestFit="1" customWidth="1"/>
  </cols>
  <sheetData>
    <row r="1" spans="1:8" ht="16.8" customHeight="1" x14ac:dyDescent="0.3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3" t="s">
        <v>5</v>
      </c>
      <c r="G1" s="3" t="s">
        <v>6</v>
      </c>
      <c r="H1" s="5" t="s">
        <v>7</v>
      </c>
    </row>
    <row r="2" spans="1:8" x14ac:dyDescent="0.3">
      <c r="A2" t="s">
        <v>8</v>
      </c>
      <c r="B2" t="s">
        <v>9</v>
      </c>
      <c r="C2" t="s">
        <v>15</v>
      </c>
      <c r="D2" t="s">
        <v>131</v>
      </c>
      <c r="E2" t="s">
        <v>132</v>
      </c>
      <c r="F2" t="s">
        <v>133</v>
      </c>
      <c r="G2" t="s">
        <v>134</v>
      </c>
      <c r="H2" t="b">
        <f>COUNTIF('BDD-RESULTATS'!D:D,D2)&gt;0</f>
        <v>0</v>
      </c>
    </row>
    <row r="3" spans="1:8" x14ac:dyDescent="0.3">
      <c r="A3" t="s">
        <v>8</v>
      </c>
      <c r="B3" t="s">
        <v>9</v>
      </c>
      <c r="C3" t="s">
        <v>15</v>
      </c>
      <c r="D3" t="s">
        <v>135</v>
      </c>
      <c r="E3" t="s">
        <v>136</v>
      </c>
      <c r="F3" t="s">
        <v>137</v>
      </c>
      <c r="G3" t="s">
        <v>134</v>
      </c>
      <c r="H3" t="b">
        <f>COUNTIF('BDD-RESULTATS'!D:D,D3)&gt;0</f>
        <v>0</v>
      </c>
    </row>
    <row r="4" spans="1:8" x14ac:dyDescent="0.3">
      <c r="A4" t="s">
        <v>8</v>
      </c>
      <c r="B4" t="s">
        <v>9</v>
      </c>
      <c r="C4" t="s">
        <v>10</v>
      </c>
      <c r="D4" t="s">
        <v>138</v>
      </c>
      <c r="E4" t="s">
        <v>139</v>
      </c>
      <c r="F4" t="s">
        <v>140</v>
      </c>
      <c r="G4" t="s">
        <v>60</v>
      </c>
      <c r="H4" t="b">
        <f>COUNTIF('BDD-RESULTATS'!D:D,D4)&gt;0</f>
        <v>0</v>
      </c>
    </row>
  </sheetData>
  <sortState xmlns:xlrd2="http://schemas.microsoft.com/office/spreadsheetml/2017/richdata2" ref="A3:G6">
    <sortCondition ref="E2:E352"/>
    <sortCondition ref="F2:F35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1DF7B5-76CC-4531-A058-CBAB2961A37F}">
  <sheetPr codeName="Feuil6">
    <tabColor rgb="FF002060"/>
  </sheetPr>
  <dimension ref="A1:H379"/>
  <sheetViews>
    <sheetView tabSelected="1" workbookViewId="0">
      <selection activeCell="A2" sqref="A2:XFD47"/>
    </sheetView>
  </sheetViews>
  <sheetFormatPr baseColWidth="10" defaultRowHeight="14.4" x14ac:dyDescent="0.3"/>
  <cols>
    <col min="1" max="1" width="14.109375" style="9" customWidth="1"/>
    <col min="2" max="2" width="9.44140625" customWidth="1"/>
    <col min="3" max="3" width="11.21875" customWidth="1"/>
    <col min="5" max="5" width="11.5546875" style="9"/>
    <col min="6" max="6" width="70.5546875" customWidth="1"/>
    <col min="7" max="8" width="24.21875" customWidth="1"/>
  </cols>
  <sheetData>
    <row r="1" spans="1:8" x14ac:dyDescent="0.3">
      <c r="A1" s="6" t="s">
        <v>0</v>
      </c>
      <c r="B1" s="7" t="s">
        <v>1</v>
      </c>
      <c r="C1" s="6" t="s">
        <v>2</v>
      </c>
      <c r="D1" s="8" t="s">
        <v>3</v>
      </c>
      <c r="E1" s="8" t="s">
        <v>4</v>
      </c>
      <c r="F1" s="6" t="s">
        <v>5</v>
      </c>
      <c r="G1" s="6" t="s">
        <v>6</v>
      </c>
      <c r="H1" s="6" t="s">
        <v>7</v>
      </c>
    </row>
    <row r="2" spans="1:8" hidden="1" x14ac:dyDescent="0.3">
      <c r="A2" t="s">
        <v>8</v>
      </c>
      <c r="B2" t="s">
        <v>9</v>
      </c>
      <c r="C2" t="s">
        <v>10</v>
      </c>
      <c r="D2" t="s">
        <v>127</v>
      </c>
      <c r="E2" t="s">
        <v>128</v>
      </c>
      <c r="F2" t="s">
        <v>129</v>
      </c>
      <c r="G2" t="s">
        <v>130</v>
      </c>
      <c r="H2" t="b">
        <f>COUNTIF('[1]BDD-RESULTATS'!D:D,Tableau2[[#This Row],[URL]])&gt;0</f>
        <v>0</v>
      </c>
    </row>
    <row r="3" spans="1:8" hidden="1" x14ac:dyDescent="0.3">
      <c r="A3" t="s">
        <v>8</v>
      </c>
      <c r="B3" t="s">
        <v>9</v>
      </c>
      <c r="C3" t="s">
        <v>10</v>
      </c>
      <c r="D3" t="s">
        <v>11</v>
      </c>
      <c r="E3" t="s">
        <v>12</v>
      </c>
      <c r="F3" t="s">
        <v>13</v>
      </c>
      <c r="G3" t="s">
        <v>14</v>
      </c>
      <c r="H3" t="b">
        <f>COUNTIF('[1]BDD-RESULTATS'!D:D,Tableau2[[#This Row],[URL]])&gt;0</f>
        <v>0</v>
      </c>
    </row>
    <row r="4" spans="1:8" hidden="1" x14ac:dyDescent="0.3">
      <c r="A4" t="s">
        <v>8</v>
      </c>
      <c r="B4" t="s">
        <v>9</v>
      </c>
      <c r="C4" t="s">
        <v>15</v>
      </c>
      <c r="D4" t="s">
        <v>16</v>
      </c>
      <c r="E4" t="s">
        <v>12</v>
      </c>
      <c r="F4" t="s">
        <v>17</v>
      </c>
      <c r="G4" t="s">
        <v>14</v>
      </c>
      <c r="H4" s="11" t="b">
        <f>COUNTIF('[1]BDD-RESULTATS'!D:D,Tableau2[[#This Row],[URL]])&gt;0</f>
        <v>0</v>
      </c>
    </row>
    <row r="5" spans="1:8" hidden="1" x14ac:dyDescent="0.3">
      <c r="A5" t="s">
        <v>8</v>
      </c>
      <c r="B5" t="s">
        <v>9</v>
      </c>
      <c r="C5" t="s">
        <v>10</v>
      </c>
      <c r="D5" t="s">
        <v>18</v>
      </c>
      <c r="E5" t="s">
        <v>19</v>
      </c>
      <c r="F5" t="s">
        <v>20</v>
      </c>
      <c r="G5" t="s">
        <v>21</v>
      </c>
      <c r="H5" s="11" t="b">
        <f>COUNTIF('[1]BDD-RESULTATS'!D:D,Tableau2[[#This Row],[URL]])&gt;0</f>
        <v>0</v>
      </c>
    </row>
    <row r="6" spans="1:8" hidden="1" x14ac:dyDescent="0.3">
      <c r="A6" t="s">
        <v>8</v>
      </c>
      <c r="B6" t="s">
        <v>9</v>
      </c>
      <c r="C6" t="s">
        <v>10</v>
      </c>
      <c r="D6" t="s">
        <v>22</v>
      </c>
      <c r="E6" t="s">
        <v>23</v>
      </c>
      <c r="F6" t="s">
        <v>24</v>
      </c>
      <c r="G6" t="s">
        <v>21</v>
      </c>
      <c r="H6" s="11" t="b">
        <f>COUNTIF('[1]BDD-RESULTATS'!D:D,Tableau2[[#This Row],[URL]])&gt;0</f>
        <v>0</v>
      </c>
    </row>
    <row r="7" spans="1:8" hidden="1" x14ac:dyDescent="0.3">
      <c r="A7" t="s">
        <v>8</v>
      </c>
      <c r="B7" t="s">
        <v>9</v>
      </c>
      <c r="C7" t="s">
        <v>10</v>
      </c>
      <c r="D7" t="s">
        <v>25</v>
      </c>
      <c r="E7" t="s">
        <v>23</v>
      </c>
      <c r="F7" t="s">
        <v>26</v>
      </c>
      <c r="G7" t="s">
        <v>27</v>
      </c>
      <c r="H7" s="11" t="b">
        <f>COUNTIF('[1]BDD-RESULTATS'!D:D,Tableau2[[#This Row],[URL]])&gt;0</f>
        <v>0</v>
      </c>
    </row>
    <row r="8" spans="1:8" hidden="1" x14ac:dyDescent="0.3">
      <c r="A8" t="s">
        <v>8</v>
      </c>
      <c r="B8" t="s">
        <v>9</v>
      </c>
      <c r="C8" t="s">
        <v>10</v>
      </c>
      <c r="D8" t="s">
        <v>28</v>
      </c>
      <c r="E8" t="s">
        <v>23</v>
      </c>
      <c r="F8" t="s">
        <v>29</v>
      </c>
      <c r="G8" t="s">
        <v>27</v>
      </c>
      <c r="H8" s="11" t="b">
        <f>COUNTIF('[1]BDD-RESULTATS'!D:D,Tableau2[[#This Row],[URL]])&gt;0</f>
        <v>0</v>
      </c>
    </row>
    <row r="9" spans="1:8" hidden="1" x14ac:dyDescent="0.3">
      <c r="A9" t="s">
        <v>8</v>
      </c>
      <c r="B9" t="s">
        <v>9</v>
      </c>
      <c r="C9" t="s">
        <v>15</v>
      </c>
      <c r="D9" t="s">
        <v>30</v>
      </c>
      <c r="E9" t="s">
        <v>23</v>
      </c>
      <c r="F9" t="s">
        <v>31</v>
      </c>
      <c r="G9" t="s">
        <v>14</v>
      </c>
      <c r="H9" s="11" t="b">
        <f>COUNTIF('[1]BDD-RESULTATS'!D:D,Tableau2[[#This Row],[URL]])&gt;0</f>
        <v>0</v>
      </c>
    </row>
    <row r="10" spans="1:8" hidden="1" x14ac:dyDescent="0.3">
      <c r="A10" t="s">
        <v>8</v>
      </c>
      <c r="B10" t="s">
        <v>9</v>
      </c>
      <c r="C10" t="s">
        <v>10</v>
      </c>
      <c r="D10" t="s">
        <v>32</v>
      </c>
      <c r="E10" t="s">
        <v>23</v>
      </c>
      <c r="F10" t="s">
        <v>33</v>
      </c>
      <c r="G10" t="s">
        <v>14</v>
      </c>
      <c r="H10" s="11" t="b">
        <f>COUNTIF('[1]BDD-RESULTATS'!D:D,Tableau2[[#This Row],[URL]])&gt;0</f>
        <v>0</v>
      </c>
    </row>
    <row r="11" spans="1:8" hidden="1" x14ac:dyDescent="0.3">
      <c r="A11" t="s">
        <v>8</v>
      </c>
      <c r="B11" t="s">
        <v>9</v>
      </c>
      <c r="C11" t="s">
        <v>10</v>
      </c>
      <c r="D11" t="s">
        <v>34</v>
      </c>
      <c r="E11" t="s">
        <v>35</v>
      </c>
      <c r="F11" t="s">
        <v>36</v>
      </c>
      <c r="G11" t="s">
        <v>37</v>
      </c>
      <c r="H11" s="11" t="b">
        <f>COUNTIF('[1]BDD-RESULTATS'!D:D,Tableau2[[#This Row],[URL]])&gt;0</f>
        <v>0</v>
      </c>
    </row>
    <row r="12" spans="1:8" hidden="1" x14ac:dyDescent="0.3">
      <c r="A12" t="s">
        <v>8</v>
      </c>
      <c r="B12" t="s">
        <v>9</v>
      </c>
      <c r="C12" t="s">
        <v>15</v>
      </c>
      <c r="D12" t="s">
        <v>38</v>
      </c>
      <c r="E12" t="s">
        <v>35</v>
      </c>
      <c r="F12" t="s">
        <v>39</v>
      </c>
      <c r="G12" t="s">
        <v>14</v>
      </c>
      <c r="H12" s="11" t="b">
        <f>COUNTIF('[1]BDD-RESULTATS'!D:D,Tableau2[[#This Row],[URL]])&gt;0</f>
        <v>0</v>
      </c>
    </row>
    <row r="13" spans="1:8" hidden="1" x14ac:dyDescent="0.3">
      <c r="A13" t="s">
        <v>8</v>
      </c>
      <c r="B13" t="s">
        <v>9</v>
      </c>
      <c r="C13" t="s">
        <v>15</v>
      </c>
      <c r="D13" t="s">
        <v>40</v>
      </c>
      <c r="E13" t="s">
        <v>35</v>
      </c>
      <c r="F13" t="s">
        <v>41</v>
      </c>
      <c r="G13" t="s">
        <v>14</v>
      </c>
      <c r="H13" s="11" t="b">
        <f>COUNTIF('[1]BDD-RESULTATS'!D:D,Tableau2[[#This Row],[URL]])&gt;0</f>
        <v>0</v>
      </c>
    </row>
    <row r="14" spans="1:8" hidden="1" x14ac:dyDescent="0.3">
      <c r="A14" t="s">
        <v>8</v>
      </c>
      <c r="B14" t="s">
        <v>9</v>
      </c>
      <c r="C14" t="s">
        <v>10</v>
      </c>
      <c r="D14" t="s">
        <v>42</v>
      </c>
      <c r="E14" t="s">
        <v>35</v>
      </c>
      <c r="F14" t="s">
        <v>43</v>
      </c>
      <c r="G14" t="s">
        <v>44</v>
      </c>
      <c r="H14" s="11" t="b">
        <f>COUNTIF('[1]BDD-RESULTATS'!D:D,Tableau2[[#This Row],[URL]])&gt;0</f>
        <v>0</v>
      </c>
    </row>
    <row r="15" spans="1:8" hidden="1" x14ac:dyDescent="0.3">
      <c r="A15" t="s">
        <v>8</v>
      </c>
      <c r="B15" t="s">
        <v>9</v>
      </c>
      <c r="C15" t="s">
        <v>10</v>
      </c>
      <c r="D15" t="s">
        <v>45</v>
      </c>
      <c r="E15" t="s">
        <v>35</v>
      </c>
      <c r="F15" t="s">
        <v>46</v>
      </c>
      <c r="G15" t="s">
        <v>44</v>
      </c>
      <c r="H15" s="11" t="b">
        <f>COUNTIF('[1]BDD-RESULTATS'!D:D,Tableau2[[#This Row],[URL]])&gt;0</f>
        <v>0</v>
      </c>
    </row>
    <row r="16" spans="1:8" hidden="1" x14ac:dyDescent="0.3">
      <c r="A16" t="s">
        <v>8</v>
      </c>
      <c r="B16" t="s">
        <v>9</v>
      </c>
      <c r="C16" t="s">
        <v>15</v>
      </c>
      <c r="D16" t="s">
        <v>47</v>
      </c>
      <c r="E16" t="s">
        <v>48</v>
      </c>
      <c r="F16" t="s">
        <v>49</v>
      </c>
      <c r="G16" t="s">
        <v>50</v>
      </c>
      <c r="H16" s="11" t="b">
        <f>COUNTIF('[1]BDD-RESULTATS'!D:D,Tableau2[[#This Row],[URL]])&gt;0</f>
        <v>0</v>
      </c>
    </row>
    <row r="17" spans="1:8" hidden="1" x14ac:dyDescent="0.3">
      <c r="A17" t="s">
        <v>8</v>
      </c>
      <c r="B17" t="s">
        <v>9</v>
      </c>
      <c r="C17" t="s">
        <v>15</v>
      </c>
      <c r="D17" t="s">
        <v>51</v>
      </c>
      <c r="E17" t="s">
        <v>48</v>
      </c>
      <c r="F17" t="s">
        <v>52</v>
      </c>
      <c r="G17" t="s">
        <v>14</v>
      </c>
      <c r="H17" s="11" t="b">
        <f>COUNTIF('[1]BDD-RESULTATS'!D:D,Tableau2[[#This Row],[URL]])&gt;0</f>
        <v>0</v>
      </c>
    </row>
    <row r="18" spans="1:8" hidden="1" x14ac:dyDescent="0.3">
      <c r="A18" t="s">
        <v>8</v>
      </c>
      <c r="B18" t="s">
        <v>9</v>
      </c>
      <c r="C18" t="s">
        <v>10</v>
      </c>
      <c r="D18" t="s">
        <v>53</v>
      </c>
      <c r="E18" t="s">
        <v>48</v>
      </c>
      <c r="F18" t="s">
        <v>54</v>
      </c>
      <c r="G18" t="s">
        <v>14</v>
      </c>
      <c r="H18" s="11" t="b">
        <f>COUNTIF('[1]BDD-RESULTATS'!D:D,Tableau2[[#This Row],[URL]])&gt;0</f>
        <v>0</v>
      </c>
    </row>
    <row r="19" spans="1:8" hidden="1" x14ac:dyDescent="0.3">
      <c r="A19" t="s">
        <v>8</v>
      </c>
      <c r="B19" t="s">
        <v>9</v>
      </c>
      <c r="C19" t="s">
        <v>10</v>
      </c>
      <c r="D19" t="s">
        <v>55</v>
      </c>
      <c r="E19" t="s">
        <v>48</v>
      </c>
      <c r="F19" t="s">
        <v>56</v>
      </c>
      <c r="G19" t="s">
        <v>57</v>
      </c>
      <c r="H19" s="11" t="b">
        <f>COUNTIF('[1]BDD-RESULTATS'!D:D,Tableau2[[#This Row],[URL]])&gt;0</f>
        <v>0</v>
      </c>
    </row>
    <row r="20" spans="1:8" hidden="1" x14ac:dyDescent="0.3">
      <c r="A20" t="s">
        <v>8</v>
      </c>
      <c r="B20" t="s">
        <v>9</v>
      </c>
      <c r="C20" t="s">
        <v>15</v>
      </c>
      <c r="D20" t="s">
        <v>58</v>
      </c>
      <c r="E20" t="s">
        <v>48</v>
      </c>
      <c r="F20" t="s">
        <v>59</v>
      </c>
      <c r="G20" t="s">
        <v>60</v>
      </c>
      <c r="H20" s="11" t="b">
        <f>COUNTIF('[1]BDD-RESULTATS'!D:D,Tableau2[[#This Row],[URL]])&gt;0</f>
        <v>0</v>
      </c>
    </row>
    <row r="21" spans="1:8" hidden="1" x14ac:dyDescent="0.3">
      <c r="A21" t="s">
        <v>8</v>
      </c>
      <c r="B21" t="s">
        <v>9</v>
      </c>
      <c r="C21" t="s">
        <v>10</v>
      </c>
      <c r="D21" t="s">
        <v>61</v>
      </c>
      <c r="E21" t="s">
        <v>48</v>
      </c>
      <c r="F21" t="s">
        <v>62</v>
      </c>
      <c r="G21" t="s">
        <v>60</v>
      </c>
      <c r="H21" s="11" t="b">
        <f>COUNTIF('[1]BDD-RESULTATS'!D:D,Tableau2[[#This Row],[URL]])&gt;0</f>
        <v>0</v>
      </c>
    </row>
    <row r="22" spans="1:8" hidden="1" x14ac:dyDescent="0.3">
      <c r="A22" t="s">
        <v>8</v>
      </c>
      <c r="B22" t="s">
        <v>9</v>
      </c>
      <c r="C22" t="s">
        <v>10</v>
      </c>
      <c r="D22" t="s">
        <v>63</v>
      </c>
      <c r="E22" t="s">
        <v>48</v>
      </c>
      <c r="F22" t="s">
        <v>64</v>
      </c>
      <c r="G22" t="s">
        <v>65</v>
      </c>
      <c r="H22" s="11" t="b">
        <f>COUNTIF('[1]BDD-RESULTATS'!D:D,Tableau2[[#This Row],[URL]])&gt;0</f>
        <v>0</v>
      </c>
    </row>
    <row r="23" spans="1:8" hidden="1" x14ac:dyDescent="0.3">
      <c r="A23" t="s">
        <v>8</v>
      </c>
      <c r="B23" t="s">
        <v>9</v>
      </c>
      <c r="C23" t="s">
        <v>10</v>
      </c>
      <c r="D23" t="s">
        <v>66</v>
      </c>
      <c r="E23" t="s">
        <v>48</v>
      </c>
      <c r="F23" t="s">
        <v>67</v>
      </c>
      <c r="G23" t="s">
        <v>68</v>
      </c>
      <c r="H23" s="11" t="b">
        <f>COUNTIF('[1]BDD-RESULTATS'!D:D,Tableau2[[#This Row],[URL]])&gt;0</f>
        <v>0</v>
      </c>
    </row>
    <row r="24" spans="1:8" hidden="1" x14ac:dyDescent="0.3">
      <c r="A24" t="s">
        <v>8</v>
      </c>
      <c r="B24" t="s">
        <v>9</v>
      </c>
      <c r="C24" t="s">
        <v>15</v>
      </c>
      <c r="D24" t="s">
        <v>69</v>
      </c>
      <c r="E24" t="s">
        <v>48</v>
      </c>
      <c r="F24" t="s">
        <v>70</v>
      </c>
      <c r="G24" t="s">
        <v>71</v>
      </c>
      <c r="H24" s="11" t="b">
        <f>COUNTIF('[1]BDD-RESULTATS'!D:D,Tableau2[[#This Row],[URL]])&gt;0</f>
        <v>0</v>
      </c>
    </row>
    <row r="25" spans="1:8" hidden="1" x14ac:dyDescent="0.3">
      <c r="A25" t="s">
        <v>8</v>
      </c>
      <c r="B25" t="s">
        <v>9</v>
      </c>
      <c r="C25" t="s">
        <v>15</v>
      </c>
      <c r="D25" t="s">
        <v>72</v>
      </c>
      <c r="E25" t="s">
        <v>48</v>
      </c>
      <c r="F25" t="s">
        <v>73</v>
      </c>
      <c r="G25" t="s">
        <v>14</v>
      </c>
      <c r="H25" s="11" t="b">
        <f>COUNTIF('[1]BDD-RESULTATS'!D:D,Tableau2[[#This Row],[URL]])&gt;0</f>
        <v>0</v>
      </c>
    </row>
    <row r="26" spans="1:8" hidden="1" x14ac:dyDescent="0.3">
      <c r="A26" t="s">
        <v>8</v>
      </c>
      <c r="B26" t="s">
        <v>9</v>
      </c>
      <c r="C26" t="s">
        <v>10</v>
      </c>
      <c r="D26" t="s">
        <v>74</v>
      </c>
      <c r="E26" t="s">
        <v>75</v>
      </c>
      <c r="F26" t="s">
        <v>76</v>
      </c>
      <c r="G26" t="s">
        <v>37</v>
      </c>
      <c r="H26" s="11" t="b">
        <f>COUNTIF('[1]BDD-RESULTATS'!D:D,Tableau2[[#This Row],[URL]])&gt;0</f>
        <v>0</v>
      </c>
    </row>
    <row r="27" spans="1:8" hidden="1" x14ac:dyDescent="0.3">
      <c r="A27" t="s">
        <v>8</v>
      </c>
      <c r="B27" t="s">
        <v>9</v>
      </c>
      <c r="C27" t="s">
        <v>10</v>
      </c>
      <c r="D27" t="s">
        <v>77</v>
      </c>
      <c r="E27" t="s">
        <v>75</v>
      </c>
      <c r="F27" t="s">
        <v>78</v>
      </c>
      <c r="G27" t="s">
        <v>27</v>
      </c>
      <c r="H27" s="11" t="b">
        <f>COUNTIF('[1]BDD-RESULTATS'!D:D,Tableau2[[#This Row],[URL]])&gt;0</f>
        <v>0</v>
      </c>
    </row>
    <row r="28" spans="1:8" hidden="1" x14ac:dyDescent="0.3">
      <c r="A28" t="s">
        <v>8</v>
      </c>
      <c r="B28" t="s">
        <v>9</v>
      </c>
      <c r="C28" t="s">
        <v>15</v>
      </c>
      <c r="D28" t="s">
        <v>79</v>
      </c>
      <c r="E28" t="s">
        <v>80</v>
      </c>
      <c r="F28" t="s">
        <v>81</v>
      </c>
      <c r="G28" t="s">
        <v>82</v>
      </c>
      <c r="H28" s="11" t="b">
        <f>COUNTIF('[1]BDD-RESULTATS'!D:D,Tableau2[[#This Row],[URL]])&gt;0</f>
        <v>0</v>
      </c>
    </row>
    <row r="29" spans="1:8" hidden="1" x14ac:dyDescent="0.3">
      <c r="A29" t="s">
        <v>8</v>
      </c>
      <c r="B29" t="s">
        <v>9</v>
      </c>
      <c r="C29" t="s">
        <v>15</v>
      </c>
      <c r="D29" t="s">
        <v>83</v>
      </c>
      <c r="E29" t="s">
        <v>80</v>
      </c>
      <c r="F29" t="s">
        <v>84</v>
      </c>
      <c r="G29" t="s">
        <v>82</v>
      </c>
      <c r="H29" s="11" t="b">
        <f>COUNTIF('[1]BDD-RESULTATS'!D:D,Tableau2[[#This Row],[URL]])&gt;0</f>
        <v>0</v>
      </c>
    </row>
    <row r="30" spans="1:8" hidden="1" x14ac:dyDescent="0.3">
      <c r="A30" t="s">
        <v>8</v>
      </c>
      <c r="B30" t="s">
        <v>9</v>
      </c>
      <c r="C30" t="s">
        <v>10</v>
      </c>
      <c r="D30" t="s">
        <v>85</v>
      </c>
      <c r="E30" t="s">
        <v>80</v>
      </c>
      <c r="F30" t="s">
        <v>86</v>
      </c>
      <c r="G30" t="s">
        <v>60</v>
      </c>
      <c r="H30" s="11" t="b">
        <f>COUNTIF('[1]BDD-RESULTATS'!D:D,Tableau2[[#This Row],[URL]])&gt;0</f>
        <v>0</v>
      </c>
    </row>
    <row r="31" spans="1:8" hidden="1" x14ac:dyDescent="0.3">
      <c r="A31" t="s">
        <v>8</v>
      </c>
      <c r="B31" t="s">
        <v>9</v>
      </c>
      <c r="C31" t="s">
        <v>15</v>
      </c>
      <c r="D31" t="s">
        <v>87</v>
      </c>
      <c r="E31" t="s">
        <v>80</v>
      </c>
      <c r="F31" t="s">
        <v>88</v>
      </c>
      <c r="G31" t="s">
        <v>60</v>
      </c>
      <c r="H31" s="11" t="b">
        <f>COUNTIF('[1]BDD-RESULTATS'!D:D,Tableau2[[#This Row],[URL]])&gt;0</f>
        <v>0</v>
      </c>
    </row>
    <row r="32" spans="1:8" hidden="1" x14ac:dyDescent="0.3">
      <c r="A32" t="s">
        <v>8</v>
      </c>
      <c r="B32" t="s">
        <v>9</v>
      </c>
      <c r="C32" t="s">
        <v>15</v>
      </c>
      <c r="D32" t="s">
        <v>89</v>
      </c>
      <c r="E32" t="s">
        <v>80</v>
      </c>
      <c r="F32" t="s">
        <v>90</v>
      </c>
      <c r="G32" t="s">
        <v>60</v>
      </c>
      <c r="H32" s="11" t="b">
        <f>COUNTIF('[1]BDD-RESULTATS'!D:D,Tableau2[[#This Row],[URL]])&gt;0</f>
        <v>0</v>
      </c>
    </row>
    <row r="33" spans="1:8" hidden="1" x14ac:dyDescent="0.3">
      <c r="A33" t="s">
        <v>8</v>
      </c>
      <c r="B33" t="s">
        <v>9</v>
      </c>
      <c r="C33" t="s">
        <v>10</v>
      </c>
      <c r="D33" t="s">
        <v>91</v>
      </c>
      <c r="E33" t="s">
        <v>80</v>
      </c>
      <c r="F33" t="s">
        <v>92</v>
      </c>
      <c r="G33" t="s">
        <v>60</v>
      </c>
      <c r="H33" s="11" t="b">
        <f>COUNTIF('[1]BDD-RESULTATS'!D:D,Tableau2[[#This Row],[URL]])&gt;0</f>
        <v>0</v>
      </c>
    </row>
    <row r="34" spans="1:8" hidden="1" x14ac:dyDescent="0.3">
      <c r="A34" t="s">
        <v>8</v>
      </c>
      <c r="B34" t="s">
        <v>9</v>
      </c>
      <c r="C34" t="s">
        <v>10</v>
      </c>
      <c r="D34" t="s">
        <v>93</v>
      </c>
      <c r="E34" t="s">
        <v>80</v>
      </c>
      <c r="F34" t="s">
        <v>94</v>
      </c>
      <c r="G34" t="s">
        <v>60</v>
      </c>
      <c r="H34" s="11" t="b">
        <f>COUNTIF('[1]BDD-RESULTATS'!D:D,Tableau2[[#This Row],[URL]])&gt;0</f>
        <v>0</v>
      </c>
    </row>
    <row r="35" spans="1:8" hidden="1" x14ac:dyDescent="0.3">
      <c r="A35" t="s">
        <v>8</v>
      </c>
      <c r="B35" t="s">
        <v>9</v>
      </c>
      <c r="C35" t="s">
        <v>15</v>
      </c>
      <c r="D35" t="s">
        <v>95</v>
      </c>
      <c r="E35" t="s">
        <v>80</v>
      </c>
      <c r="F35" t="s">
        <v>96</v>
      </c>
      <c r="G35" t="s">
        <v>60</v>
      </c>
      <c r="H35" s="11" t="b">
        <f>COUNTIF('[1]BDD-RESULTATS'!D:D,Tableau2[[#This Row],[URL]])&gt;0</f>
        <v>0</v>
      </c>
    </row>
    <row r="36" spans="1:8" hidden="1" x14ac:dyDescent="0.3">
      <c r="A36" t="s">
        <v>8</v>
      </c>
      <c r="B36" t="s">
        <v>9</v>
      </c>
      <c r="C36" t="s">
        <v>10</v>
      </c>
      <c r="D36" t="s">
        <v>97</v>
      </c>
      <c r="E36" t="s">
        <v>80</v>
      </c>
      <c r="F36" t="s">
        <v>98</v>
      </c>
      <c r="G36" t="s">
        <v>60</v>
      </c>
      <c r="H36" s="11" t="b">
        <f>COUNTIF('[1]BDD-RESULTATS'!D:D,Tableau2[[#This Row],[URL]])&gt;0</f>
        <v>0</v>
      </c>
    </row>
    <row r="37" spans="1:8" hidden="1" x14ac:dyDescent="0.3">
      <c r="A37" t="s">
        <v>8</v>
      </c>
      <c r="B37" t="s">
        <v>9</v>
      </c>
      <c r="C37" t="s">
        <v>15</v>
      </c>
      <c r="D37" t="s">
        <v>99</v>
      </c>
      <c r="E37" t="s">
        <v>80</v>
      </c>
      <c r="F37" t="s">
        <v>100</v>
      </c>
      <c r="G37" t="s">
        <v>27</v>
      </c>
      <c r="H37" s="11" t="b">
        <f>COUNTIF('[1]BDD-RESULTATS'!D:D,Tableau2[[#This Row],[URL]])&gt;0</f>
        <v>0</v>
      </c>
    </row>
    <row r="38" spans="1:8" hidden="1" x14ac:dyDescent="0.3">
      <c r="A38" t="s">
        <v>8</v>
      </c>
      <c r="B38" t="s">
        <v>9</v>
      </c>
      <c r="C38" t="s">
        <v>10</v>
      </c>
      <c r="D38" t="s">
        <v>101</v>
      </c>
      <c r="E38" t="s">
        <v>80</v>
      </c>
      <c r="F38" t="s">
        <v>102</v>
      </c>
      <c r="G38" t="s">
        <v>103</v>
      </c>
      <c r="H38" s="11" t="b">
        <f>COUNTIF('[1]BDD-RESULTATS'!D:D,Tableau2[[#This Row],[URL]])&gt;0</f>
        <v>0</v>
      </c>
    </row>
    <row r="39" spans="1:8" hidden="1" x14ac:dyDescent="0.3">
      <c r="A39" t="s">
        <v>8</v>
      </c>
      <c r="B39" t="s">
        <v>9</v>
      </c>
      <c r="C39" t="s">
        <v>15</v>
      </c>
      <c r="D39" t="s">
        <v>104</v>
      </c>
      <c r="E39" t="s">
        <v>80</v>
      </c>
      <c r="F39" t="s">
        <v>105</v>
      </c>
      <c r="G39" t="s">
        <v>106</v>
      </c>
      <c r="H39" s="11" t="b">
        <f>COUNTIF('[1]BDD-RESULTATS'!D:D,Tableau2[[#This Row],[URL]])&gt;0</f>
        <v>0</v>
      </c>
    </row>
    <row r="40" spans="1:8" hidden="1" x14ac:dyDescent="0.3">
      <c r="A40" t="s">
        <v>8</v>
      </c>
      <c r="B40" t="s">
        <v>9</v>
      </c>
      <c r="C40" t="s">
        <v>10</v>
      </c>
      <c r="D40" t="s">
        <v>107</v>
      </c>
      <c r="E40" t="s">
        <v>108</v>
      </c>
      <c r="F40" t="s">
        <v>109</v>
      </c>
      <c r="G40" t="s">
        <v>68</v>
      </c>
      <c r="H40" s="11" t="b">
        <f>COUNTIF('[1]BDD-RESULTATS'!D:D,Tableau2[[#This Row],[URL]])&gt;0</f>
        <v>0</v>
      </c>
    </row>
    <row r="41" spans="1:8" hidden="1" x14ac:dyDescent="0.3">
      <c r="A41" t="s">
        <v>8</v>
      </c>
      <c r="B41" t="s">
        <v>9</v>
      </c>
      <c r="C41" t="s">
        <v>15</v>
      </c>
      <c r="D41" t="s">
        <v>110</v>
      </c>
      <c r="E41" t="s">
        <v>108</v>
      </c>
      <c r="F41" t="s">
        <v>111</v>
      </c>
      <c r="G41" t="s">
        <v>112</v>
      </c>
      <c r="H41" s="11" t="b">
        <f>COUNTIF('[1]BDD-RESULTATS'!D:D,Tableau2[[#This Row],[URL]])&gt;0</f>
        <v>0</v>
      </c>
    </row>
    <row r="42" spans="1:8" hidden="1" x14ac:dyDescent="0.3">
      <c r="A42" t="s">
        <v>8</v>
      </c>
      <c r="B42" t="s">
        <v>9</v>
      </c>
      <c r="C42" t="s">
        <v>10</v>
      </c>
      <c r="D42" t="s">
        <v>113</v>
      </c>
      <c r="E42" t="s">
        <v>114</v>
      </c>
      <c r="F42" t="s">
        <v>115</v>
      </c>
      <c r="G42" t="s">
        <v>116</v>
      </c>
      <c r="H42" s="11" t="b">
        <f>COUNTIF('[1]BDD-RESULTATS'!D:D,Tableau2[[#This Row],[URL]])&gt;0</f>
        <v>0</v>
      </c>
    </row>
    <row r="43" spans="1:8" hidden="1" x14ac:dyDescent="0.3">
      <c r="A43" t="s">
        <v>8</v>
      </c>
      <c r="B43" t="s">
        <v>9</v>
      </c>
      <c r="C43" t="s">
        <v>15</v>
      </c>
      <c r="D43" t="s">
        <v>117</v>
      </c>
      <c r="E43" t="s">
        <v>114</v>
      </c>
      <c r="F43" t="s">
        <v>118</v>
      </c>
      <c r="G43" t="s">
        <v>106</v>
      </c>
      <c r="H43" s="11" t="b">
        <f>COUNTIF('[1]BDD-RESULTATS'!D:D,Tableau2[[#This Row],[URL]])&gt;0</f>
        <v>0</v>
      </c>
    </row>
    <row r="44" spans="1:8" hidden="1" x14ac:dyDescent="0.3">
      <c r="A44" t="s">
        <v>8</v>
      </c>
      <c r="B44" t="s">
        <v>9</v>
      </c>
      <c r="C44" t="s">
        <v>15</v>
      </c>
      <c r="D44" t="s">
        <v>119</v>
      </c>
      <c r="E44" t="s">
        <v>120</v>
      </c>
      <c r="F44" t="s">
        <v>121</v>
      </c>
      <c r="G44" t="s">
        <v>14</v>
      </c>
      <c r="H44" s="11" t="b">
        <f>COUNTIF('[1]BDD-RESULTATS'!D:D,Tableau2[[#This Row],[URL]])&gt;0</f>
        <v>0</v>
      </c>
    </row>
    <row r="45" spans="1:8" hidden="1" x14ac:dyDescent="0.3">
      <c r="A45" t="s">
        <v>8</v>
      </c>
      <c r="B45" t="s">
        <v>9</v>
      </c>
      <c r="C45" t="s">
        <v>15</v>
      </c>
      <c r="D45" t="s">
        <v>122</v>
      </c>
      <c r="E45" t="s">
        <v>120</v>
      </c>
      <c r="F45" t="s">
        <v>123</v>
      </c>
      <c r="G45" t="s">
        <v>14</v>
      </c>
      <c r="H45" s="11" t="b">
        <f>COUNTIF('[1]BDD-RESULTATS'!D:D,Tableau2[[#This Row],[URL]])&gt;0</f>
        <v>0</v>
      </c>
    </row>
    <row r="46" spans="1:8" hidden="1" x14ac:dyDescent="0.3">
      <c r="A46" t="s">
        <v>8</v>
      </c>
      <c r="B46" t="s">
        <v>9</v>
      </c>
      <c r="C46" t="s">
        <v>10</v>
      </c>
      <c r="D46" t="s">
        <v>124</v>
      </c>
      <c r="E46" t="s">
        <v>125</v>
      </c>
      <c r="F46" t="s">
        <v>126</v>
      </c>
      <c r="G46" t="s">
        <v>60</v>
      </c>
      <c r="H46" s="11" t="b">
        <f>COUNTIF('[1]BDD-RESULTATS'!D:D,Tableau2[[#This Row],[URL]])&gt;0</f>
        <v>0</v>
      </c>
    </row>
    <row r="47" spans="1:8" hidden="1" x14ac:dyDescent="0.3">
      <c r="A47" t="s">
        <v>8</v>
      </c>
      <c r="B47" t="s">
        <v>9</v>
      </c>
      <c r="C47" t="s">
        <v>10</v>
      </c>
      <c r="D47" t="s">
        <v>127</v>
      </c>
      <c r="E47" t="s">
        <v>128</v>
      </c>
      <c r="F47" t="s">
        <v>129</v>
      </c>
      <c r="G47" t="s">
        <v>130</v>
      </c>
      <c r="H47" s="11" t="b">
        <f>COUNTIF('[1]BDD-RESULTATS'!D:D,Tableau2[[#This Row],[URL]])&gt;0</f>
        <v>0</v>
      </c>
    </row>
    <row r="99" spans="1:6" x14ac:dyDescent="0.3">
      <c r="F99" s="9"/>
    </row>
    <row r="102" spans="1:6" x14ac:dyDescent="0.3">
      <c r="F102" s="9"/>
    </row>
    <row r="104" spans="1:6" x14ac:dyDescent="0.3">
      <c r="F104" s="9"/>
    </row>
    <row r="110" spans="1:6" x14ac:dyDescent="0.3">
      <c r="F110" s="9"/>
    </row>
    <row r="111" spans="1:6" x14ac:dyDescent="0.3">
      <c r="A111"/>
      <c r="E111"/>
    </row>
    <row r="114" spans="1:6" x14ac:dyDescent="0.3">
      <c r="A114"/>
      <c r="E114"/>
    </row>
    <row r="115" spans="1:6" x14ac:dyDescent="0.3">
      <c r="F115" s="9"/>
    </row>
    <row r="127" spans="1:6" x14ac:dyDescent="0.3">
      <c r="F127" s="9"/>
    </row>
    <row r="134" spans="1:6" x14ac:dyDescent="0.3">
      <c r="A134"/>
      <c r="E134"/>
    </row>
    <row r="137" spans="1:6" x14ac:dyDescent="0.3">
      <c r="F137" s="9"/>
    </row>
    <row r="139" spans="1:6" x14ac:dyDescent="0.3">
      <c r="F139" s="9"/>
    </row>
    <row r="140" spans="1:6" x14ac:dyDescent="0.3">
      <c r="A140"/>
      <c r="E140"/>
    </row>
    <row r="143" spans="1:6" x14ac:dyDescent="0.3">
      <c r="A143"/>
      <c r="E143"/>
    </row>
    <row r="144" spans="1:6" x14ac:dyDescent="0.3">
      <c r="A144"/>
      <c r="E144"/>
    </row>
    <row r="146" spans="1:6" x14ac:dyDescent="0.3">
      <c r="F146" s="9"/>
    </row>
    <row r="147" spans="1:6" x14ac:dyDescent="0.3">
      <c r="A147"/>
      <c r="E147"/>
    </row>
    <row r="150" spans="1:6" x14ac:dyDescent="0.3">
      <c r="F150" s="9"/>
    </row>
    <row r="157" spans="1:6" x14ac:dyDescent="0.3">
      <c r="F157" s="9"/>
    </row>
    <row r="162" spans="1:6" x14ac:dyDescent="0.3">
      <c r="A162"/>
      <c r="E162"/>
    </row>
    <row r="163" spans="1:6" x14ac:dyDescent="0.3">
      <c r="F163" s="9"/>
    </row>
    <row r="164" spans="1:6" x14ac:dyDescent="0.3">
      <c r="F164" s="9"/>
    </row>
    <row r="166" spans="1:6" x14ac:dyDescent="0.3">
      <c r="D166" s="10"/>
    </row>
    <row r="168" spans="1:6" x14ac:dyDescent="0.3">
      <c r="A168"/>
      <c r="E168"/>
    </row>
    <row r="169" spans="1:6" x14ac:dyDescent="0.3">
      <c r="A169"/>
      <c r="E169"/>
    </row>
    <row r="170" spans="1:6" x14ac:dyDescent="0.3">
      <c r="A170"/>
      <c r="E170"/>
    </row>
    <row r="171" spans="1:6" x14ac:dyDescent="0.3">
      <c r="A171"/>
      <c r="E171"/>
    </row>
    <row r="172" spans="1:6" x14ac:dyDescent="0.3">
      <c r="A172"/>
      <c r="E172"/>
    </row>
    <row r="173" spans="1:6" x14ac:dyDescent="0.3">
      <c r="A173"/>
      <c r="E173"/>
    </row>
    <row r="174" spans="1:6" x14ac:dyDescent="0.3">
      <c r="A174"/>
      <c r="E174"/>
    </row>
    <row r="175" spans="1:6" x14ac:dyDescent="0.3">
      <c r="A175"/>
      <c r="E175"/>
    </row>
    <row r="176" spans="1:6" x14ac:dyDescent="0.3">
      <c r="A176"/>
      <c r="E176"/>
    </row>
    <row r="177" spans="1:5" x14ac:dyDescent="0.3">
      <c r="A177"/>
      <c r="E177"/>
    </row>
    <row r="178" spans="1:5" x14ac:dyDescent="0.3">
      <c r="A178"/>
      <c r="E178"/>
    </row>
    <row r="179" spans="1:5" x14ac:dyDescent="0.3">
      <c r="A179"/>
      <c r="E179"/>
    </row>
    <row r="180" spans="1:5" x14ac:dyDescent="0.3">
      <c r="A180"/>
      <c r="E180"/>
    </row>
    <row r="181" spans="1:5" x14ac:dyDescent="0.3">
      <c r="A181"/>
      <c r="E181"/>
    </row>
    <row r="182" spans="1:5" x14ac:dyDescent="0.3">
      <c r="A182"/>
      <c r="E182"/>
    </row>
    <row r="183" spans="1:5" x14ac:dyDescent="0.3">
      <c r="A183"/>
      <c r="E183"/>
    </row>
    <row r="184" spans="1:5" x14ac:dyDescent="0.3">
      <c r="A184"/>
      <c r="E184"/>
    </row>
    <row r="185" spans="1:5" x14ac:dyDescent="0.3">
      <c r="A185"/>
      <c r="E185"/>
    </row>
    <row r="186" spans="1:5" x14ac:dyDescent="0.3">
      <c r="A186"/>
      <c r="E186"/>
    </row>
    <row r="187" spans="1:5" x14ac:dyDescent="0.3">
      <c r="A187"/>
      <c r="E187"/>
    </row>
    <row r="188" spans="1:5" x14ac:dyDescent="0.3">
      <c r="A188"/>
      <c r="E188"/>
    </row>
    <row r="189" spans="1:5" x14ac:dyDescent="0.3">
      <c r="A189"/>
      <c r="E189"/>
    </row>
    <row r="190" spans="1:5" x14ac:dyDescent="0.3">
      <c r="A190"/>
      <c r="E190"/>
    </row>
    <row r="191" spans="1:5" x14ac:dyDescent="0.3">
      <c r="A191"/>
      <c r="E191"/>
    </row>
    <row r="192" spans="1:5" x14ac:dyDescent="0.3">
      <c r="A192"/>
      <c r="E192"/>
    </row>
    <row r="193" spans="1:5" x14ac:dyDescent="0.3">
      <c r="A193"/>
      <c r="E193"/>
    </row>
    <row r="194" spans="1:5" x14ac:dyDescent="0.3">
      <c r="A194"/>
      <c r="E194"/>
    </row>
    <row r="195" spans="1:5" x14ac:dyDescent="0.3">
      <c r="A195"/>
      <c r="E195"/>
    </row>
    <row r="196" spans="1:5" x14ac:dyDescent="0.3">
      <c r="A196"/>
      <c r="E196"/>
    </row>
    <row r="197" spans="1:5" x14ac:dyDescent="0.3">
      <c r="A197"/>
      <c r="E197"/>
    </row>
    <row r="198" spans="1:5" x14ac:dyDescent="0.3">
      <c r="A198"/>
      <c r="E198"/>
    </row>
    <row r="199" spans="1:5" x14ac:dyDescent="0.3">
      <c r="A199"/>
      <c r="E199"/>
    </row>
    <row r="200" spans="1:5" x14ac:dyDescent="0.3">
      <c r="A200"/>
      <c r="E200"/>
    </row>
    <row r="201" spans="1:5" x14ac:dyDescent="0.3">
      <c r="A201"/>
      <c r="E201"/>
    </row>
    <row r="202" spans="1:5" x14ac:dyDescent="0.3">
      <c r="A202"/>
      <c r="E202"/>
    </row>
    <row r="203" spans="1:5" x14ac:dyDescent="0.3">
      <c r="A203"/>
      <c r="E203"/>
    </row>
    <row r="204" spans="1:5" x14ac:dyDescent="0.3">
      <c r="A204"/>
      <c r="E204"/>
    </row>
    <row r="205" spans="1:5" x14ac:dyDescent="0.3">
      <c r="A205"/>
      <c r="E205"/>
    </row>
    <row r="206" spans="1:5" x14ac:dyDescent="0.3">
      <c r="A206"/>
      <c r="E206"/>
    </row>
    <row r="207" spans="1:5" x14ac:dyDescent="0.3">
      <c r="A207"/>
      <c r="E207"/>
    </row>
    <row r="208" spans="1:5" x14ac:dyDescent="0.3">
      <c r="A208"/>
      <c r="E208"/>
    </row>
    <row r="209" spans="1:5" x14ac:dyDescent="0.3">
      <c r="A209"/>
      <c r="E209"/>
    </row>
    <row r="210" spans="1:5" x14ac:dyDescent="0.3">
      <c r="A210"/>
      <c r="E210"/>
    </row>
    <row r="211" spans="1:5" x14ac:dyDescent="0.3">
      <c r="A211"/>
      <c r="E211"/>
    </row>
    <row r="212" spans="1:5" x14ac:dyDescent="0.3">
      <c r="A212"/>
      <c r="E212"/>
    </row>
    <row r="213" spans="1:5" x14ac:dyDescent="0.3">
      <c r="A213"/>
      <c r="E213"/>
    </row>
    <row r="214" spans="1:5" x14ac:dyDescent="0.3">
      <c r="A214"/>
      <c r="E214"/>
    </row>
    <row r="215" spans="1:5" x14ac:dyDescent="0.3">
      <c r="A215"/>
      <c r="E215"/>
    </row>
    <row r="216" spans="1:5" x14ac:dyDescent="0.3">
      <c r="A216"/>
      <c r="E216"/>
    </row>
    <row r="217" spans="1:5" x14ac:dyDescent="0.3">
      <c r="A217"/>
      <c r="E217"/>
    </row>
    <row r="218" spans="1:5" x14ac:dyDescent="0.3">
      <c r="A218"/>
      <c r="E218"/>
    </row>
    <row r="219" spans="1:5" x14ac:dyDescent="0.3">
      <c r="A219"/>
      <c r="E219"/>
    </row>
    <row r="220" spans="1:5" x14ac:dyDescent="0.3">
      <c r="A220"/>
      <c r="E220"/>
    </row>
    <row r="221" spans="1:5" x14ac:dyDescent="0.3">
      <c r="A221"/>
      <c r="E221"/>
    </row>
    <row r="222" spans="1:5" x14ac:dyDescent="0.3">
      <c r="A222"/>
      <c r="E222"/>
    </row>
    <row r="223" spans="1:5" x14ac:dyDescent="0.3">
      <c r="A223"/>
      <c r="E223"/>
    </row>
    <row r="224" spans="1:5" x14ac:dyDescent="0.3">
      <c r="A224"/>
      <c r="E224"/>
    </row>
    <row r="225" spans="1:5" x14ac:dyDescent="0.3">
      <c r="A225"/>
      <c r="E225"/>
    </row>
    <row r="226" spans="1:5" x14ac:dyDescent="0.3">
      <c r="A226"/>
      <c r="E226"/>
    </row>
    <row r="227" spans="1:5" x14ac:dyDescent="0.3">
      <c r="A227"/>
      <c r="E227"/>
    </row>
    <row r="228" spans="1:5" x14ac:dyDescent="0.3">
      <c r="A228"/>
      <c r="E228"/>
    </row>
    <row r="229" spans="1:5" x14ac:dyDescent="0.3">
      <c r="A229"/>
      <c r="E229"/>
    </row>
    <row r="230" spans="1:5" x14ac:dyDescent="0.3">
      <c r="A230"/>
      <c r="E230"/>
    </row>
    <row r="231" spans="1:5" x14ac:dyDescent="0.3">
      <c r="A231"/>
      <c r="E231"/>
    </row>
    <row r="232" spans="1:5" x14ac:dyDescent="0.3">
      <c r="A232"/>
      <c r="E232"/>
    </row>
    <row r="233" spans="1:5" x14ac:dyDescent="0.3">
      <c r="A233"/>
      <c r="E233"/>
    </row>
    <row r="234" spans="1:5" x14ac:dyDescent="0.3">
      <c r="A234"/>
      <c r="E234"/>
    </row>
    <row r="235" spans="1:5" x14ac:dyDescent="0.3">
      <c r="A235"/>
      <c r="E235"/>
    </row>
    <row r="236" spans="1:5" x14ac:dyDescent="0.3">
      <c r="A236"/>
      <c r="E236"/>
    </row>
    <row r="237" spans="1:5" x14ac:dyDescent="0.3">
      <c r="A237"/>
      <c r="E237"/>
    </row>
    <row r="238" spans="1:5" x14ac:dyDescent="0.3">
      <c r="A238"/>
      <c r="E238"/>
    </row>
    <row r="239" spans="1:5" x14ac:dyDescent="0.3">
      <c r="A239"/>
      <c r="E239"/>
    </row>
    <row r="240" spans="1:5" x14ac:dyDescent="0.3">
      <c r="A240"/>
      <c r="E240"/>
    </row>
    <row r="241" spans="1:5" x14ac:dyDescent="0.3">
      <c r="A241"/>
      <c r="E241"/>
    </row>
    <row r="242" spans="1:5" x14ac:dyDescent="0.3">
      <c r="A242"/>
      <c r="E242"/>
    </row>
    <row r="243" spans="1:5" x14ac:dyDescent="0.3">
      <c r="A243"/>
      <c r="E243"/>
    </row>
    <row r="244" spans="1:5" x14ac:dyDescent="0.3">
      <c r="A244"/>
      <c r="E244"/>
    </row>
    <row r="245" spans="1:5" x14ac:dyDescent="0.3">
      <c r="A245"/>
      <c r="E245"/>
    </row>
    <row r="246" spans="1:5" x14ac:dyDescent="0.3">
      <c r="A246"/>
      <c r="E246"/>
    </row>
    <row r="247" spans="1:5" x14ac:dyDescent="0.3">
      <c r="A247"/>
      <c r="E247"/>
    </row>
    <row r="248" spans="1:5" x14ac:dyDescent="0.3">
      <c r="A248"/>
      <c r="E248"/>
    </row>
    <row r="249" spans="1:5" x14ac:dyDescent="0.3">
      <c r="A249"/>
      <c r="E249"/>
    </row>
    <row r="250" spans="1:5" x14ac:dyDescent="0.3">
      <c r="A250"/>
      <c r="E250"/>
    </row>
    <row r="251" spans="1:5" x14ac:dyDescent="0.3">
      <c r="A251"/>
      <c r="E251"/>
    </row>
    <row r="252" spans="1:5" x14ac:dyDescent="0.3">
      <c r="A252"/>
      <c r="E252"/>
    </row>
    <row r="253" spans="1:5" x14ac:dyDescent="0.3">
      <c r="A253"/>
      <c r="E253"/>
    </row>
    <row r="254" spans="1:5" x14ac:dyDescent="0.3">
      <c r="A254"/>
      <c r="E254"/>
    </row>
    <row r="255" spans="1:5" x14ac:dyDescent="0.3">
      <c r="A255"/>
      <c r="E255"/>
    </row>
    <row r="256" spans="1:5" x14ac:dyDescent="0.3">
      <c r="A256"/>
      <c r="E256"/>
    </row>
    <row r="257" spans="1:5" x14ac:dyDescent="0.3">
      <c r="A257"/>
      <c r="E257"/>
    </row>
    <row r="258" spans="1:5" x14ac:dyDescent="0.3">
      <c r="A258"/>
      <c r="E258"/>
    </row>
    <row r="259" spans="1:5" x14ac:dyDescent="0.3">
      <c r="A259"/>
      <c r="E259"/>
    </row>
    <row r="260" spans="1:5" x14ac:dyDescent="0.3">
      <c r="A260"/>
      <c r="E260"/>
    </row>
    <row r="261" spans="1:5" x14ac:dyDescent="0.3">
      <c r="A261"/>
      <c r="E261"/>
    </row>
    <row r="262" spans="1:5" x14ac:dyDescent="0.3">
      <c r="A262"/>
      <c r="E262"/>
    </row>
    <row r="263" spans="1:5" x14ac:dyDescent="0.3">
      <c r="A263"/>
      <c r="E263"/>
    </row>
    <row r="264" spans="1:5" x14ac:dyDescent="0.3">
      <c r="A264"/>
      <c r="E264"/>
    </row>
    <row r="265" spans="1:5" x14ac:dyDescent="0.3">
      <c r="A265"/>
      <c r="E265"/>
    </row>
    <row r="266" spans="1:5" x14ac:dyDescent="0.3">
      <c r="A266"/>
      <c r="E266"/>
    </row>
    <row r="267" spans="1:5" x14ac:dyDescent="0.3">
      <c r="A267"/>
      <c r="E267"/>
    </row>
    <row r="268" spans="1:5" x14ac:dyDescent="0.3">
      <c r="A268"/>
      <c r="E268"/>
    </row>
    <row r="269" spans="1:5" x14ac:dyDescent="0.3">
      <c r="A269"/>
      <c r="E269"/>
    </row>
    <row r="270" spans="1:5" x14ac:dyDescent="0.3">
      <c r="A270"/>
      <c r="E270"/>
    </row>
    <row r="271" spans="1:5" x14ac:dyDescent="0.3">
      <c r="A271"/>
      <c r="E271"/>
    </row>
    <row r="272" spans="1:5" x14ac:dyDescent="0.3">
      <c r="A272"/>
      <c r="E272"/>
    </row>
    <row r="273" spans="1:5" x14ac:dyDescent="0.3">
      <c r="A273"/>
      <c r="E273"/>
    </row>
    <row r="274" spans="1:5" x14ac:dyDescent="0.3">
      <c r="A274"/>
      <c r="E274"/>
    </row>
    <row r="275" spans="1:5" x14ac:dyDescent="0.3">
      <c r="A275"/>
      <c r="E275"/>
    </row>
    <row r="276" spans="1:5" x14ac:dyDescent="0.3">
      <c r="A276"/>
      <c r="E276"/>
    </row>
    <row r="277" spans="1:5" x14ac:dyDescent="0.3">
      <c r="A277"/>
      <c r="E277"/>
    </row>
    <row r="278" spans="1:5" x14ac:dyDescent="0.3">
      <c r="A278"/>
      <c r="E278"/>
    </row>
    <row r="279" spans="1:5" x14ac:dyDescent="0.3">
      <c r="A279"/>
      <c r="E279"/>
    </row>
    <row r="280" spans="1:5" x14ac:dyDescent="0.3">
      <c r="A280"/>
      <c r="E280"/>
    </row>
    <row r="281" spans="1:5" x14ac:dyDescent="0.3">
      <c r="A281"/>
      <c r="E281"/>
    </row>
    <row r="282" spans="1:5" x14ac:dyDescent="0.3">
      <c r="A282"/>
      <c r="E282"/>
    </row>
    <row r="283" spans="1:5" x14ac:dyDescent="0.3">
      <c r="A283"/>
      <c r="E283"/>
    </row>
    <row r="284" spans="1:5" x14ac:dyDescent="0.3">
      <c r="A284"/>
      <c r="E284"/>
    </row>
    <row r="285" spans="1:5" x14ac:dyDescent="0.3">
      <c r="A285"/>
      <c r="E285"/>
    </row>
    <row r="286" spans="1:5" x14ac:dyDescent="0.3">
      <c r="A286"/>
      <c r="E286"/>
    </row>
    <row r="287" spans="1:5" x14ac:dyDescent="0.3">
      <c r="A287"/>
      <c r="E287"/>
    </row>
    <row r="288" spans="1:5" x14ac:dyDescent="0.3">
      <c r="A288"/>
      <c r="E288"/>
    </row>
    <row r="289" spans="1:5" x14ac:dyDescent="0.3">
      <c r="A289"/>
      <c r="E289"/>
    </row>
    <row r="290" spans="1:5" x14ac:dyDescent="0.3">
      <c r="A290"/>
      <c r="E290"/>
    </row>
    <row r="291" spans="1:5" x14ac:dyDescent="0.3">
      <c r="A291"/>
      <c r="E291"/>
    </row>
    <row r="292" spans="1:5" x14ac:dyDescent="0.3">
      <c r="A292"/>
      <c r="E292"/>
    </row>
    <row r="293" spans="1:5" x14ac:dyDescent="0.3">
      <c r="A293"/>
      <c r="E293"/>
    </row>
    <row r="294" spans="1:5" x14ac:dyDescent="0.3">
      <c r="A294"/>
      <c r="E294"/>
    </row>
    <row r="295" spans="1:5" x14ac:dyDescent="0.3">
      <c r="A295"/>
      <c r="E295"/>
    </row>
    <row r="296" spans="1:5" x14ac:dyDescent="0.3">
      <c r="A296"/>
      <c r="E296"/>
    </row>
    <row r="297" spans="1:5" x14ac:dyDescent="0.3">
      <c r="A297"/>
      <c r="E297"/>
    </row>
    <row r="298" spans="1:5" x14ac:dyDescent="0.3">
      <c r="A298"/>
      <c r="E298"/>
    </row>
    <row r="299" spans="1:5" x14ac:dyDescent="0.3">
      <c r="A299"/>
      <c r="E299"/>
    </row>
    <row r="300" spans="1:5" x14ac:dyDescent="0.3">
      <c r="A300"/>
      <c r="E300"/>
    </row>
    <row r="301" spans="1:5" x14ac:dyDescent="0.3">
      <c r="A301"/>
      <c r="E301"/>
    </row>
    <row r="302" spans="1:5" x14ac:dyDescent="0.3">
      <c r="A302"/>
      <c r="E302"/>
    </row>
    <row r="303" spans="1:5" x14ac:dyDescent="0.3">
      <c r="A303"/>
      <c r="E303"/>
    </row>
    <row r="304" spans="1:5" x14ac:dyDescent="0.3">
      <c r="A304"/>
      <c r="E304"/>
    </row>
    <row r="305" spans="1:5" x14ac:dyDescent="0.3">
      <c r="A305"/>
      <c r="E305"/>
    </row>
    <row r="306" spans="1:5" x14ac:dyDescent="0.3">
      <c r="A306"/>
      <c r="E306"/>
    </row>
    <row r="307" spans="1:5" x14ac:dyDescent="0.3">
      <c r="A307"/>
      <c r="E307"/>
    </row>
    <row r="308" spans="1:5" x14ac:dyDescent="0.3">
      <c r="A308"/>
      <c r="E308"/>
    </row>
    <row r="309" spans="1:5" x14ac:dyDescent="0.3">
      <c r="A309"/>
      <c r="E309"/>
    </row>
    <row r="310" spans="1:5" x14ac:dyDescent="0.3">
      <c r="A310"/>
      <c r="E310"/>
    </row>
    <row r="311" spans="1:5" x14ac:dyDescent="0.3">
      <c r="A311"/>
      <c r="E311"/>
    </row>
    <row r="312" spans="1:5" x14ac:dyDescent="0.3">
      <c r="A312"/>
      <c r="E312"/>
    </row>
    <row r="313" spans="1:5" x14ac:dyDescent="0.3">
      <c r="A313"/>
      <c r="E313"/>
    </row>
    <row r="314" spans="1:5" x14ac:dyDescent="0.3">
      <c r="A314"/>
      <c r="E314"/>
    </row>
    <row r="315" spans="1:5" x14ac:dyDescent="0.3">
      <c r="A315"/>
      <c r="E315"/>
    </row>
    <row r="316" spans="1:5" x14ac:dyDescent="0.3">
      <c r="A316"/>
      <c r="E316"/>
    </row>
    <row r="317" spans="1:5" x14ac:dyDescent="0.3">
      <c r="A317"/>
      <c r="E317"/>
    </row>
    <row r="318" spans="1:5" x14ac:dyDescent="0.3">
      <c r="A318"/>
      <c r="E318"/>
    </row>
    <row r="319" spans="1:5" x14ac:dyDescent="0.3">
      <c r="A319"/>
      <c r="E319"/>
    </row>
    <row r="320" spans="1:5" x14ac:dyDescent="0.3">
      <c r="A320"/>
      <c r="E320"/>
    </row>
    <row r="321" spans="1:5" x14ac:dyDescent="0.3">
      <c r="A321"/>
      <c r="E321"/>
    </row>
    <row r="322" spans="1:5" x14ac:dyDescent="0.3">
      <c r="A322"/>
      <c r="E322"/>
    </row>
    <row r="323" spans="1:5" x14ac:dyDescent="0.3">
      <c r="A323"/>
      <c r="E323"/>
    </row>
    <row r="324" spans="1:5" x14ac:dyDescent="0.3">
      <c r="A324"/>
      <c r="E324"/>
    </row>
    <row r="325" spans="1:5" x14ac:dyDescent="0.3">
      <c r="A325"/>
      <c r="E325"/>
    </row>
    <row r="326" spans="1:5" x14ac:dyDescent="0.3">
      <c r="A326"/>
      <c r="E326"/>
    </row>
    <row r="327" spans="1:5" x14ac:dyDescent="0.3">
      <c r="A327"/>
      <c r="E327"/>
    </row>
    <row r="328" spans="1:5" x14ac:dyDescent="0.3">
      <c r="A328"/>
      <c r="E328"/>
    </row>
    <row r="329" spans="1:5" x14ac:dyDescent="0.3">
      <c r="A329"/>
      <c r="E329"/>
    </row>
    <row r="330" spans="1:5" x14ac:dyDescent="0.3">
      <c r="A330"/>
      <c r="E330"/>
    </row>
    <row r="331" spans="1:5" x14ac:dyDescent="0.3">
      <c r="A331"/>
      <c r="E331"/>
    </row>
    <row r="332" spans="1:5" x14ac:dyDescent="0.3">
      <c r="A332"/>
      <c r="E332"/>
    </row>
    <row r="333" spans="1:5" x14ac:dyDescent="0.3">
      <c r="A333"/>
      <c r="E333"/>
    </row>
    <row r="334" spans="1:5" x14ac:dyDescent="0.3">
      <c r="A334"/>
      <c r="E334"/>
    </row>
    <row r="335" spans="1:5" x14ac:dyDescent="0.3">
      <c r="A335"/>
      <c r="E335"/>
    </row>
    <row r="336" spans="1:5" x14ac:dyDescent="0.3">
      <c r="A336"/>
      <c r="E336"/>
    </row>
    <row r="337" spans="1:5" x14ac:dyDescent="0.3">
      <c r="A337"/>
      <c r="E337"/>
    </row>
    <row r="338" spans="1:5" x14ac:dyDescent="0.3">
      <c r="A338"/>
      <c r="E338"/>
    </row>
    <row r="339" spans="1:5" x14ac:dyDescent="0.3">
      <c r="A339"/>
      <c r="E339"/>
    </row>
    <row r="340" spans="1:5" x14ac:dyDescent="0.3">
      <c r="A340"/>
      <c r="E340"/>
    </row>
    <row r="341" spans="1:5" x14ac:dyDescent="0.3">
      <c r="A341"/>
      <c r="E341"/>
    </row>
    <row r="342" spans="1:5" x14ac:dyDescent="0.3">
      <c r="A342"/>
      <c r="E342"/>
    </row>
    <row r="343" spans="1:5" x14ac:dyDescent="0.3">
      <c r="A343"/>
      <c r="E343"/>
    </row>
    <row r="344" spans="1:5" x14ac:dyDescent="0.3">
      <c r="A344"/>
      <c r="E344"/>
    </row>
    <row r="345" spans="1:5" x14ac:dyDescent="0.3">
      <c r="A345"/>
      <c r="E345"/>
    </row>
    <row r="346" spans="1:5" x14ac:dyDescent="0.3">
      <c r="A346"/>
      <c r="E346"/>
    </row>
    <row r="347" spans="1:5" x14ac:dyDescent="0.3">
      <c r="A347"/>
      <c r="E347"/>
    </row>
    <row r="348" spans="1:5" x14ac:dyDescent="0.3">
      <c r="A348"/>
      <c r="E348"/>
    </row>
    <row r="349" spans="1:5" x14ac:dyDescent="0.3">
      <c r="A349"/>
      <c r="E349"/>
    </row>
    <row r="350" spans="1:5" x14ac:dyDescent="0.3">
      <c r="A350"/>
      <c r="E350"/>
    </row>
    <row r="351" spans="1:5" x14ac:dyDescent="0.3">
      <c r="A351"/>
      <c r="E351"/>
    </row>
    <row r="352" spans="1:5" x14ac:dyDescent="0.3">
      <c r="A352"/>
      <c r="E352"/>
    </row>
    <row r="353" spans="1:5" x14ac:dyDescent="0.3">
      <c r="A353"/>
      <c r="E353"/>
    </row>
    <row r="354" spans="1:5" x14ac:dyDescent="0.3">
      <c r="A354"/>
      <c r="E354"/>
    </row>
    <row r="355" spans="1:5" x14ac:dyDescent="0.3">
      <c r="A355"/>
      <c r="E355"/>
    </row>
    <row r="356" spans="1:5" x14ac:dyDescent="0.3">
      <c r="A356"/>
      <c r="E356"/>
    </row>
    <row r="357" spans="1:5" x14ac:dyDescent="0.3">
      <c r="A357"/>
      <c r="E357"/>
    </row>
    <row r="358" spans="1:5" x14ac:dyDescent="0.3">
      <c r="A358"/>
      <c r="E358"/>
    </row>
    <row r="359" spans="1:5" x14ac:dyDescent="0.3">
      <c r="A359"/>
      <c r="E359"/>
    </row>
    <row r="360" spans="1:5" x14ac:dyDescent="0.3">
      <c r="A360"/>
      <c r="E360"/>
    </row>
    <row r="361" spans="1:5" x14ac:dyDescent="0.3">
      <c r="A361"/>
      <c r="E361"/>
    </row>
    <row r="362" spans="1:5" x14ac:dyDescent="0.3">
      <c r="A362"/>
      <c r="E362"/>
    </row>
    <row r="363" spans="1:5" x14ac:dyDescent="0.3">
      <c r="A363"/>
      <c r="E363"/>
    </row>
    <row r="364" spans="1:5" x14ac:dyDescent="0.3">
      <c r="A364"/>
      <c r="E364"/>
    </row>
    <row r="365" spans="1:5" x14ac:dyDescent="0.3">
      <c r="A365"/>
      <c r="E365"/>
    </row>
    <row r="366" spans="1:5" x14ac:dyDescent="0.3">
      <c r="A366"/>
      <c r="E366"/>
    </row>
    <row r="367" spans="1:5" x14ac:dyDescent="0.3">
      <c r="A367"/>
      <c r="E367"/>
    </row>
    <row r="368" spans="1:5" x14ac:dyDescent="0.3">
      <c r="A368"/>
      <c r="E368"/>
    </row>
    <row r="369" spans="1:5" x14ac:dyDescent="0.3">
      <c r="A369"/>
      <c r="E369"/>
    </row>
    <row r="370" spans="1:5" x14ac:dyDescent="0.3">
      <c r="A370"/>
      <c r="E370"/>
    </row>
    <row r="371" spans="1:5" x14ac:dyDescent="0.3">
      <c r="A371"/>
      <c r="E371"/>
    </row>
    <row r="372" spans="1:5" x14ac:dyDescent="0.3">
      <c r="A372"/>
      <c r="E372"/>
    </row>
    <row r="373" spans="1:5" x14ac:dyDescent="0.3">
      <c r="A373"/>
      <c r="E373"/>
    </row>
    <row r="374" spans="1:5" x14ac:dyDescent="0.3">
      <c r="A374"/>
      <c r="E374"/>
    </row>
    <row r="375" spans="1:5" x14ac:dyDescent="0.3">
      <c r="A375"/>
      <c r="E375"/>
    </row>
    <row r="376" spans="1:5" x14ac:dyDescent="0.3">
      <c r="A376"/>
      <c r="E376"/>
    </row>
    <row r="377" spans="1:5" x14ac:dyDescent="0.3">
      <c r="A377"/>
      <c r="E377"/>
    </row>
    <row r="378" spans="1:5" x14ac:dyDescent="0.3">
      <c r="A378"/>
      <c r="E378"/>
    </row>
    <row r="379" spans="1:5" x14ac:dyDescent="0.3">
      <c r="A379"/>
      <c r="E379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304A95-DBBA-475B-A3EE-62F291470236}">
  <sheetPr codeName="Feuil8">
    <tabColor rgb="FF002060"/>
  </sheetPr>
  <dimension ref="A1:M15"/>
  <sheetViews>
    <sheetView workbookViewId="0">
      <selection activeCell="D23" sqref="D23"/>
    </sheetView>
  </sheetViews>
  <sheetFormatPr baseColWidth="10" defaultRowHeight="14.4" x14ac:dyDescent="0.3"/>
  <cols>
    <col min="1" max="1" width="11.109375" bestFit="1" customWidth="1"/>
    <col min="2" max="2" width="9.109375" bestFit="1" customWidth="1"/>
    <col min="3" max="3" width="11.21875" bestFit="1" customWidth="1"/>
    <col min="4" max="4" width="50.6640625" bestFit="1" customWidth="1"/>
    <col min="5" max="5" width="10.5546875" bestFit="1" customWidth="1"/>
    <col min="6" max="6" width="28.88671875" bestFit="1" customWidth="1"/>
    <col min="7" max="7" width="15.21875" bestFit="1" customWidth="1"/>
    <col min="8" max="8" width="7.44140625" bestFit="1" customWidth="1"/>
    <col min="9" max="10" width="12" bestFit="1" customWidth="1"/>
    <col min="11" max="11" width="15.44140625" bestFit="1" customWidth="1"/>
    <col min="12" max="12" width="45.21875" bestFit="1" customWidth="1"/>
    <col min="13" max="13" width="46.77734375" bestFit="1" customWidth="1"/>
  </cols>
  <sheetData>
    <row r="1" spans="1:13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141</v>
      </c>
      <c r="I1" t="s">
        <v>142</v>
      </c>
      <c r="J1" t="s">
        <v>143</v>
      </c>
      <c r="K1" t="s">
        <v>144</v>
      </c>
      <c r="L1" t="s">
        <v>145</v>
      </c>
      <c r="M1" t="s">
        <v>146</v>
      </c>
    </row>
    <row r="2" spans="1:13" x14ac:dyDescent="0.3">
      <c r="E2" s="9"/>
      <c r="H2">
        <v>1</v>
      </c>
      <c r="I2">
        <v>10071479886</v>
      </c>
      <c r="J2" t="s">
        <v>147</v>
      </c>
      <c r="K2" t="s">
        <v>148</v>
      </c>
      <c r="L2" t="s">
        <v>149</v>
      </c>
      <c r="M2" t="s">
        <v>150</v>
      </c>
    </row>
    <row r="3" spans="1:13" x14ac:dyDescent="0.3">
      <c r="E3" s="9"/>
      <c r="H3">
        <v>2</v>
      </c>
      <c r="I3">
        <v>10072483535</v>
      </c>
      <c r="J3" t="s">
        <v>151</v>
      </c>
      <c r="K3" t="s">
        <v>152</v>
      </c>
      <c r="L3" t="s">
        <v>149</v>
      </c>
      <c r="M3" t="s">
        <v>153</v>
      </c>
    </row>
    <row r="4" spans="1:13" x14ac:dyDescent="0.3">
      <c r="E4" s="9"/>
      <c r="H4">
        <v>3</v>
      </c>
      <c r="I4">
        <v>10071797057</v>
      </c>
      <c r="J4" t="s">
        <v>154</v>
      </c>
      <c r="K4" t="s">
        <v>155</v>
      </c>
      <c r="L4" t="s">
        <v>149</v>
      </c>
      <c r="M4" t="s">
        <v>156</v>
      </c>
    </row>
    <row r="5" spans="1:13" x14ac:dyDescent="0.3">
      <c r="E5" s="9"/>
      <c r="H5">
        <v>4</v>
      </c>
      <c r="I5">
        <v>10074185984</v>
      </c>
      <c r="J5" t="s">
        <v>157</v>
      </c>
      <c r="K5" t="s">
        <v>158</v>
      </c>
      <c r="L5" t="s">
        <v>149</v>
      </c>
      <c r="M5" t="s">
        <v>159</v>
      </c>
    </row>
    <row r="6" spans="1:13" x14ac:dyDescent="0.3">
      <c r="E6" s="9"/>
      <c r="H6">
        <v>5</v>
      </c>
      <c r="I6">
        <v>10072479592</v>
      </c>
      <c r="J6" t="s">
        <v>160</v>
      </c>
      <c r="K6" t="s">
        <v>161</v>
      </c>
      <c r="L6" t="s">
        <v>149</v>
      </c>
      <c r="M6" t="s">
        <v>153</v>
      </c>
    </row>
    <row r="7" spans="1:13" x14ac:dyDescent="0.3">
      <c r="E7" s="9"/>
      <c r="H7">
        <v>6</v>
      </c>
      <c r="I7">
        <v>10069113692</v>
      </c>
      <c r="J7" t="s">
        <v>162</v>
      </c>
      <c r="K7" t="s">
        <v>163</v>
      </c>
      <c r="L7" t="s">
        <v>149</v>
      </c>
      <c r="M7" t="s">
        <v>150</v>
      </c>
    </row>
    <row r="8" spans="1:13" x14ac:dyDescent="0.3">
      <c r="E8" s="9"/>
      <c r="H8">
        <v>7</v>
      </c>
      <c r="I8">
        <v>10071798269</v>
      </c>
      <c r="J8" t="s">
        <v>164</v>
      </c>
      <c r="K8" t="s">
        <v>165</v>
      </c>
      <c r="L8" t="s">
        <v>149</v>
      </c>
      <c r="M8" t="s">
        <v>156</v>
      </c>
    </row>
    <row r="9" spans="1:13" x14ac:dyDescent="0.3">
      <c r="E9" s="9"/>
      <c r="H9">
        <v>8</v>
      </c>
      <c r="I9">
        <v>10112883429</v>
      </c>
      <c r="J9" t="s">
        <v>166</v>
      </c>
      <c r="K9" t="s">
        <v>167</v>
      </c>
      <c r="L9" t="s">
        <v>149</v>
      </c>
      <c r="M9" t="s">
        <v>156</v>
      </c>
    </row>
    <row r="10" spans="1:13" x14ac:dyDescent="0.3">
      <c r="E10" s="9"/>
      <c r="H10">
        <v>9</v>
      </c>
      <c r="I10">
        <v>10111499561</v>
      </c>
      <c r="J10" t="s">
        <v>168</v>
      </c>
      <c r="K10" t="s">
        <v>169</v>
      </c>
      <c r="L10" t="s">
        <v>149</v>
      </c>
      <c r="M10" t="s">
        <v>170</v>
      </c>
    </row>
    <row r="11" spans="1:13" x14ac:dyDescent="0.3">
      <c r="E11" s="9"/>
      <c r="H11">
        <v>10</v>
      </c>
      <c r="I11">
        <v>10110567957</v>
      </c>
      <c r="J11" t="s">
        <v>171</v>
      </c>
      <c r="K11" t="s">
        <v>172</v>
      </c>
      <c r="L11" t="s">
        <v>149</v>
      </c>
      <c r="M11" t="s">
        <v>173</v>
      </c>
    </row>
    <row r="12" spans="1:13" x14ac:dyDescent="0.3">
      <c r="E12" s="9"/>
      <c r="H12">
        <v>1</v>
      </c>
      <c r="I12">
        <v>10071800491</v>
      </c>
      <c r="J12" t="s">
        <v>154</v>
      </c>
      <c r="K12" t="s">
        <v>174</v>
      </c>
      <c r="L12" t="s">
        <v>149</v>
      </c>
      <c r="M12" t="s">
        <v>156</v>
      </c>
    </row>
    <row r="13" spans="1:13" x14ac:dyDescent="0.3">
      <c r="E13" s="9"/>
      <c r="H13">
        <v>2</v>
      </c>
      <c r="I13">
        <v>10073684719</v>
      </c>
      <c r="J13" t="s">
        <v>175</v>
      </c>
      <c r="K13" t="s">
        <v>176</v>
      </c>
      <c r="L13" t="s">
        <v>149</v>
      </c>
      <c r="M13" t="s">
        <v>177</v>
      </c>
    </row>
    <row r="14" spans="1:13" x14ac:dyDescent="0.3">
      <c r="E14" s="9"/>
      <c r="H14">
        <v>3</v>
      </c>
      <c r="I14">
        <v>10067505314</v>
      </c>
      <c r="J14" t="s">
        <v>178</v>
      </c>
      <c r="K14" t="s">
        <v>179</v>
      </c>
      <c r="L14" t="s">
        <v>149</v>
      </c>
      <c r="M14" t="s">
        <v>153</v>
      </c>
    </row>
    <row r="15" spans="1:13" x14ac:dyDescent="0.3">
      <c r="E15" s="9"/>
      <c r="H15">
        <v>4</v>
      </c>
      <c r="I15">
        <v>10087632107</v>
      </c>
      <c r="J15" t="s">
        <v>180</v>
      </c>
      <c r="K15" t="s">
        <v>181</v>
      </c>
      <c r="L15" t="s">
        <v>149</v>
      </c>
      <c r="M15" t="s">
        <v>156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180F9E9-2DCE-4F3A-99EF-8699306D264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GESTION</vt:lpstr>
      <vt:lpstr>RESULTATS</vt:lpstr>
      <vt:lpstr>BDD-RESULTATS</vt:lpstr>
      <vt:lpstr>Liste_Résultat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2024-02-23T10:07:48Z</dcterms:created>
  <dcterms:modified xsi:type="dcterms:W3CDTF">2024-02-23T11:48:26Z</dcterms:modified>
</cp:coreProperties>
</file>