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120" windowWidth="15450" windowHeight="7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6"/>
  <c r="D7"/>
  <c r="D8"/>
  <c r="D9"/>
  <c r="D4"/>
  <c r="D3" i="2"/>
  <c r="D9" s="1"/>
  <c r="K3"/>
  <c r="K2"/>
  <c r="N3"/>
  <c r="N4" s="1"/>
  <c r="M3"/>
  <c r="M4" s="1"/>
  <c r="C5" i="1"/>
  <c r="C6"/>
  <c r="C7"/>
  <c r="C8"/>
  <c r="C9"/>
  <c r="K6"/>
  <c r="K4"/>
  <c r="C4"/>
  <c r="C10" l="1"/>
  <c r="K8" s="1"/>
  <c r="K10" s="1"/>
</calcChain>
</file>

<file path=xl/sharedStrings.xml><?xml version="1.0" encoding="utf-8"?>
<sst xmlns="http://schemas.openxmlformats.org/spreadsheetml/2006/main" count="15" uniqueCount="11">
  <si>
    <t>DU</t>
  </si>
  <si>
    <t>AU</t>
  </si>
  <si>
    <t>DATES EXTREMES</t>
  </si>
  <si>
    <t>Total à reporter en B</t>
  </si>
  <si>
    <t xml:space="preserve">DU </t>
  </si>
  <si>
    <t xml:space="preserve">AU </t>
  </si>
  <si>
    <t>Nombre de jours</t>
  </si>
  <si>
    <t>durée en jours</t>
  </si>
  <si>
    <t>Nombre de jours (A)</t>
  </si>
  <si>
    <t>Nombre de jours (B)</t>
  </si>
  <si>
    <t>Cumul en jours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</si>
</sst>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0" fillId="0" borderId="6" xfId="0" applyNumberFormat="1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F1" sqref="F1:M1048576"/>
    </sheetView>
  </sheetViews>
  <sheetFormatPr baseColWidth="10" defaultRowHeight="15"/>
  <cols>
    <col min="1" max="2" width="11.42578125" style="4"/>
    <col min="3" max="3" width="13.85546875" style="6" bestFit="1" customWidth="1"/>
    <col min="4" max="5" width="11.42578125" style="6"/>
    <col min="6" max="6" width="16.140625" style="6" hidden="1" customWidth="1"/>
    <col min="7" max="7" width="0" style="6" hidden="1" customWidth="1"/>
    <col min="8" max="8" width="11" style="6" hidden="1" customWidth="1"/>
    <col min="9" max="9" width="0" style="6" hidden="1" customWidth="1"/>
    <col min="10" max="10" width="2.140625" style="6" hidden="1" customWidth="1"/>
    <col min="11" max="11" width="15.85546875" style="6" hidden="1" customWidth="1"/>
    <col min="12" max="13" width="0" style="6" hidden="1" customWidth="1"/>
    <col min="14" max="16384" width="11.42578125" style="6"/>
  </cols>
  <sheetData>
    <row r="1" spans="1:11">
      <c r="A1" s="5"/>
    </row>
    <row r="2" spans="1:11">
      <c r="A2" s="5"/>
    </row>
    <row r="3" spans="1:11">
      <c r="A3" s="4" t="s">
        <v>0</v>
      </c>
      <c r="B3" s="4" t="s">
        <v>1</v>
      </c>
      <c r="C3" s="6" t="s">
        <v>7</v>
      </c>
      <c r="F3" s="20" t="s">
        <v>2</v>
      </c>
      <c r="G3" s="21"/>
      <c r="H3" s="21"/>
      <c r="I3" s="22"/>
      <c r="K3" s="23" t="s">
        <v>6</v>
      </c>
    </row>
    <row r="4" spans="1:11">
      <c r="A4" s="5">
        <v>42851</v>
      </c>
      <c r="B4" s="5">
        <v>42969</v>
      </c>
      <c r="C4" s="4">
        <f>B4-A4+1</f>
        <v>119</v>
      </c>
      <c r="D4" s="6" t="str">
        <f>IF(G4-A4&gt;365,"à supprimer","")</f>
        <v/>
      </c>
      <c r="F4" s="7" t="s">
        <v>4</v>
      </c>
      <c r="G4" s="8">
        <v>43216</v>
      </c>
      <c r="H4" s="9" t="s">
        <v>5</v>
      </c>
      <c r="I4" s="10">
        <v>43217</v>
      </c>
      <c r="K4" s="4">
        <f>I4-G4+1</f>
        <v>2</v>
      </c>
    </row>
    <row r="5" spans="1:11">
      <c r="A5" s="5">
        <v>43041</v>
      </c>
      <c r="B5" s="5">
        <v>43070</v>
      </c>
      <c r="C5" s="4">
        <f t="shared" ref="C5:C9" si="0">B5-A5+1</f>
        <v>30</v>
      </c>
      <c r="D5" s="6" t="str">
        <f t="shared" ref="D5:D9" si="1">IF(G5-A5&gt;365,"à supprimer","")</f>
        <v/>
      </c>
      <c r="F5" s="11"/>
      <c r="G5" s="12"/>
      <c r="H5" s="12"/>
      <c r="I5" s="13"/>
    </row>
    <row r="6" spans="1:11" ht="30">
      <c r="A6" s="5">
        <v>43072</v>
      </c>
      <c r="B6" s="5">
        <v>43102</v>
      </c>
      <c r="C6" s="4">
        <f t="shared" si="0"/>
        <v>31</v>
      </c>
      <c r="D6" s="6" t="str">
        <f t="shared" si="1"/>
        <v/>
      </c>
      <c r="F6" s="14"/>
      <c r="G6" s="15"/>
      <c r="H6" s="15"/>
      <c r="I6" s="16" t="s">
        <v>8</v>
      </c>
      <c r="K6" s="4">
        <f>K4</f>
        <v>2</v>
      </c>
    </row>
    <row r="7" spans="1:11">
      <c r="C7" s="4">
        <f t="shared" si="0"/>
        <v>1</v>
      </c>
      <c r="D7" s="6" t="str">
        <f t="shared" si="1"/>
        <v/>
      </c>
    </row>
    <row r="8" spans="1:11" ht="30">
      <c r="C8" s="4">
        <f t="shared" si="0"/>
        <v>1</v>
      </c>
      <c r="D8" s="6" t="str">
        <f t="shared" si="1"/>
        <v/>
      </c>
      <c r="I8" s="17" t="s">
        <v>9</v>
      </c>
      <c r="K8" s="4">
        <f>C10</f>
        <v>183</v>
      </c>
    </row>
    <row r="9" spans="1:11">
      <c r="C9" s="4">
        <f t="shared" si="0"/>
        <v>1</v>
      </c>
      <c r="D9" s="6" t="str">
        <f t="shared" si="1"/>
        <v/>
      </c>
    </row>
    <row r="10" spans="1:11" ht="45">
      <c r="A10" s="18" t="s">
        <v>3</v>
      </c>
      <c r="C10" s="4">
        <f>SUM(C4:C9)</f>
        <v>183</v>
      </c>
      <c r="I10" s="17" t="s">
        <v>10</v>
      </c>
      <c r="K10" s="4">
        <f>SUM(K6+K8)</f>
        <v>185</v>
      </c>
    </row>
  </sheetData>
  <mergeCells count="1">
    <mergeCell ref="F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N9"/>
  <sheetViews>
    <sheetView workbookViewId="0">
      <selection activeCell="A6" sqref="A6:XFD6"/>
    </sheetView>
  </sheetViews>
  <sheetFormatPr baseColWidth="10" defaultRowHeight="15"/>
  <cols>
    <col min="2" max="2" width="15.85546875" bestFit="1" customWidth="1"/>
    <col min="4" max="4" width="11.42578125" style="4"/>
    <col min="11" max="11" width="11.42578125" style="3"/>
  </cols>
  <sheetData>
    <row r="2" spans="2:14" ht="30">
      <c r="D2" s="18" t="s">
        <v>6</v>
      </c>
      <c r="K2" s="3" t="str">
        <f>D2</f>
        <v>Nombre de jours</v>
      </c>
    </row>
    <row r="3" spans="2:14">
      <c r="B3" s="1">
        <v>42366</v>
      </c>
      <c r="C3" s="1">
        <v>42521</v>
      </c>
      <c r="D3" s="4">
        <f>C4-B4+1</f>
        <v>2</v>
      </c>
      <c r="E3" s="6"/>
      <c r="F3" s="6"/>
      <c r="G3" s="6" t="s">
        <v>0</v>
      </c>
      <c r="H3" s="19">
        <v>43216</v>
      </c>
      <c r="I3" s="4" t="s">
        <v>5</v>
      </c>
      <c r="J3" s="19">
        <v>43217</v>
      </c>
      <c r="K3" s="18">
        <f>J3-H3+1</f>
        <v>2</v>
      </c>
      <c r="L3" s="6"/>
      <c r="M3" s="4">
        <f>H3-B4</f>
        <v>333</v>
      </c>
      <c r="N3" s="4">
        <f>J3-C4</f>
        <v>333</v>
      </c>
    </row>
    <row r="4" spans="2:14">
      <c r="B4" s="19">
        <v>42883</v>
      </c>
      <c r="C4" s="5">
        <v>42884</v>
      </c>
      <c r="M4" s="2" t="str">
        <f>IF(M3&gt;365,"à supprimer","ok")</f>
        <v>ok</v>
      </c>
      <c r="N4" s="2" t="str">
        <f>IF(N3&gt;365,"à supprimer","ok")</f>
        <v>ok</v>
      </c>
    </row>
    <row r="9" spans="2:14">
      <c r="B9" t="s">
        <v>6</v>
      </c>
      <c r="D9" s="4">
        <f>SUM(D3:D5)</f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VR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2018-05-09T23:48:56Z</dcterms:created>
  <dcterms:modified xsi:type="dcterms:W3CDTF">2018-05-10T09:14:03Z</dcterms:modified>
</cp:coreProperties>
</file>