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D8254B8C-98EC-4E0C-AE63-73446BBA6EF9}" xr6:coauthVersionLast="47" xr6:coauthVersionMax="47" xr10:uidLastSave="{00000000-0000-0000-0000-000000000000}"/>
  <bookViews>
    <workbookView xWindow="-28920" yWindow="-120" windowWidth="29040" windowHeight="15840" activeTab="1" xr2:uid="{0B7A5768-9A39-4383-A730-80503373CD1A}"/>
  </bookViews>
  <sheets>
    <sheet name="SUIVI ACTIVITE" sheetId="1" r:id="rId1"/>
    <sheet name="AO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2" l="1" a="1"/>
  <c r="B12" i="2" s="1"/>
  <c r="B11" i="2" a="1"/>
  <c r="B11" i="2" s="1"/>
  <c r="B10" i="2" a="1"/>
  <c r="B10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<sst xmlns="http://schemas.openxmlformats.org/spreadsheetml/2006/main" count="55" uniqueCount="23">
  <si>
    <t>Colonne1</t>
  </si>
  <si>
    <t>Colonne2</t>
  </si>
  <si>
    <t>Colonne3</t>
  </si>
  <si>
    <t>Colonne4</t>
  </si>
  <si>
    <t>OUI</t>
  </si>
  <si>
    <t>NON</t>
  </si>
  <si>
    <t xml:space="preserve">KAEFER </t>
  </si>
  <si>
    <t>PONTICELLI</t>
  </si>
  <si>
    <t>ADF NORMANDIE</t>
  </si>
  <si>
    <t xml:space="preserve">FOSELEV </t>
  </si>
  <si>
    <t>ZIEGLER</t>
  </si>
  <si>
    <t xml:space="preserve">SIEMENS </t>
  </si>
  <si>
    <t xml:space="preserve">CCIS </t>
  </si>
  <si>
    <t>PORTWEST</t>
  </si>
  <si>
    <t>Appel d'Offre</t>
  </si>
  <si>
    <t>REGIONAL/NATIONAL</t>
  </si>
  <si>
    <t>REGIONAL</t>
  </si>
  <si>
    <t>NATIONAL</t>
  </si>
  <si>
    <t>DIRECTEUR REGION</t>
  </si>
  <si>
    <t>LESAGE</t>
  </si>
  <si>
    <t>MICHEL</t>
  </si>
  <si>
    <t>FOURE LAGADEC</t>
  </si>
  <si>
    <t>SOTUMEC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</si>
</sst>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49" fontId="0" fillId="0" borderId="2" xfId="0" applyNumberFormat="1" applyBorder="1"/>
    <xf numFmtId="49" fontId="0" fillId="0" borderId="4" xfId="0" applyNumberFormat="1" applyBorder="1"/>
    <xf numFmtId="0" fontId="0" fillId="0" borderId="5" xfId="0" applyBorder="1"/>
    <xf numFmtId="49" fontId="0" fillId="0" borderId="7" xfId="0" applyNumberFormat="1" applyBorder="1"/>
    <xf numFmtId="0" fontId="0" fillId="0" borderId="8" xfId="0" applyBorder="1"/>
    <xf numFmtId="0" fontId="0" fillId="0" borderId="6" xfId="0" applyBorder="1"/>
    <xf numFmtId="0" fontId="0" fillId="0" borderId="10" xfId="0" applyBorder="1"/>
    <xf numFmtId="0" fontId="0" fillId="0" borderId="9" xfId="0" applyBorder="1"/>
    <xf numFmtId="49" fontId="0" fillId="2" borderId="2" xfId="0" applyNumberFormat="1" applyFont="1" applyFill="1" applyBorder="1"/>
    <xf numFmtId="49" fontId="0" fillId="0" borderId="2" xfId="0" applyNumberFormat="1" applyFont="1" applyBorder="1"/>
    <xf numFmtId="0" fontId="0" fillId="0" borderId="3" xfId="0" applyBorder="1"/>
    <xf numFmtId="49" fontId="0" fillId="2" borderId="4" xfId="0" applyNumberFormat="1" applyFont="1" applyFill="1" applyBorder="1"/>
    <xf numFmtId="49" fontId="0" fillId="2" borderId="7" xfId="0" applyNumberFormat="1" applyFont="1" applyFill="1" applyBorder="1"/>
    <xf numFmtId="0" fontId="0" fillId="0" borderId="8" xfId="0" applyNumberFormat="1" applyBorder="1"/>
  </cellXfs>
  <cellStyles count="1">
    <cellStyle name="Normal" xfId="0" builtinId="0"/>
  </cellStyles>
  <dxfs count="15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30EE8E-AA76-4DEC-9E38-F11C44CB7D80}" name="TABLEAU1" displayName="TABLEAU1" ref="A2:D12" totalsRowShown="0" headerRowBorderDxfId="13" tableBorderDxfId="14" totalsRowBorderDxfId="12">
  <autoFilter ref="A2:D12" xr:uid="{B530EE8E-AA76-4DEC-9E38-F11C44CB7D80}"/>
  <tableColumns count="4">
    <tableColumn id="1" xr3:uid="{3E7EEFA8-537D-44AD-B783-F3834744CBD7}" name="Colonne1" dataDxfId="11"/>
    <tableColumn id="2" xr3:uid="{8B539A21-26F4-495E-8872-B4E8E0A9B4E3}" name="REGIONAL/NATIONAL" dataDxfId="10"/>
    <tableColumn id="11" xr3:uid="{710F7B08-2604-4651-8144-6D919176DF10}" name="DIRECTEUR REGION" dataDxfId="0"/>
    <tableColumn id="10" xr3:uid="{BC1F667C-D5ED-491F-867D-EB0204599C8D}" name="Appel d'Offr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C472756-B675-442F-804E-A42D784956B6}" name="Tableau3" displayName="Tableau3" ref="A2:D12" totalsRowShown="0" headerRowDxfId="2" headerRowBorderDxfId="7" tableBorderDxfId="8" totalsRowBorderDxfId="6">
  <autoFilter ref="A2:D12" xr:uid="{EC472756-B675-442F-804E-A42D784956B6}"/>
  <tableColumns count="4">
    <tableColumn id="1" xr3:uid="{716078EF-2B91-4220-8D75-5CA842FBDCC9}" name="Colonne1" dataDxfId="5"/>
    <tableColumn id="2" xr3:uid="{449FD0DE-8149-42DF-B8EC-D22B485B23D9}" name="Colonne2" dataDxfId="1">
      <calculatedColumnFormula array="1">_xlfn.IFS(TABLEAU1[[#This Row],[Appel d''Offre]]="OUI",VLOOKUP(Tableau3[[#This Row],[Colonne1]],TABLEAU1[#All],2,0),TABLEAU1[[#This Row],[Appel d''Offre]]="NON","")</calculatedColumnFormula>
    </tableColumn>
    <tableColumn id="3" xr3:uid="{1F80E90C-7BB6-43C6-B12B-623DA61E1C17}" name="Colonne3" dataDxfId="4"/>
    <tableColumn id="4" xr3:uid="{D50C48BB-9331-48A6-ACCA-AB431FD5B654}" name="Colonne4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07F49F-8A4E-4299-803E-2641EC854EB3}">
  <dimension ref="A2:D12"/>
  <sheetViews>
    <sheetView workbookViewId="0">
      <selection activeCell="C19" sqref="C19"/>
    </sheetView>
  </sheetViews>
  <sheetFormatPr baseColWidth="10" defaultRowHeight="15" x14ac:dyDescent="0.25"/>
  <cols>
    <col min="1" max="1" width="27.5703125" bestFit="1" customWidth="1"/>
    <col min="2" max="3" width="23.28515625" customWidth="1"/>
    <col min="4" max="4" width="15.140625" bestFit="1" customWidth="1"/>
  </cols>
  <sheetData>
    <row r="2" spans="1:4" x14ac:dyDescent="0.25">
      <c r="A2" s="3" t="s">
        <v>0</v>
      </c>
      <c r="B2" s="4" t="s">
        <v>15</v>
      </c>
      <c r="C2" s="8" t="s">
        <v>18</v>
      </c>
      <c r="D2" s="8" t="s">
        <v>14</v>
      </c>
    </row>
    <row r="3" spans="1:4" x14ac:dyDescent="0.25">
      <c r="A3" s="2" t="s">
        <v>6</v>
      </c>
      <c r="B3" s="1" t="s">
        <v>16</v>
      </c>
      <c r="C3" s="1" t="s">
        <v>19</v>
      </c>
      <c r="D3" s="1" t="s">
        <v>4</v>
      </c>
    </row>
    <row r="4" spans="1:4" x14ac:dyDescent="0.25">
      <c r="A4" s="2" t="s">
        <v>7</v>
      </c>
      <c r="B4" s="1" t="s">
        <v>17</v>
      </c>
      <c r="C4" s="1" t="s">
        <v>20</v>
      </c>
      <c r="D4" s="1" t="s">
        <v>4</v>
      </c>
    </row>
    <row r="5" spans="1:4" x14ac:dyDescent="0.25">
      <c r="A5" s="2" t="s">
        <v>8</v>
      </c>
      <c r="B5" s="1" t="s">
        <v>17</v>
      </c>
      <c r="C5" s="1" t="s">
        <v>19</v>
      </c>
      <c r="D5" s="1" t="s">
        <v>4</v>
      </c>
    </row>
    <row r="6" spans="1:4" x14ac:dyDescent="0.25">
      <c r="A6" s="2" t="s">
        <v>9</v>
      </c>
      <c r="B6" s="1" t="s">
        <v>17</v>
      </c>
      <c r="C6" s="1" t="s">
        <v>19</v>
      </c>
      <c r="D6" s="1" t="s">
        <v>5</v>
      </c>
    </row>
    <row r="7" spans="1:4" x14ac:dyDescent="0.25">
      <c r="A7" s="2" t="s">
        <v>10</v>
      </c>
      <c r="B7" s="1" t="s">
        <v>17</v>
      </c>
      <c r="C7" s="1" t="s">
        <v>20</v>
      </c>
      <c r="D7" s="1" t="s">
        <v>4</v>
      </c>
    </row>
    <row r="8" spans="1:4" x14ac:dyDescent="0.25">
      <c r="A8" s="2" t="s">
        <v>11</v>
      </c>
      <c r="B8" s="1" t="s">
        <v>17</v>
      </c>
      <c r="C8" s="1" t="s">
        <v>19</v>
      </c>
      <c r="D8" s="1" t="s">
        <v>5</v>
      </c>
    </row>
    <row r="9" spans="1:4" x14ac:dyDescent="0.25">
      <c r="A9" s="5" t="s">
        <v>12</v>
      </c>
      <c r="B9" s="1" t="s">
        <v>17</v>
      </c>
      <c r="C9" s="1" t="s">
        <v>20</v>
      </c>
      <c r="D9" s="1" t="s">
        <v>5</v>
      </c>
    </row>
    <row r="10" spans="1:4" x14ac:dyDescent="0.25">
      <c r="A10" s="2" t="s">
        <v>13</v>
      </c>
      <c r="B10" s="1" t="s">
        <v>17</v>
      </c>
      <c r="C10" s="1" t="s">
        <v>19</v>
      </c>
      <c r="D10" s="1" t="s">
        <v>4</v>
      </c>
    </row>
    <row r="11" spans="1:4" x14ac:dyDescent="0.25">
      <c r="A11" s="2" t="s">
        <v>21</v>
      </c>
      <c r="B11" s="1"/>
      <c r="C11" s="1"/>
      <c r="D11" s="1" t="s">
        <v>5</v>
      </c>
    </row>
    <row r="12" spans="1:4" x14ac:dyDescent="0.25">
      <c r="A12" s="2" t="s">
        <v>22</v>
      </c>
      <c r="B12" s="1" t="s">
        <v>17</v>
      </c>
      <c r="C12" s="1"/>
      <c r="D12" s="1" t="s">
        <v>4</v>
      </c>
    </row>
  </sheetData>
  <phoneticPr fontId="1" type="noConversion"/>
  <dataValidations count="4">
    <dataValidation type="custom" allowBlank="1" showInputMessage="1" sqref="D13" xr:uid="{68006A30-A084-4C28-88C6-DBED720398E7}">
      <formula1>"OUI;NON"</formula1>
    </dataValidation>
    <dataValidation type="list" allowBlank="1" showInputMessage="1" sqref="D3:D12" xr:uid="{26CB7EB9-5CB7-4484-B9DF-310F38F2527E}">
      <formula1>"OUI,NON"</formula1>
    </dataValidation>
    <dataValidation type="list" allowBlank="1" showInputMessage="1" showErrorMessage="1" sqref="B3:B12" xr:uid="{C0B735A3-BCB0-43C5-B445-28E6078B1908}">
      <formula1>"REGIONAL,NATIONAL"</formula1>
    </dataValidation>
    <dataValidation type="list" allowBlank="1" showInputMessage="1" showErrorMessage="1" sqref="C3:C12" xr:uid="{350AC175-6C87-44ED-91BC-78AB2AA8CCDD}">
      <formula1>"BOUREL,LESAGE,MICHEL"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81BEE-A1BB-4488-B17C-02365F28D57B}">
  <dimension ref="A2:D12"/>
  <sheetViews>
    <sheetView tabSelected="1" workbookViewId="0">
      <selection activeCell="B23" sqref="B23"/>
    </sheetView>
  </sheetViews>
  <sheetFormatPr baseColWidth="10" defaultRowHeight="15" x14ac:dyDescent="0.25"/>
  <cols>
    <col min="1" max="1" width="15.85546875" bestFit="1" customWidth="1"/>
    <col min="2" max="2" width="52" customWidth="1"/>
  </cols>
  <sheetData>
    <row r="2" spans="1:4" x14ac:dyDescent="0.25">
      <c r="A2" s="13" t="s">
        <v>0</v>
      </c>
      <c r="B2" s="4" t="s">
        <v>1</v>
      </c>
      <c r="C2" s="4" t="s">
        <v>2</v>
      </c>
      <c r="D2" s="7" t="s">
        <v>3</v>
      </c>
    </row>
    <row r="3" spans="1:4" x14ac:dyDescent="0.25">
      <c r="A3" s="10" t="s">
        <v>6</v>
      </c>
      <c r="B3" s="1" t="str" cm="1">
        <f t="array" ref="B3">_xlfn.IFS(TABLEAU1[[#This Row],[Appel d''Offre]]="OUI",VLOOKUP(Tableau3[[#This Row],[Colonne1]],TABLEAU1[#All],2,0),TABLEAU1[[#This Row],[Appel d''Offre]]="NON","")</f>
        <v>REGIONAL</v>
      </c>
      <c r="C3" s="1"/>
      <c r="D3" s="12"/>
    </row>
    <row r="4" spans="1:4" x14ac:dyDescent="0.25">
      <c r="A4" s="11" t="s">
        <v>7</v>
      </c>
      <c r="B4" s="1" t="str" cm="1">
        <f t="array" ref="B4">_xlfn.IFS(TABLEAU1[[#This Row],[Appel d''Offre]]="OUI",VLOOKUP(Tableau3[[#This Row],[Colonne1]],TABLEAU1[#All],2,0),TABLEAU1[[#This Row],[Appel d''Offre]]="NON","")</f>
        <v>NATIONAL</v>
      </c>
      <c r="C4" s="1"/>
      <c r="D4" s="12"/>
    </row>
    <row r="5" spans="1:4" x14ac:dyDescent="0.25">
      <c r="A5" s="10" t="s">
        <v>8</v>
      </c>
      <c r="B5" s="1" t="str" cm="1">
        <f t="array" ref="B5">_xlfn.IFS(TABLEAU1[[#This Row],[Appel d''Offre]]="OUI",VLOOKUP(Tableau3[[#This Row],[Colonne1]],TABLEAU1[#All],2,0),TABLEAU1[[#This Row],[Appel d''Offre]]="NON","")</f>
        <v>NATIONAL</v>
      </c>
      <c r="C5" s="1"/>
      <c r="D5" s="12"/>
    </row>
    <row r="6" spans="1:4" x14ac:dyDescent="0.25">
      <c r="A6" s="11" t="s">
        <v>9</v>
      </c>
      <c r="B6" s="1" t="str" cm="1">
        <f t="array" ref="B6">_xlfn.IFS(TABLEAU1[[#This Row],[Appel d''Offre]]="OUI",VLOOKUP(Tableau3[[#This Row],[Colonne1]],TABLEAU1[#All],2,0),TABLEAU1[[#This Row],[Appel d''Offre]]="NON","")</f>
        <v/>
      </c>
      <c r="C6" s="1"/>
      <c r="D6" s="12"/>
    </row>
    <row r="7" spans="1:4" x14ac:dyDescent="0.25">
      <c r="A7" s="10" t="s">
        <v>10</v>
      </c>
      <c r="B7" s="1" t="str" cm="1">
        <f t="array" ref="B7">_xlfn.IFS(TABLEAU1[[#This Row],[Appel d''Offre]]="OUI",VLOOKUP(Tableau3[[#This Row],[Colonne1]],TABLEAU1[#All],2,0),TABLEAU1[[#This Row],[Appel d''Offre]]="NON","")</f>
        <v>NATIONAL</v>
      </c>
      <c r="C7" s="1"/>
      <c r="D7" s="12"/>
    </row>
    <row r="8" spans="1:4" x14ac:dyDescent="0.25">
      <c r="A8" s="11" t="s">
        <v>11</v>
      </c>
      <c r="B8" s="1" t="str" cm="1">
        <f t="array" ref="B8">_xlfn.IFS(TABLEAU1[[#This Row],[Appel d''Offre]]="OUI",VLOOKUP(Tableau3[[#This Row],[Colonne1]],TABLEAU1[#All],2,0),TABLEAU1[[#This Row],[Appel d''Offre]]="NON","")</f>
        <v/>
      </c>
      <c r="C8" s="1"/>
      <c r="D8" s="12"/>
    </row>
    <row r="9" spans="1:4" x14ac:dyDescent="0.25">
      <c r="A9" s="14" t="s">
        <v>12</v>
      </c>
      <c r="B9" s="6" t="str" cm="1">
        <f t="array" ref="B9">_xlfn.IFS(TABLEAU1[[#This Row],[Appel d''Offre]]="OUI",VLOOKUP(Tableau3[[#This Row],[Colonne1]],TABLEAU1[#All],2,0),TABLEAU1[[#This Row],[Appel d''Offre]]="NON","")</f>
        <v/>
      </c>
      <c r="C9" s="6"/>
      <c r="D9" s="9"/>
    </row>
    <row r="10" spans="1:4" x14ac:dyDescent="0.25">
      <c r="A10" s="14" t="s">
        <v>13</v>
      </c>
      <c r="B10" s="15" t="str" cm="1">
        <f t="array" ref="B10">_xlfn.IFS(TABLEAU1[[#This Row],[Appel d''Offre]]="OUI",VLOOKUP(Tableau3[[#This Row],[Colonne1]],TABLEAU1[#All],2,0),TABLEAU1[[#This Row],[Appel d''Offre]]="NON","")</f>
        <v>NATIONAL</v>
      </c>
      <c r="C10" s="6"/>
      <c r="D10" s="9"/>
    </row>
    <row r="11" spans="1:4" x14ac:dyDescent="0.25">
      <c r="A11" s="14" t="s">
        <v>21</v>
      </c>
      <c r="B11" s="15" t="str" cm="1">
        <f t="array" ref="B11">_xlfn.IFS(TABLEAU1[[#This Row],[Appel d''Offre]]="OUI",VLOOKUP(Tableau3[[#This Row],[Colonne1]],TABLEAU1[#All],2,0),TABLEAU1[[#This Row],[Appel d''Offre]]="NON","")</f>
        <v/>
      </c>
      <c r="C11" s="6"/>
      <c r="D11" s="9"/>
    </row>
    <row r="12" spans="1:4" x14ac:dyDescent="0.25">
      <c r="A12" s="14" t="s">
        <v>22</v>
      </c>
      <c r="B12" s="15" t="str" cm="1">
        <f t="array" ref="B12">_xlfn.IFS(TABLEAU1[[#This Row],[Appel d''Offre]]="OUI",VLOOKUP(Tableau3[[#This Row],[Colonne1]],TABLEAU1[#All],2,0),TABLEAU1[[#This Row],[Appel d''Offre]]="NON","")</f>
        <v>NATIONAL</v>
      </c>
      <c r="C12" s="6"/>
      <c r="D12" s="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ACTIVITE</vt:lpstr>
      <vt:lpstr>AO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basset</dc:creator>
  <cp:lastModifiedBy>david basset</cp:lastModifiedBy>
  <dcterms:created xsi:type="dcterms:W3CDTF">2024-11-28T17:55:30Z</dcterms:created>
  <dcterms:modified xsi:type="dcterms:W3CDTF">2024-11-28T18:35:39Z</dcterms:modified>
</cp:coreProperties>
</file>