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27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hpc/Desktop/"/>
    </mc:Choice>
  </mc:AlternateContent>
  <xr:revisionPtr revIDLastSave="0" documentId="13_ncr:1_{8D1DDE2F-EBE0-644C-A2BC-06027EDA3924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Facture" sheetId="1" r:id="rId1"/>
  </sheets>
  <definedNames>
    <definedName name="_xlnm.Print_Area" localSheetId="0">Facture!$A$1:$K$49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9" i="1" l="1"/>
  <c r="J31" i="1" l="1"/>
  <c r="J32" i="1"/>
  <c r="J33" i="1"/>
  <c r="J34" i="1"/>
  <c r="J35" i="1"/>
  <c r="J36" i="1"/>
  <c r="J37" i="1"/>
  <c r="J38" i="1"/>
  <c r="J39" i="1"/>
  <c r="J40" i="1"/>
  <c r="J16" i="1" l="1"/>
  <c r="F44" i="1"/>
  <c r="J44" i="1" l="1"/>
  <c r="D45" i="1" s="1"/>
  <c r="F45" i="1" l="1"/>
  <c r="J45" i="1" s="1"/>
  <c r="J46" i="1" s="1"/>
</calcChain>
</file>

<file path=xl/sharedStrings.xml><?xml version="1.0" encoding="utf-8"?>
<sst xmlns="http://schemas.openxmlformats.org/spreadsheetml/2006/main" count="25" uniqueCount="24">
  <si>
    <t>Code</t>
  </si>
  <si>
    <t>Désignation</t>
  </si>
  <si>
    <t>Prix Unitaire H.T.</t>
  </si>
  <si>
    <t>Montant Net H.T.</t>
  </si>
  <si>
    <t>Mt H.T</t>
  </si>
  <si>
    <t>Taux %</t>
  </si>
  <si>
    <t>T.V.A.</t>
  </si>
  <si>
    <t>Total H.T.</t>
  </si>
  <si>
    <t>Total T.V.A.</t>
  </si>
  <si>
    <t>Code T.V.A</t>
  </si>
  <si>
    <t>Conditions :</t>
  </si>
  <si>
    <t>Q</t>
  </si>
  <si>
    <t>Total TTC</t>
  </si>
  <si>
    <t>Règlement à 30 jours</t>
  </si>
  <si>
    <t>0%</t>
  </si>
  <si>
    <t>U</t>
  </si>
  <si>
    <t>Facture  N°</t>
  </si>
  <si>
    <t>Control number :</t>
  </si>
  <si>
    <t>Dates :</t>
  </si>
  <si>
    <t xml:space="preserve">Frais : </t>
  </si>
  <si>
    <t>FQA57388901509111</t>
  </si>
  <si>
    <t>XX</t>
  </si>
  <si>
    <t xml:space="preserve">FQA0351041 - XX - VSO - </t>
  </si>
  <si>
    <t>Réalisé à 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</si>
</sst>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&quot; €&quot;"/>
    <numFmt numFmtId="165" formatCode="#,##0.00&quot; €&quot;"/>
    <numFmt numFmtId="166" formatCode="&quot;Castelnau d'Arbieu le, &quot;dd\ mmmm\ yyyy"/>
    <numFmt numFmtId="167" formatCode="dd/mm"/>
  </numFmts>
  <fonts count="17">
    <font>
      <sz val="10"/>
      <name val="Geneva"/>
    </font>
    <font>
      <b/>
      <sz val="14"/>
      <name val="Arial"/>
      <family val="2"/>
    </font>
    <font>
      <sz val="10"/>
      <name val="Optima"/>
      <family val="2"/>
    </font>
    <font>
      <b/>
      <sz val="10"/>
      <name val="Optima"/>
      <family val="2"/>
    </font>
    <font>
      <sz val="8"/>
      <name val="Verdana"/>
      <family val="2"/>
    </font>
    <font>
      <sz val="10"/>
      <name val="Gill Sans Light"/>
    </font>
    <font>
      <sz val="12"/>
      <name val="Gill Sans Light"/>
    </font>
    <font>
      <b/>
      <sz val="10"/>
      <name val="Gill Sans Light"/>
    </font>
    <font>
      <sz val="9"/>
      <name val="Gill Sans Light"/>
    </font>
    <font>
      <i/>
      <sz val="10"/>
      <name val="Gill Sans Light"/>
    </font>
    <font>
      <u/>
      <sz val="10"/>
      <color theme="10"/>
      <name val="Geneva"/>
      <family val="2"/>
    </font>
    <font>
      <u/>
      <sz val="10"/>
      <color theme="11"/>
      <name val="Geneva"/>
      <family val="2"/>
    </font>
    <font>
      <u/>
      <sz val="10"/>
      <name val="Gill Sans Light"/>
    </font>
    <font>
      <sz val="14"/>
      <name val="Gill Sans Light"/>
    </font>
    <font>
      <i/>
      <u/>
      <sz val="10"/>
      <name val="Gill Sans Light"/>
    </font>
    <font>
      <sz val="10"/>
      <name val="Geneva"/>
      <family val="2"/>
    </font>
    <font>
      <sz val="9"/>
      <name val="Optima Regula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090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5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Continuous" vertical="center"/>
    </xf>
    <xf numFmtId="39" fontId="5" fillId="0" borderId="4" xfId="0" applyNumberFormat="1" applyFont="1" applyBorder="1" applyAlignment="1">
      <alignment vertical="center"/>
    </xf>
    <xf numFmtId="39" fontId="5" fillId="0" borderId="5" xfId="0" applyNumberFormat="1" applyFont="1" applyBorder="1" applyAlignment="1">
      <alignment vertical="center"/>
    </xf>
    <xf numFmtId="39" fontId="5" fillId="0" borderId="7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39" fontId="2" fillId="0" borderId="3" xfId="0" applyNumberFormat="1" applyFont="1" applyBorder="1" applyAlignment="1">
      <alignment vertical="center"/>
    </xf>
    <xf numFmtId="39" fontId="3" fillId="0" borderId="3" xfId="0" applyNumberFormat="1" applyFont="1" applyBorder="1" applyAlignment="1">
      <alignment vertical="center"/>
    </xf>
    <xf numFmtId="39" fontId="2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11" xfId="0" applyFont="1" applyBorder="1" applyAlignment="1">
      <alignment horizontal="center" vertical="center"/>
    </xf>
    <xf numFmtId="39" fontId="2" fillId="0" borderId="6" xfId="0" applyNumberFormat="1" applyFont="1" applyBorder="1" applyAlignment="1">
      <alignment horizontal="center" vertical="center"/>
    </xf>
    <xf numFmtId="39" fontId="2" fillId="0" borderId="1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9" fontId="2" fillId="0" borderId="3" xfId="0" applyNumberFormat="1" applyFont="1" applyBorder="1" applyAlignment="1">
      <alignment horizontal="center" vertical="center"/>
    </xf>
    <xf numFmtId="10" fontId="2" fillId="2" borderId="3" xfId="0" applyNumberFormat="1" applyFont="1" applyFill="1" applyBorder="1" applyAlignment="1">
      <alignment horizontal="center" vertical="center"/>
    </xf>
    <xf numFmtId="39" fontId="2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6" xfId="0" quotePrefix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14" fontId="5" fillId="0" borderId="0" xfId="0" quotePrefix="1" applyNumberFormat="1" applyFont="1" applyAlignment="1">
      <alignment horizontal="left" vertical="center"/>
    </xf>
    <xf numFmtId="0" fontId="5" fillId="0" borderId="8" xfId="0" applyFont="1" applyBorder="1" applyAlignment="1">
      <alignment vertical="center"/>
    </xf>
    <xf numFmtId="167" fontId="5" fillId="0" borderId="0" xfId="0" applyNumberFormat="1" applyFont="1" applyAlignment="1">
      <alignment horizontal="left" vertical="center"/>
    </xf>
    <xf numFmtId="0" fontId="13" fillId="0" borderId="0" xfId="0" applyFont="1"/>
    <xf numFmtId="0" fontId="14" fillId="0" borderId="0" xfId="0" applyFont="1" applyAlignment="1">
      <alignment horizontal="righ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Continuous" vertical="center"/>
    </xf>
    <xf numFmtId="0" fontId="5" fillId="2" borderId="2" xfId="0" applyFont="1" applyFill="1" applyBorder="1" applyAlignment="1">
      <alignment horizontal="centerContinuous" vertical="center"/>
    </xf>
    <xf numFmtId="0" fontId="8" fillId="2" borderId="3" xfId="0" applyFont="1" applyFill="1" applyBorder="1" applyAlignment="1">
      <alignment horizontal="centerContinuous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0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4" fontId="9" fillId="0" borderId="8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66" fontId="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4" fontId="16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top"/>
    </xf>
    <xf numFmtId="0" fontId="9" fillId="0" borderId="8" xfId="0" applyFont="1" applyBorder="1" applyAlignment="1">
      <alignment horizontal="left" vertical="top"/>
    </xf>
  </cellXfs>
  <cellStyles count="109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Normal" xfId="0" builtinId="0"/>
    <cellStyle name="Normal 2" xfId="1089" xr:uid="{A8C3E666-E27A-5B40-99A2-FB797F33498A}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686868"/>
      <rgbColor rgb="004D7753"/>
      <rgbColor rgb="00476467"/>
      <rgbColor rgb="0056BC5D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11168</xdr:colOff>
      <xdr:row>42</xdr:row>
      <xdr:rowOff>0</xdr:rowOff>
    </xdr:from>
    <xdr:to>
      <xdr:col>6</xdr:col>
      <xdr:colOff>11168</xdr:colOff>
      <xdr:row>45</xdr:row>
      <xdr:rowOff>0</xdr:rowOff>
    </xdr:to>
    <xdr:sp macro="" textlink="">
      <xdr:nvSpPr>
        <xdr:cNvPr id="1080" name="Rectangle 3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>
          <a:spLocks noChangeArrowheads="1"/>
        </xdr:cNvSpPr>
      </xdr:nvSpPr>
      <xdr:spPr bwMode="auto">
        <a:xfrm>
          <a:off x="1027168" y="8267700"/>
          <a:ext cx="3606800" cy="571500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1</xdr:col>
      <xdr:colOff>12700</xdr:colOff>
      <xdr:row>13</xdr:row>
      <xdr:rowOff>0</xdr:rowOff>
    </xdr:from>
    <xdr:to>
      <xdr:col>11</xdr:col>
      <xdr:colOff>0</xdr:colOff>
      <xdr:row>41</xdr:row>
      <xdr:rowOff>0</xdr:rowOff>
    </xdr:to>
    <xdr:sp macro="" textlink="">
      <xdr:nvSpPr>
        <xdr:cNvPr id="1081" name="Rectangle 4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>
          <a:spLocks noChangeArrowheads="1"/>
        </xdr:cNvSpPr>
      </xdr:nvSpPr>
      <xdr:spPr bwMode="auto">
        <a:xfrm>
          <a:off x="38100" y="2565400"/>
          <a:ext cx="6540500" cy="5748867"/>
        </a:xfrm>
        <a:prstGeom prst="roundRect">
          <a:avLst>
            <a:gd name="adj" fmla="val 3282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10</xdr:col>
      <xdr:colOff>0</xdr:colOff>
      <xdr:row>46</xdr:row>
      <xdr:rowOff>0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>
          <a:spLocks noChangeArrowheads="1"/>
        </xdr:cNvSpPr>
      </xdr:nvSpPr>
      <xdr:spPr bwMode="auto">
        <a:xfrm>
          <a:off x="5143500" y="9055100"/>
          <a:ext cx="774700" cy="215900"/>
        </a:xfrm>
        <a:prstGeom prst="roundRect">
          <a:avLst>
            <a:gd name="adj" fmla="val 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63500" dist="38099" dir="2700000" algn="ctr" rotWithShape="0">
            <a:srgbClr val="000000">
              <a:alpha val="74998"/>
            </a:srgbClr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="" xmlns:a14="http://schemas.microsoft.com/office/drawing/2010/main" val="1"/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</xdr:col>
      <xdr:colOff>4818</xdr:colOff>
      <xdr:row>10</xdr:row>
      <xdr:rowOff>0</xdr:rowOff>
    </xdr:from>
    <xdr:to>
      <xdr:col>5</xdr:col>
      <xdr:colOff>17518</xdr:colOff>
      <xdr:row>11</xdr:row>
      <xdr:rowOff>0</xdr:rowOff>
    </xdr:to>
    <xdr:sp macro="" textlink="">
      <xdr:nvSpPr>
        <xdr:cNvPr id="1055" name="AutoShape 3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>
          <a:spLocks noChangeArrowheads="1"/>
        </xdr:cNvSpPr>
      </xdr:nvSpPr>
      <xdr:spPr bwMode="auto">
        <a:xfrm>
          <a:off x="30218" y="1769533"/>
          <a:ext cx="2586567" cy="347134"/>
        </a:xfrm>
        <a:prstGeom prst="roundRect">
          <a:avLst>
            <a:gd name="adj" fmla="val 16667"/>
          </a:avLst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63500" dist="38100" dir="2700000" algn="ctr" rotWithShape="0">
            <a:srgbClr val="000000">
              <a:alpha val="74998"/>
            </a:srgbClr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="" xmlns:a14="http://schemas.microsoft.com/office/drawing/2010/main" val="1"/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11</xdr:col>
      <xdr:colOff>8467</xdr:colOff>
      <xdr:row>49</xdr:row>
      <xdr:rowOff>25400</xdr:rowOff>
    </xdr:to>
    <xdr:pic>
      <xdr:nvPicPr>
        <xdr:cNvPr id="6" name="Picture 28">
          <a:extLst>
            <a:ext uri="{FF2B5EF4-FFF2-40B4-BE49-F238E27FC236}">
              <a16:creationId xmlns:a16="http://schemas.microsoft.com/office/drawing/2014/main" id="{81177B67-8B6A-294A-A180-7A70DC7D8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9423400"/>
          <a:ext cx="6426200" cy="2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4818</xdr:colOff>
      <xdr:row>10</xdr:row>
      <xdr:rowOff>0</xdr:rowOff>
    </xdr:from>
    <xdr:to>
      <xdr:col>5</xdr:col>
      <xdr:colOff>17518</xdr:colOff>
      <xdr:row>11</xdr:row>
      <xdr:rowOff>0</xdr:rowOff>
    </xdr:to>
    <xdr:sp macro="" textlink="">
      <xdr:nvSpPr>
        <xdr:cNvPr id="2" name="AutoShape 31">
          <a:extLst>
            <a:ext uri="{FF2B5EF4-FFF2-40B4-BE49-F238E27FC236}">
              <a16:creationId xmlns:a16="http://schemas.microsoft.com/office/drawing/2014/main" id="{D8D91622-32EF-1445-9FF4-16E3016F1A08}"/>
            </a:ext>
          </a:extLst>
        </xdr:cNvPr>
        <xdr:cNvSpPr>
          <a:spLocks noChangeArrowheads="1"/>
        </xdr:cNvSpPr>
      </xdr:nvSpPr>
      <xdr:spPr bwMode="auto">
        <a:xfrm>
          <a:off x="30218" y="1816100"/>
          <a:ext cx="2578100" cy="342900"/>
        </a:xfrm>
        <a:prstGeom prst="roundRect">
          <a:avLst>
            <a:gd name="adj" fmla="val 16667"/>
          </a:avLst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63500" dist="38100" dir="2700000" algn="ctr" rotWithShape="0">
            <a:srgbClr val="000000">
              <a:alpha val="74998"/>
            </a:srgbClr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="" xmlns:a14="http://schemas.microsoft.com/office/drawing/2010/main" val="1"/>
          </a:ext>
        </a:extLst>
      </xdr:spPr>
      <xdr:txBody>
        <a:bodyPr rtlCol="0"/>
        <a:lstStyle/>
        <a:p>
          <a:endParaRPr lang="fr-FR"/>
        </a:p>
      </xdr:txBody>
    </xdr:sp>
    <xdr:clientData/>
  </xdr:twoCellAnchor>
  <xdr:twoCellAnchor>
    <xdr:from>
      <xdr:col>1</xdr:col>
      <xdr:colOff>4818</xdr:colOff>
      <xdr:row>10</xdr:row>
      <xdr:rowOff>0</xdr:rowOff>
    </xdr:from>
    <xdr:to>
      <xdr:col>5</xdr:col>
      <xdr:colOff>17518</xdr:colOff>
      <xdr:row>11</xdr:row>
      <xdr:rowOff>0</xdr:rowOff>
    </xdr:to>
    <xdr:sp macro="" textlink="">
      <xdr:nvSpPr>
        <xdr:cNvPr id="3" name="AutoShape 31">
          <a:extLst>
            <a:ext uri="{FF2B5EF4-FFF2-40B4-BE49-F238E27FC236}">
              <a16:creationId xmlns:a16="http://schemas.microsoft.com/office/drawing/2014/main" id="{5DC28CBF-84BD-634E-9019-9AB507B6F5FF}"/>
            </a:ext>
          </a:extLst>
        </xdr:cNvPr>
        <xdr:cNvSpPr>
          <a:spLocks noChangeArrowheads="1"/>
        </xdr:cNvSpPr>
      </xdr:nvSpPr>
      <xdr:spPr bwMode="auto">
        <a:xfrm>
          <a:off x="30218" y="1816100"/>
          <a:ext cx="2578100" cy="342900"/>
        </a:xfrm>
        <a:prstGeom prst="roundRect">
          <a:avLst>
            <a:gd name="adj" fmla="val 16667"/>
          </a:avLst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>
          <a:outerShdw blurRad="63500" dist="38100" dir="2700000" algn="ctr" rotWithShape="0">
            <a:srgbClr val="000000">
              <a:alpha val="74998"/>
            </a:srgbClr>
          </a:outerShdw>
        </a:effectLst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xmlns="" val="1"/>
          </a:ext>
        </a:extLst>
      </xdr:spPr>
      <xdr:txBody>
        <a:bodyPr rtlCol="0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65"/>
  <sheetViews>
    <sheetView showZeros="0" tabSelected="1" topLeftCell="C1" zoomScale="150" zoomScaleNormal="150" zoomScalePageLayoutView="150" workbookViewId="0">
      <selection activeCell="L13" sqref="L13"/>
    </sheetView>
  </sheetViews>
  <sheetFormatPr baseColWidth="10" defaultColWidth="11.42578125" defaultRowHeight="14"/>
  <cols>
    <col min="1" max="1" width="0.28515625" style="1" customWidth="1"/>
    <col min="2" max="2" width="0.85546875" style="1" customWidth="1"/>
    <col min="3" max="3" width="4.7109375" style="1" customWidth="1"/>
    <col min="4" max="4" width="11.5703125" style="1" customWidth="1"/>
    <col min="5" max="5" width="11.7109375" style="1" customWidth="1"/>
    <col min="6" max="6" width="12.7109375" style="1" customWidth="1"/>
    <col min="7" max="7" width="5" style="1" customWidth="1"/>
    <col min="8" max="8" width="3.140625" style="1" customWidth="1"/>
    <col min="9" max="10" width="8.7109375" style="1" customWidth="1"/>
    <col min="11" max="11" width="4.7109375" style="1" customWidth="1"/>
    <col min="12" max="12" width="14.140625" style="1" bestFit="1" customWidth="1"/>
    <col min="13" max="16384" width="11.42578125" style="1"/>
  </cols>
  <sheetData>
    <row r="1" spans="2:11" ht="15" customHeight="1"/>
    <row r="2" spans="2:11" ht="15" customHeight="1"/>
    <row r="3" spans="2:11">
      <c r="B3" s="5"/>
      <c r="C3" s="5"/>
      <c r="D3" s="5"/>
      <c r="E3" s="5"/>
      <c r="F3" s="5"/>
      <c r="I3" s="5"/>
      <c r="J3" s="5"/>
      <c r="K3" s="5"/>
    </row>
    <row r="4" spans="2:11" ht="18">
      <c r="B4" s="5"/>
      <c r="C4" s="5"/>
      <c r="D4" s="5"/>
      <c r="E4" s="5"/>
      <c r="F4" s="5"/>
      <c r="G4" s="37" t="s">
        <v>21</v>
      </c>
      <c r="H4" s="37"/>
      <c r="I4" s="5"/>
      <c r="J4" s="5"/>
      <c r="K4" s="5"/>
    </row>
    <row r="5" spans="2:11" ht="16">
      <c r="B5" s="5"/>
      <c r="C5" s="5"/>
      <c r="D5" s="5"/>
      <c r="E5" s="5"/>
      <c r="F5" s="5"/>
      <c r="G5" s="7"/>
      <c r="H5" s="7"/>
      <c r="I5" s="5"/>
      <c r="J5" s="5"/>
      <c r="K5" s="5"/>
    </row>
    <row r="6" spans="2:11" ht="16">
      <c r="B6" s="5"/>
      <c r="C6" s="5"/>
      <c r="D6" s="5"/>
      <c r="E6" s="5"/>
      <c r="F6" s="5"/>
      <c r="G6" s="7"/>
      <c r="H6" s="7"/>
      <c r="I6" s="5"/>
      <c r="J6" s="5"/>
      <c r="K6" s="5"/>
    </row>
    <row r="7" spans="2:11" ht="16">
      <c r="B7" s="5"/>
      <c r="C7" s="5"/>
      <c r="D7" s="5"/>
      <c r="E7" s="5"/>
      <c r="F7" s="5"/>
      <c r="G7" s="7"/>
      <c r="H7" s="7"/>
      <c r="I7" s="5"/>
      <c r="J7" s="5"/>
      <c r="K7" s="5"/>
    </row>
    <row r="8" spans="2:11">
      <c r="B8" s="5"/>
      <c r="C8" s="5"/>
      <c r="D8" s="5"/>
      <c r="E8" s="5"/>
      <c r="F8" s="5"/>
      <c r="I8" s="5"/>
      <c r="J8" s="5"/>
      <c r="K8" s="5"/>
    </row>
    <row r="9" spans="2:11">
      <c r="B9" s="5"/>
      <c r="C9" s="5"/>
      <c r="D9" s="5"/>
      <c r="E9" s="5"/>
      <c r="F9" s="5"/>
      <c r="I9" s="5"/>
      <c r="J9" s="5"/>
      <c r="K9" s="5"/>
    </row>
    <row r="10" spans="2:11" ht="5" customHeight="1">
      <c r="B10" s="5"/>
      <c r="C10" s="5"/>
      <c r="D10" s="5"/>
      <c r="E10" s="5"/>
      <c r="F10" s="5"/>
      <c r="I10" s="5"/>
      <c r="J10" s="5"/>
      <c r="K10" s="5"/>
    </row>
    <row r="11" spans="2:11" ht="27" customHeight="1">
      <c r="B11" s="57" t="s">
        <v>16</v>
      </c>
      <c r="C11" s="57"/>
      <c r="D11" s="57"/>
      <c r="E11" s="53">
        <v>240103</v>
      </c>
      <c r="F11" s="5"/>
      <c r="I11" s="5"/>
      <c r="J11" s="7"/>
      <c r="K11" s="7"/>
    </row>
    <row r="12" spans="2:11" ht="15" customHeight="1">
      <c r="B12" s="52"/>
      <c r="C12" s="5"/>
      <c r="D12" s="5"/>
      <c r="E12" s="6"/>
      <c r="F12" s="5"/>
      <c r="G12" s="54"/>
      <c r="H12" s="54"/>
      <c r="I12" s="7"/>
      <c r="J12" s="56">
        <v>43852</v>
      </c>
      <c r="K12" s="7"/>
    </row>
    <row r="13" spans="2:11" ht="15" customHeight="1">
      <c r="B13" s="8"/>
      <c r="C13" s="8"/>
      <c r="D13" s="8"/>
      <c r="E13" s="5"/>
      <c r="F13" s="5"/>
      <c r="G13" s="5"/>
      <c r="H13" s="5"/>
      <c r="I13" s="5"/>
      <c r="J13" s="5"/>
      <c r="K13" s="5"/>
    </row>
    <row r="14" spans="2:11" s="2" customFormat="1" ht="38" customHeight="1">
      <c r="B14" s="44" t="s">
        <v>1</v>
      </c>
      <c r="C14" s="44"/>
      <c r="D14" s="40"/>
      <c r="E14" s="9"/>
      <c r="F14" s="41"/>
      <c r="G14" s="42" t="s">
        <v>11</v>
      </c>
      <c r="H14" s="42" t="s">
        <v>15</v>
      </c>
      <c r="I14" s="39" t="s">
        <v>2</v>
      </c>
      <c r="J14" s="39" t="s">
        <v>3</v>
      </c>
      <c r="K14" s="43" t="s">
        <v>9</v>
      </c>
    </row>
    <row r="15" spans="2:11" ht="20" customHeight="1">
      <c r="B15" s="15"/>
      <c r="C15" s="15"/>
      <c r="D15" s="10"/>
      <c r="E15" s="10"/>
      <c r="F15" s="11"/>
      <c r="G15" s="48"/>
      <c r="H15" s="48"/>
      <c r="I15" s="12"/>
      <c r="J15" s="12"/>
      <c r="K15" s="13"/>
    </row>
    <row r="16" spans="2:11" ht="13" customHeight="1">
      <c r="B16" s="62" t="s">
        <v>22</v>
      </c>
      <c r="C16" s="62"/>
      <c r="D16" s="62"/>
      <c r="E16" s="62"/>
      <c r="F16" s="63"/>
      <c r="G16" s="32"/>
      <c r="H16" s="32"/>
      <c r="I16" s="19"/>
      <c r="J16" s="19" t="str">
        <f>IF(G16="","",G16*I16)</f>
        <v/>
      </c>
      <c r="K16" s="18"/>
    </row>
    <row r="17" spans="2:14" ht="15" customHeight="1">
      <c r="B17" s="14"/>
      <c r="C17" s="64" t="s">
        <v>17</v>
      </c>
      <c r="D17" s="64"/>
      <c r="E17" s="34" t="s">
        <v>20</v>
      </c>
      <c r="F17" s="35"/>
      <c r="G17" s="30"/>
      <c r="H17" s="51"/>
      <c r="I17" s="19"/>
      <c r="J17" s="20"/>
      <c r="K17" s="18"/>
    </row>
    <row r="18" spans="2:14" ht="15" customHeight="1">
      <c r="B18" s="14"/>
      <c r="C18" s="49" t="s">
        <v>18</v>
      </c>
      <c r="D18" s="36"/>
      <c r="E18" s="34">
        <v>43839</v>
      </c>
      <c r="F18" s="50"/>
      <c r="G18" s="30"/>
      <c r="H18" s="51"/>
      <c r="I18" s="19"/>
      <c r="J18" s="20"/>
      <c r="K18" s="18"/>
    </row>
    <row r="19" spans="2:14" ht="13.5" customHeight="1">
      <c r="C19" s="64"/>
      <c r="D19" s="64"/>
      <c r="E19" s="55"/>
      <c r="F19" s="50"/>
      <c r="G19" s="30">
        <v>1</v>
      </c>
      <c r="H19" s="51" t="s">
        <v>15</v>
      </c>
      <c r="I19" s="19">
        <v>500</v>
      </c>
      <c r="J19" s="20">
        <f t="shared" ref="J19" si="0">ROUNDUP(G19*I19,2)</f>
        <v>500</v>
      </c>
      <c r="K19" s="18">
        <v>2</v>
      </c>
    </row>
    <row r="20" spans="2:14" ht="13.5" customHeight="1">
      <c r="C20" s="47" t="s">
        <v>19</v>
      </c>
      <c r="E20" s="34"/>
      <c r="F20" s="35"/>
      <c r="G20" s="32"/>
      <c r="H20" s="32"/>
      <c r="I20" s="19"/>
      <c r="J20" s="20"/>
      <c r="K20" s="18"/>
    </row>
    <row r="21" spans="2:14">
      <c r="C21" s="5"/>
      <c r="D21" s="5" t="s">
        <v>23</v>
      </c>
      <c r="E21" s="5"/>
      <c r="F21" s="35"/>
      <c r="G21" s="32"/>
      <c r="H21" s="32"/>
      <c r="I21" s="19"/>
      <c r="J21" s="20"/>
      <c r="K21" s="18"/>
    </row>
    <row r="22" spans="2:14" ht="16" customHeight="1">
      <c r="C22" s="5"/>
      <c r="D22" s="5"/>
      <c r="E22" s="5"/>
      <c r="F22" s="35"/>
      <c r="G22" s="32"/>
      <c r="H22" s="32"/>
      <c r="I22" s="19"/>
      <c r="J22" s="20"/>
      <c r="K22" s="18"/>
    </row>
    <row r="23" spans="2:14" ht="16" customHeight="1">
      <c r="C23" s="5"/>
      <c r="D23" s="5"/>
      <c r="E23" s="5"/>
      <c r="F23" s="35"/>
      <c r="G23" s="32"/>
      <c r="H23" s="32"/>
      <c r="I23" s="19"/>
      <c r="J23" s="20"/>
      <c r="K23" s="18"/>
    </row>
    <row r="24" spans="2:14" ht="16" customHeight="1">
      <c r="C24" s="5"/>
      <c r="D24" s="5"/>
      <c r="E24" s="5"/>
      <c r="F24" s="35"/>
      <c r="G24" s="32"/>
      <c r="H24" s="32"/>
      <c r="I24" s="19"/>
      <c r="J24" s="20"/>
      <c r="K24" s="18"/>
    </row>
    <row r="25" spans="2:14" s="33" customFormat="1" ht="16" customHeight="1">
      <c r="C25" s="5"/>
      <c r="D25" s="5"/>
      <c r="E25" s="5"/>
      <c r="F25" s="35"/>
      <c r="G25" s="32"/>
      <c r="H25" s="32"/>
      <c r="I25" s="19"/>
      <c r="J25" s="20"/>
      <c r="K25" s="18"/>
      <c r="L25" s="1"/>
      <c r="M25" s="1"/>
      <c r="N25" s="1"/>
    </row>
    <row r="26" spans="2:14" ht="16" customHeight="1">
      <c r="C26" s="5"/>
      <c r="D26" s="5"/>
      <c r="E26" s="5"/>
      <c r="F26" s="35"/>
      <c r="G26" s="32"/>
      <c r="H26" s="32"/>
      <c r="I26" s="19"/>
      <c r="J26" s="20"/>
      <c r="K26" s="18"/>
    </row>
    <row r="27" spans="2:14" ht="16" customHeight="1">
      <c r="C27" s="5"/>
      <c r="D27" s="5"/>
      <c r="E27" s="5"/>
      <c r="F27" s="35"/>
      <c r="G27" s="32"/>
      <c r="H27" s="32"/>
      <c r="I27" s="19"/>
      <c r="J27" s="20"/>
      <c r="K27" s="18"/>
    </row>
    <row r="28" spans="2:14" ht="16" customHeight="1">
      <c r="C28" s="5"/>
      <c r="D28" s="5"/>
      <c r="E28" s="5"/>
      <c r="F28" s="35"/>
      <c r="G28" s="32"/>
      <c r="H28" s="32"/>
      <c r="I28" s="19"/>
      <c r="J28" s="20"/>
      <c r="K28" s="18"/>
    </row>
    <row r="29" spans="2:14" s="33" customFormat="1" ht="16" customHeight="1">
      <c r="C29" s="5"/>
      <c r="D29" s="5"/>
      <c r="E29" s="5"/>
      <c r="F29" s="35"/>
      <c r="G29" s="32"/>
      <c r="H29" s="32"/>
      <c r="I29" s="19"/>
      <c r="J29" s="20"/>
      <c r="K29" s="18"/>
      <c r="L29" s="1"/>
      <c r="M29" s="1"/>
      <c r="N29" s="1"/>
    </row>
    <row r="30" spans="2:14" ht="16" customHeight="1">
      <c r="C30" s="5"/>
      <c r="D30" s="5"/>
      <c r="E30" s="5"/>
      <c r="F30" s="35"/>
      <c r="G30" s="32"/>
      <c r="H30" s="32"/>
      <c r="I30" s="19"/>
      <c r="J30" s="20"/>
      <c r="K30" s="18"/>
    </row>
    <row r="31" spans="2:14" ht="16" customHeight="1">
      <c r="C31" s="5"/>
      <c r="D31" s="5"/>
      <c r="E31" s="5"/>
      <c r="F31" s="35"/>
      <c r="G31" s="30"/>
      <c r="H31" s="51"/>
      <c r="I31" s="19"/>
      <c r="J31" s="20">
        <f t="shared" ref="J31:J40" si="1">I31*G31</f>
        <v>0</v>
      </c>
      <c r="K31" s="18"/>
    </row>
    <row r="32" spans="2:14" ht="16" customHeight="1">
      <c r="C32" s="5"/>
      <c r="D32" s="5"/>
      <c r="E32" s="5"/>
      <c r="F32" s="35"/>
      <c r="G32" s="32"/>
      <c r="H32" s="32"/>
      <c r="I32" s="19"/>
      <c r="J32" s="20">
        <f t="shared" si="1"/>
        <v>0</v>
      </c>
      <c r="K32" s="18"/>
    </row>
    <row r="33" spans="2:14" ht="16" customHeight="1">
      <c r="C33" s="5"/>
      <c r="D33" s="5"/>
      <c r="E33" s="5"/>
      <c r="F33" s="35"/>
      <c r="G33" s="32"/>
      <c r="H33" s="32"/>
      <c r="I33" s="19"/>
      <c r="J33" s="20">
        <f t="shared" si="1"/>
        <v>0</v>
      </c>
      <c r="K33" s="18"/>
    </row>
    <row r="34" spans="2:14" ht="16" customHeight="1">
      <c r="C34" s="5"/>
      <c r="D34" s="5"/>
      <c r="E34" s="5"/>
      <c r="F34" s="35"/>
      <c r="G34" s="32"/>
      <c r="H34" s="32"/>
      <c r="I34" s="19"/>
      <c r="J34" s="20">
        <f t="shared" si="1"/>
        <v>0</v>
      </c>
      <c r="K34" s="18"/>
    </row>
    <row r="35" spans="2:14" s="33" customFormat="1" ht="16" customHeight="1">
      <c r="C35" s="5"/>
      <c r="D35" s="5"/>
      <c r="E35" s="5"/>
      <c r="F35" s="35"/>
      <c r="G35" s="32"/>
      <c r="H35" s="32"/>
      <c r="I35" s="19"/>
      <c r="J35" s="20">
        <f t="shared" si="1"/>
        <v>0</v>
      </c>
      <c r="K35" s="18"/>
      <c r="L35" s="1"/>
      <c r="M35" s="1"/>
      <c r="N35" s="1"/>
    </row>
    <row r="36" spans="2:14" s="33" customFormat="1" ht="16" customHeight="1">
      <c r="C36" s="5"/>
      <c r="D36" s="5"/>
      <c r="E36" s="5"/>
      <c r="F36" s="35"/>
      <c r="G36" s="32"/>
      <c r="H36" s="32"/>
      <c r="I36" s="19"/>
      <c r="J36" s="20">
        <f t="shared" si="1"/>
        <v>0</v>
      </c>
      <c r="K36" s="18"/>
      <c r="L36" s="1"/>
      <c r="M36" s="1"/>
      <c r="N36" s="1"/>
    </row>
    <row r="37" spans="2:14" s="33" customFormat="1" ht="16" customHeight="1">
      <c r="C37" s="5"/>
      <c r="D37" s="5"/>
      <c r="E37" s="5"/>
      <c r="F37" s="35"/>
      <c r="G37" s="32"/>
      <c r="H37" s="32"/>
      <c r="I37" s="19"/>
      <c r="J37" s="20">
        <f t="shared" si="1"/>
        <v>0</v>
      </c>
      <c r="K37" s="18"/>
      <c r="L37" s="1"/>
      <c r="M37" s="1"/>
      <c r="N37" s="1"/>
    </row>
    <row r="38" spans="2:14" ht="16" customHeight="1">
      <c r="C38" s="5"/>
      <c r="D38" s="5"/>
      <c r="E38" s="5"/>
      <c r="F38" s="35"/>
      <c r="G38" s="32"/>
      <c r="H38" s="32"/>
      <c r="I38" s="19"/>
      <c r="J38" s="20">
        <f t="shared" si="1"/>
        <v>0</v>
      </c>
      <c r="K38" s="18"/>
    </row>
    <row r="39" spans="2:14" ht="16" customHeight="1">
      <c r="C39" s="5"/>
      <c r="D39" s="5"/>
      <c r="E39" s="5"/>
      <c r="F39" s="35"/>
      <c r="G39" s="32"/>
      <c r="H39" s="32"/>
      <c r="I39" s="19"/>
      <c r="J39" s="20">
        <f t="shared" si="1"/>
        <v>0</v>
      </c>
      <c r="K39" s="18"/>
    </row>
    <row r="40" spans="2:14" s="3" customFormat="1" ht="10" customHeight="1">
      <c r="B40" s="16"/>
      <c r="C40" s="58"/>
      <c r="D40" s="58"/>
      <c r="E40" s="58"/>
      <c r="F40" s="59"/>
      <c r="G40" s="32"/>
      <c r="H40" s="32"/>
      <c r="I40" s="19"/>
      <c r="J40" s="20">
        <f t="shared" si="1"/>
        <v>0</v>
      </c>
      <c r="K40" s="18"/>
    </row>
    <row r="41" spans="2:14" ht="12" customHeight="1">
      <c r="B41" s="14"/>
      <c r="C41" s="6"/>
      <c r="D41" s="38" t="s">
        <v>10</v>
      </c>
      <c r="E41" s="65" t="s">
        <v>13</v>
      </c>
      <c r="F41" s="66"/>
      <c r="G41" s="32"/>
      <c r="H41" s="32"/>
      <c r="I41" s="19"/>
      <c r="J41" s="20"/>
      <c r="K41" s="18"/>
    </row>
    <row r="42" spans="2:14" ht="12" customHeight="1">
      <c r="B42" s="14"/>
      <c r="C42" s="14"/>
      <c r="D42" s="5"/>
      <c r="E42" s="5"/>
      <c r="F42" s="5"/>
      <c r="G42" s="18"/>
      <c r="H42" s="18"/>
      <c r="I42" s="21"/>
      <c r="J42" s="21"/>
      <c r="K42" s="18"/>
    </row>
    <row r="43" spans="2:14" ht="15.75" customHeight="1">
      <c r="B43" s="60" t="s">
        <v>0</v>
      </c>
      <c r="C43" s="61"/>
      <c r="D43" s="45" t="s">
        <v>4</v>
      </c>
      <c r="E43" s="45" t="s">
        <v>5</v>
      </c>
      <c r="F43" s="46" t="s">
        <v>6</v>
      </c>
    </row>
    <row r="44" spans="2:14" ht="15.75" customHeight="1">
      <c r="B44" s="23"/>
      <c r="C44" s="23">
        <v>1</v>
      </c>
      <c r="D44" s="24"/>
      <c r="E44" s="31" t="s">
        <v>14</v>
      </c>
      <c r="F44" s="25">
        <f>D44*E44</f>
        <v>0</v>
      </c>
      <c r="I44" s="5" t="s">
        <v>7</v>
      </c>
      <c r="J44" s="21">
        <f>SUM(J15:J43)</f>
        <v>500</v>
      </c>
    </row>
    <row r="45" spans="2:14" ht="15.75" customHeight="1">
      <c r="B45" s="26"/>
      <c r="C45" s="26">
        <v>2</v>
      </c>
      <c r="D45" s="27">
        <f>J44</f>
        <v>500</v>
      </c>
      <c r="E45" s="28">
        <v>0.2</v>
      </c>
      <c r="F45" s="29">
        <f>IF(D45="","",ROUNDUP(D45*E45,2))</f>
        <v>100</v>
      </c>
      <c r="I45" s="5" t="s">
        <v>8</v>
      </c>
      <c r="J45" s="21">
        <f>F45</f>
        <v>100</v>
      </c>
    </row>
    <row r="46" spans="2:14" ht="17" customHeight="1">
      <c r="B46" s="5"/>
      <c r="C46" s="5"/>
      <c r="D46" s="5"/>
      <c r="E46" s="5"/>
      <c r="F46" s="5"/>
      <c r="I46" s="5" t="s">
        <v>12</v>
      </c>
      <c r="J46" s="22">
        <f>SUM(J44:J45)</f>
        <v>600</v>
      </c>
    </row>
    <row r="47" spans="2:14" ht="4" customHeight="1">
      <c r="B47" s="5"/>
      <c r="C47" s="5"/>
      <c r="D47" s="5"/>
      <c r="E47" s="5"/>
      <c r="F47" s="5"/>
      <c r="G47" s="5"/>
      <c r="H47" s="5"/>
      <c r="I47" s="5"/>
      <c r="J47" s="17"/>
      <c r="K47" s="5"/>
    </row>
    <row r="48" spans="2:14" ht="4" customHeight="1">
      <c r="B48" s="5"/>
      <c r="C48" s="5"/>
      <c r="D48" s="5"/>
      <c r="E48" s="5"/>
      <c r="F48" s="5"/>
      <c r="G48" s="5"/>
      <c r="H48" s="5"/>
      <c r="I48" s="5"/>
      <c r="J48" s="17"/>
      <c r="K48" s="5"/>
    </row>
    <row r="49" spans="2:12" ht="4" customHeight="1">
      <c r="B49" s="5"/>
      <c r="C49" s="5"/>
      <c r="D49" s="5"/>
      <c r="E49" s="5"/>
      <c r="F49" s="5"/>
      <c r="G49" s="5"/>
      <c r="H49" s="5"/>
      <c r="I49" s="5"/>
      <c r="J49" s="17"/>
      <c r="K49" s="17"/>
    </row>
    <row r="50" spans="2:12" ht="4" customHeight="1">
      <c r="L50" s="4"/>
    </row>
    <row r="51" spans="2:12" ht="4" customHeight="1"/>
    <row r="52" spans="2:12" ht="4" customHeight="1"/>
    <row r="53" spans="2:12" ht="4" customHeight="1"/>
    <row r="54" spans="2:12" ht="4" customHeight="1"/>
    <row r="55" spans="2:12" ht="4" customHeight="1"/>
    <row r="56" spans="2:12" ht="4" customHeight="1"/>
    <row r="57" spans="2:12" ht="4" customHeight="1"/>
    <row r="58" spans="2:12" ht="4" customHeight="1"/>
    <row r="59" spans="2:12" ht="4" customHeight="1"/>
    <row r="60" spans="2:12" ht="4" customHeight="1"/>
    <row r="61" spans="2:12" ht="4" customHeight="1"/>
    <row r="62" spans="2:12" ht="4" customHeight="1"/>
    <row r="63" spans="2:12" ht="4" customHeight="1"/>
    <row r="64" spans="2:12" ht="4" customHeight="1"/>
    <row r="65" ht="4" customHeight="1"/>
  </sheetData>
  <mergeCells count="7">
    <mergeCell ref="B11:D11"/>
    <mergeCell ref="C40:F40"/>
    <mergeCell ref="B43:C43"/>
    <mergeCell ref="B16:F16"/>
    <mergeCell ref="C17:D17"/>
    <mergeCell ref="E41:F41"/>
    <mergeCell ref="C19:D19"/>
  </mergeCells>
  <phoneticPr fontId="4"/>
  <printOptions horizontalCentered="1"/>
  <pageMargins left="0.39000000000000007" right="0.39000000000000007" top="0.39370078740157483" bottom="0.08" header="0" footer="0.2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</vt:lpstr>
      <vt:lpstr>Facture!Zone_d_impression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Paris, Herve</cp:lastModifiedBy>
  <cp:lastPrinted>2024-01-23T18:35:27Z</cp:lastPrinted>
  <dcterms:created xsi:type="dcterms:W3CDTF">2000-10-11T05:55:10Z</dcterms:created>
  <dcterms:modified xsi:type="dcterms:W3CDTF">2024-01-24T20:44:11Z</dcterms:modified>
  <cp:category/>
</cp:coreProperties>
</file>