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pc/Desktop/"/>
    </mc:Choice>
  </mc:AlternateContent>
  <xr:revisionPtr revIDLastSave="0" documentId="13_ncr:1_{9179F50D-ABF7-3645-B0E7-08C3D370962D}" xr6:coauthVersionLast="47" xr6:coauthVersionMax="47" xr10:uidLastSave="{00000000-0000-0000-0000-000000000000}"/>
  <bookViews>
    <workbookView xWindow="0" yWindow="0" windowWidth="28800" windowHeight="18000" xr2:uid="{0278AD9B-070B-674F-866C-7C1FDF3AECBF}"/>
  </bookViews>
  <sheets>
    <sheet name="2024" sheetId="3" r:id="rId1"/>
  </sheets>
  <externalReferences>
    <externalReference r:id="rId2"/>
    <externalReference r:id="rId3"/>
    <externalReference r:id="rId4"/>
  </externalReferences>
  <definedNames>
    <definedName name="_xlnm._FilterDatabase" localSheetId="0" hidden="1">'2024'!$B$5:$L$93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3" l="1"/>
  <c r="D6" i="3"/>
  <c r="G6" i="3" l="1"/>
  <c r="H6" i="3" l="1"/>
  <c r="I6" i="3"/>
  <c r="J6" i="3" s="1" a="1"/>
  <c r="J6" i="3" s="1"/>
  <c r="L6" i="3" s="1"/>
  <c r="H7" i="3"/>
  <c r="I7" i="3"/>
  <c r="J7" i="3" s="1" a="1"/>
  <c r="J7" i="3" s="1"/>
  <c r="L7" i="3" s="1"/>
  <c r="H8" i="3"/>
  <c r="I8" i="3"/>
  <c r="J8" i="3" s="1" a="1"/>
  <c r="J8" i="3" s="1"/>
  <c r="L8" i="3" s="1"/>
  <c r="H9" i="3"/>
  <c r="I9" i="3"/>
  <c r="J9" i="3" s="1" a="1"/>
  <c r="J9" i="3" s="1"/>
  <c r="L9" i="3" s="1"/>
  <c r="H10" i="3"/>
  <c r="I10" i="3"/>
  <c r="J10" i="3" s="1" a="1"/>
  <c r="J10" i="3" s="1"/>
  <c r="L10" i="3" s="1"/>
  <c r="H11" i="3"/>
  <c r="I11" i="3"/>
  <c r="J11" i="3" s="1" a="1"/>
  <c r="J11" i="3" s="1"/>
  <c r="L11" i="3" s="1"/>
  <c r="H12" i="3"/>
  <c r="I12" i="3"/>
  <c r="J12" i="3" s="1" a="1"/>
  <c r="J12" i="3" s="1"/>
  <c r="L12" i="3" s="1"/>
  <c r="H13" i="3"/>
  <c r="I13" i="3"/>
  <c r="J13" i="3" s="1" a="1"/>
  <c r="J13" i="3" s="1"/>
  <c r="L13" i="3" s="1"/>
  <c r="H14" i="3"/>
  <c r="I14" i="3"/>
  <c r="J14" i="3" s="1" a="1"/>
  <c r="J14" i="3" s="1"/>
  <c r="L14" i="3" s="1"/>
  <c r="H15" i="3"/>
  <c r="I15" i="3"/>
  <c r="J15" i="3" s="1" a="1"/>
  <c r="J15" i="3" s="1"/>
  <c r="L15" i="3" s="1"/>
  <c r="H16" i="3"/>
  <c r="I16" i="3"/>
  <c r="J16" i="3" s="1" a="1"/>
  <c r="J16" i="3" s="1"/>
  <c r="L16" i="3" s="1"/>
  <c r="H17" i="3"/>
  <c r="I17" i="3"/>
  <c r="J17" i="3" s="1" a="1"/>
  <c r="J17" i="3" s="1"/>
  <c r="L17" i="3" s="1"/>
  <c r="H18" i="3"/>
  <c r="I18" i="3"/>
  <c r="J18" i="3" s="1" a="1"/>
  <c r="J18" i="3" s="1"/>
  <c r="L18" i="3" s="1"/>
  <c r="H19" i="3"/>
  <c r="I19" i="3"/>
  <c r="J19" i="3" s="1" a="1"/>
  <c r="J19" i="3" s="1"/>
  <c r="L19" i="3" s="1"/>
  <c r="H20" i="3"/>
  <c r="I20" i="3"/>
  <c r="J20" i="3" s="1" a="1"/>
  <c r="J20" i="3" s="1"/>
  <c r="L20" i="3" s="1"/>
  <c r="H21" i="3"/>
  <c r="I21" i="3"/>
  <c r="J21" i="3" s="1" a="1"/>
  <c r="J21" i="3" s="1"/>
  <c r="L21" i="3" s="1"/>
  <c r="H22" i="3"/>
  <c r="I22" i="3"/>
  <c r="J22" i="3" s="1" a="1"/>
  <c r="J22" i="3" s="1"/>
  <c r="L22" i="3" s="1"/>
  <c r="H23" i="3"/>
  <c r="I23" i="3"/>
  <c r="J23" i="3" s="1" a="1"/>
  <c r="J23" i="3" s="1"/>
  <c r="L23" i="3" s="1"/>
  <c r="H24" i="3"/>
  <c r="I24" i="3"/>
  <c r="J24" i="3" s="1" a="1"/>
  <c r="J24" i="3" s="1"/>
  <c r="L24" i="3" s="1"/>
  <c r="H25" i="3"/>
  <c r="I25" i="3"/>
  <c r="J25" i="3" s="1" a="1"/>
  <c r="J25" i="3" s="1"/>
  <c r="L25" i="3" s="1"/>
  <c r="H26" i="3"/>
  <c r="I26" i="3"/>
  <c r="J26" i="3" s="1" a="1"/>
  <c r="J26" i="3" s="1"/>
  <c r="L26" i="3" s="1"/>
  <c r="H27" i="3"/>
  <c r="I27" i="3"/>
  <c r="J27" i="3" s="1" a="1"/>
  <c r="J27" i="3" s="1"/>
  <c r="L27" i="3" s="1"/>
  <c r="H28" i="3"/>
  <c r="I28" i="3"/>
  <c r="J28" i="3" s="1" a="1"/>
  <c r="J28" i="3" s="1"/>
  <c r="L28" i="3" s="1"/>
  <c r="H29" i="3"/>
  <c r="I29" i="3"/>
  <c r="J29" i="3" s="1" a="1"/>
  <c r="J29" i="3" s="1"/>
  <c r="L29" i="3" s="1"/>
  <c r="H30" i="3"/>
  <c r="I30" i="3"/>
  <c r="J30" i="3" s="1" a="1"/>
  <c r="J30" i="3" s="1"/>
  <c r="L30" i="3" s="1"/>
  <c r="H31" i="3"/>
  <c r="I31" i="3"/>
  <c r="J31" i="3" s="1" a="1"/>
  <c r="J31" i="3" s="1"/>
  <c r="L31" i="3" s="1"/>
  <c r="H32" i="3"/>
  <c r="I32" i="3"/>
  <c r="J32" i="3" s="1" a="1"/>
  <c r="J32" i="3" s="1"/>
  <c r="L32" i="3" s="1"/>
  <c r="H33" i="3"/>
  <c r="I33" i="3"/>
  <c r="J33" i="3" s="1" a="1"/>
  <c r="J33" i="3" s="1"/>
  <c r="L33" i="3" s="1"/>
  <c r="H34" i="3"/>
  <c r="I34" i="3"/>
  <c r="J34" i="3" s="1" a="1"/>
  <c r="J34" i="3" s="1"/>
  <c r="L34" i="3" s="1"/>
  <c r="H35" i="3"/>
  <c r="I35" i="3"/>
  <c r="J35" i="3" s="1" a="1"/>
  <c r="J35" i="3" s="1"/>
  <c r="L35" i="3" s="1"/>
  <c r="H36" i="3"/>
  <c r="I36" i="3"/>
  <c r="J36" i="3" s="1" a="1"/>
  <c r="J36" i="3" s="1"/>
  <c r="L36" i="3" s="1"/>
  <c r="H37" i="3"/>
  <c r="I37" i="3"/>
  <c r="J37" i="3" s="1" a="1"/>
  <c r="J37" i="3" s="1"/>
  <c r="L37" i="3" s="1"/>
  <c r="H38" i="3"/>
  <c r="I38" i="3"/>
  <c r="J38" i="3" s="1" a="1"/>
  <c r="J38" i="3" s="1"/>
  <c r="L38" i="3" s="1"/>
  <c r="H39" i="3"/>
  <c r="I39" i="3"/>
  <c r="J39" i="3" s="1" a="1"/>
  <c r="J39" i="3" s="1"/>
  <c r="L39" i="3" s="1"/>
  <c r="H40" i="3"/>
  <c r="I40" i="3"/>
  <c r="J40" i="3" s="1" a="1"/>
  <c r="J40" i="3" s="1"/>
  <c r="L40" i="3" s="1"/>
  <c r="H41" i="3"/>
  <c r="I41" i="3"/>
  <c r="J41" i="3" s="1" a="1"/>
  <c r="J41" i="3" s="1"/>
  <c r="L41" i="3" s="1"/>
  <c r="H42" i="3"/>
  <c r="I42" i="3"/>
  <c r="J42" i="3" s="1" a="1"/>
  <c r="J42" i="3" s="1"/>
  <c r="L42" i="3" s="1"/>
  <c r="H43" i="3"/>
  <c r="I43" i="3"/>
  <c r="J43" i="3" s="1" a="1"/>
  <c r="J43" i="3" s="1"/>
  <c r="L43" i="3" s="1"/>
  <c r="H44" i="3"/>
  <c r="I44" i="3"/>
  <c r="J44" i="3" s="1" a="1"/>
  <c r="J44" i="3" s="1"/>
  <c r="L44" i="3" s="1"/>
  <c r="H45" i="3"/>
  <c r="I45" i="3"/>
  <c r="J45" i="3" s="1" a="1"/>
  <c r="J45" i="3" s="1"/>
  <c r="L45" i="3" s="1"/>
  <c r="H46" i="3"/>
  <c r="I46" i="3"/>
  <c r="J46" i="3" s="1" a="1"/>
  <c r="J46" i="3" s="1"/>
  <c r="L46" i="3" s="1"/>
  <c r="H47" i="3"/>
  <c r="I47" i="3"/>
  <c r="J47" i="3" s="1" a="1"/>
  <c r="J47" i="3" s="1"/>
  <c r="L47" i="3" s="1"/>
  <c r="H48" i="3"/>
  <c r="I48" i="3"/>
  <c r="J48" i="3" s="1" a="1"/>
  <c r="J48" i="3" s="1"/>
  <c r="L48" i="3" s="1"/>
  <c r="H49" i="3"/>
  <c r="I49" i="3"/>
  <c r="J49" i="3" s="1" a="1"/>
  <c r="J49" i="3" s="1"/>
  <c r="L49" i="3" s="1"/>
  <c r="H50" i="3"/>
  <c r="I50" i="3"/>
  <c r="J50" i="3" s="1" a="1"/>
  <c r="J50" i="3" s="1"/>
  <c r="L50" i="3" s="1"/>
  <c r="H51" i="3"/>
  <c r="I51" i="3"/>
  <c r="J51" i="3" s="1" a="1"/>
  <c r="J51" i="3" s="1"/>
  <c r="L51" i="3" s="1"/>
  <c r="H52" i="3"/>
  <c r="I52" i="3"/>
  <c r="J52" i="3" s="1" a="1"/>
  <c r="J52" i="3" s="1"/>
  <c r="L52" i="3" s="1"/>
  <c r="H53" i="3"/>
  <c r="I53" i="3"/>
  <c r="J53" i="3" s="1" a="1"/>
  <c r="J53" i="3" s="1"/>
  <c r="L53" i="3" s="1"/>
  <c r="H54" i="3"/>
  <c r="I54" i="3"/>
  <c r="J54" i="3" s="1" a="1"/>
  <c r="J54" i="3" s="1"/>
  <c r="L54" i="3" s="1"/>
  <c r="H55" i="3"/>
  <c r="I55" i="3"/>
  <c r="J55" i="3" s="1" a="1"/>
  <c r="J55" i="3" s="1"/>
  <c r="L55" i="3" s="1"/>
  <c r="H56" i="3"/>
  <c r="I56" i="3"/>
  <c r="J56" i="3" s="1" a="1"/>
  <c r="J56" i="3" s="1"/>
  <c r="L56" i="3" s="1"/>
  <c r="H57" i="3"/>
  <c r="I57" i="3"/>
  <c r="J57" i="3" s="1" a="1"/>
  <c r="J57" i="3" s="1"/>
  <c r="L57" i="3" s="1"/>
  <c r="H58" i="3"/>
  <c r="I58" i="3"/>
  <c r="J58" i="3" s="1" a="1"/>
  <c r="J58" i="3" s="1"/>
  <c r="L58" i="3" s="1"/>
  <c r="H59" i="3"/>
  <c r="I59" i="3"/>
  <c r="J59" i="3" s="1" a="1"/>
  <c r="J59" i="3" s="1"/>
  <c r="L59" i="3" s="1"/>
  <c r="H60" i="3"/>
  <c r="I60" i="3"/>
  <c r="J60" i="3" s="1" a="1"/>
  <c r="J60" i="3" s="1"/>
  <c r="L60" i="3" s="1"/>
  <c r="H61" i="3"/>
  <c r="I61" i="3"/>
  <c r="J61" i="3" s="1" a="1"/>
  <c r="J61" i="3" s="1"/>
  <c r="L61" i="3" s="1"/>
  <c r="H62" i="3"/>
  <c r="I62" i="3"/>
  <c r="J62" i="3" s="1" a="1"/>
  <c r="J62" i="3" s="1"/>
  <c r="L62" i="3" s="1"/>
  <c r="H63" i="3"/>
  <c r="I63" i="3"/>
  <c r="J63" i="3" s="1" a="1"/>
  <c r="J63" i="3" s="1"/>
  <c r="L63" i="3" s="1"/>
  <c r="H64" i="3"/>
  <c r="I64" i="3"/>
  <c r="J64" i="3" s="1" a="1"/>
  <c r="J64" i="3" s="1"/>
  <c r="L64" i="3" s="1"/>
  <c r="H65" i="3"/>
  <c r="I65" i="3"/>
  <c r="J65" i="3" s="1" a="1"/>
  <c r="J65" i="3" s="1"/>
  <c r="L65" i="3" s="1"/>
  <c r="H66" i="3"/>
  <c r="I66" i="3"/>
  <c r="J66" i="3" s="1" a="1"/>
  <c r="J66" i="3" s="1"/>
  <c r="L66" i="3" s="1"/>
  <c r="H67" i="3"/>
  <c r="I67" i="3"/>
  <c r="J67" i="3" s="1" a="1"/>
  <c r="J67" i="3" s="1"/>
  <c r="L67" i="3" s="1"/>
  <c r="H68" i="3"/>
  <c r="I68" i="3"/>
  <c r="J68" i="3" s="1" a="1"/>
  <c r="J68" i="3" s="1"/>
  <c r="L68" i="3" s="1"/>
  <c r="H69" i="3"/>
  <c r="I69" i="3"/>
  <c r="J69" i="3" s="1" a="1"/>
  <c r="J69" i="3" s="1"/>
  <c r="L69" i="3" s="1"/>
  <c r="H70" i="3"/>
  <c r="I70" i="3"/>
  <c r="J70" i="3" s="1" a="1"/>
  <c r="J70" i="3" s="1"/>
  <c r="L70" i="3" s="1"/>
  <c r="H71" i="3"/>
  <c r="I71" i="3"/>
  <c r="J71" i="3" s="1" a="1"/>
  <c r="J71" i="3" s="1"/>
  <c r="L71" i="3" s="1"/>
  <c r="H72" i="3"/>
  <c r="I72" i="3"/>
  <c r="J72" i="3" s="1" a="1"/>
  <c r="J72" i="3" s="1"/>
  <c r="L72" i="3" s="1"/>
  <c r="H73" i="3"/>
  <c r="I73" i="3"/>
  <c r="J73" i="3" s="1" a="1"/>
  <c r="J73" i="3" s="1"/>
  <c r="L73" i="3" s="1"/>
  <c r="H74" i="3"/>
  <c r="I74" i="3"/>
  <c r="J74" i="3" s="1" a="1"/>
  <c r="J74" i="3" s="1"/>
  <c r="L74" i="3" s="1"/>
  <c r="H75" i="3"/>
  <c r="I75" i="3"/>
  <c r="J75" i="3" s="1" a="1"/>
  <c r="J75" i="3" s="1"/>
  <c r="L75" i="3" s="1"/>
  <c r="H76" i="3"/>
  <c r="I76" i="3"/>
  <c r="J76" i="3" s="1" a="1"/>
  <c r="J76" i="3" s="1"/>
  <c r="L76" i="3" s="1"/>
  <c r="H77" i="3"/>
  <c r="I77" i="3"/>
  <c r="J77" i="3" s="1" a="1"/>
  <c r="J77" i="3" s="1"/>
  <c r="L77" i="3" s="1"/>
  <c r="H78" i="3"/>
  <c r="I78" i="3"/>
  <c r="J78" i="3" s="1" a="1"/>
  <c r="J78" i="3" s="1"/>
  <c r="L78" i="3" s="1"/>
  <c r="H79" i="3"/>
  <c r="I79" i="3"/>
  <c r="J79" i="3" s="1" a="1"/>
  <c r="J79" i="3" s="1"/>
  <c r="L79" i="3" s="1"/>
  <c r="H80" i="3"/>
  <c r="I80" i="3"/>
  <c r="J80" i="3" s="1" a="1"/>
  <c r="J80" i="3" s="1"/>
  <c r="L80" i="3" s="1"/>
  <c r="H81" i="3"/>
  <c r="I81" i="3"/>
  <c r="J81" i="3" s="1" a="1"/>
  <c r="J81" i="3" s="1"/>
  <c r="L81" i="3" s="1"/>
  <c r="H82" i="3"/>
  <c r="I82" i="3"/>
  <c r="J82" i="3" s="1" a="1"/>
  <c r="J82" i="3" s="1"/>
  <c r="L82" i="3" s="1"/>
  <c r="H83" i="3"/>
  <c r="I83" i="3"/>
  <c r="J83" i="3" s="1" a="1"/>
  <c r="J83" i="3" s="1"/>
  <c r="L83" i="3" s="1"/>
  <c r="H84" i="3"/>
  <c r="I84" i="3"/>
  <c r="J84" i="3" s="1" a="1"/>
  <c r="J84" i="3" s="1"/>
  <c r="L84" i="3" s="1"/>
  <c r="H85" i="3"/>
  <c r="I85" i="3"/>
  <c r="J85" i="3" s="1" a="1"/>
  <c r="J85" i="3" s="1"/>
  <c r="L85" i="3" s="1"/>
  <c r="H86" i="3"/>
  <c r="I86" i="3"/>
  <c r="J86" i="3" s="1" a="1"/>
  <c r="J86" i="3" s="1"/>
  <c r="L86" i="3" s="1"/>
  <c r="H87" i="3"/>
  <c r="I87" i="3"/>
  <c r="J87" i="3" s="1" a="1"/>
  <c r="J87" i="3" s="1"/>
  <c r="L87" i="3" s="1"/>
  <c r="H88" i="3"/>
  <c r="I88" i="3"/>
  <c r="J88" i="3" s="1" a="1"/>
  <c r="J88" i="3" s="1"/>
  <c r="L88" i="3" s="1"/>
  <c r="H89" i="3"/>
  <c r="I89" i="3"/>
  <c r="J89" i="3" s="1" a="1"/>
  <c r="J89" i="3" s="1"/>
  <c r="L89" i="3" s="1"/>
  <c r="H90" i="3"/>
  <c r="I90" i="3"/>
  <c r="J90" i="3" s="1" a="1"/>
  <c r="J90" i="3" s="1"/>
  <c r="L90" i="3" s="1"/>
  <c r="H91" i="3"/>
  <c r="I91" i="3"/>
  <c r="J91" i="3" s="1" a="1"/>
  <c r="J91" i="3" s="1"/>
  <c r="L91" i="3" s="1"/>
  <c r="H92" i="3"/>
  <c r="I92" i="3"/>
  <c r="J92" i="3" s="1" a="1"/>
  <c r="J92" i="3" s="1"/>
  <c r="L92" i="3" s="1"/>
  <c r="H93" i="3"/>
  <c r="I93" i="3"/>
  <c r="J93" i="3" s="1" a="1"/>
  <c r="J93" i="3" s="1"/>
  <c r="L93" i="3" s="1"/>
  <c r="H94" i="3"/>
  <c r="I94" i="3"/>
  <c r="J94" i="3" s="1" a="1"/>
  <c r="J94" i="3" s="1"/>
  <c r="L94" i="3" s="1"/>
  <c r="H95" i="3"/>
  <c r="I95" i="3"/>
  <c r="J95" i="3" s="1" a="1"/>
  <c r="J95" i="3" s="1"/>
  <c r="L95" i="3" s="1"/>
  <c r="H96" i="3"/>
  <c r="I96" i="3"/>
  <c r="J96" i="3" s="1" a="1"/>
  <c r="J96" i="3" s="1"/>
  <c r="L96" i="3" s="1"/>
  <c r="H97" i="3"/>
  <c r="I97" i="3"/>
  <c r="J97" i="3" s="1" a="1"/>
  <c r="J97" i="3" s="1"/>
  <c r="L97" i="3" s="1"/>
  <c r="H98" i="3"/>
  <c r="I98" i="3"/>
  <c r="J98" i="3" s="1" a="1"/>
  <c r="J98" i="3" s="1"/>
  <c r="L98" i="3" s="1"/>
  <c r="H99" i="3"/>
  <c r="I99" i="3"/>
  <c r="J99" i="3" s="1" a="1"/>
  <c r="J99" i="3" s="1"/>
  <c r="L99" i="3" s="1"/>
  <c r="H100" i="3"/>
  <c r="I100" i="3"/>
  <c r="J100" i="3" s="1" a="1"/>
  <c r="J100" i="3" s="1"/>
  <c r="L100" i="3" s="1"/>
  <c r="H101" i="3"/>
  <c r="I101" i="3"/>
  <c r="J101" i="3" s="1" a="1"/>
  <c r="J101" i="3" s="1"/>
  <c r="L101" i="3" s="1"/>
  <c r="H102" i="3"/>
  <c r="I102" i="3"/>
  <c r="J102" i="3" s="1" a="1"/>
  <c r="J102" i="3" s="1"/>
  <c r="L102" i="3" s="1"/>
  <c r="H103" i="3"/>
  <c r="I103" i="3"/>
  <c r="J103" i="3" s="1" a="1"/>
  <c r="J103" i="3" s="1"/>
  <c r="L103" i="3" s="1"/>
  <c r="H104" i="3"/>
  <c r="I104" i="3"/>
  <c r="J104" i="3" s="1" a="1"/>
  <c r="J104" i="3" s="1"/>
  <c r="L104" i="3" s="1"/>
  <c r="H105" i="3"/>
  <c r="I105" i="3"/>
  <c r="J105" i="3" s="1" a="1"/>
  <c r="J105" i="3" s="1"/>
  <c r="L105" i="3" s="1"/>
  <c r="H106" i="3"/>
  <c r="I106" i="3"/>
  <c r="J106" i="3" s="1" a="1"/>
  <c r="J106" i="3" s="1"/>
  <c r="L106" i="3" s="1"/>
  <c r="H107" i="3"/>
  <c r="I107" i="3"/>
  <c r="J107" i="3" s="1" a="1"/>
  <c r="J107" i="3" s="1"/>
  <c r="L107" i="3" s="1"/>
  <c r="H108" i="3"/>
  <c r="I108" i="3"/>
  <c r="J108" i="3" s="1" a="1"/>
  <c r="J108" i="3" s="1"/>
  <c r="L108" i="3" s="1"/>
  <c r="H109" i="3"/>
  <c r="I109" i="3"/>
  <c r="J109" i="3" s="1" a="1"/>
  <c r="J109" i="3" s="1"/>
  <c r="L109" i="3" s="1"/>
  <c r="H110" i="3"/>
  <c r="I110" i="3"/>
  <c r="J110" i="3" s="1" a="1"/>
  <c r="J110" i="3" s="1"/>
  <c r="L110" i="3" s="1"/>
  <c r="H111" i="3"/>
  <c r="I111" i="3"/>
  <c r="J111" i="3" s="1" a="1"/>
  <c r="J111" i="3" s="1"/>
  <c r="L111" i="3" s="1"/>
  <c r="H112" i="3"/>
  <c r="I112" i="3"/>
  <c r="J112" i="3" s="1" a="1"/>
  <c r="J112" i="3" s="1"/>
  <c r="L112" i="3" s="1"/>
  <c r="H113" i="3"/>
  <c r="I113" i="3"/>
  <c r="J113" i="3" s="1" a="1"/>
  <c r="J113" i="3" s="1"/>
  <c r="L113" i="3" s="1"/>
  <c r="H114" i="3"/>
  <c r="I114" i="3"/>
  <c r="J114" i="3" s="1" a="1"/>
  <c r="J114" i="3" s="1"/>
  <c r="L114" i="3" s="1"/>
  <c r="H115" i="3"/>
  <c r="I115" i="3"/>
  <c r="J115" i="3" s="1" a="1"/>
  <c r="J115" i="3" s="1"/>
  <c r="L115" i="3" s="1"/>
  <c r="H116" i="3"/>
  <c r="I116" i="3"/>
  <c r="J116" i="3" s="1" a="1"/>
  <c r="J116" i="3" s="1"/>
  <c r="L116" i="3" s="1"/>
  <c r="H117" i="3"/>
  <c r="I117" i="3"/>
  <c r="J117" i="3" s="1" a="1"/>
  <c r="J117" i="3" s="1"/>
  <c r="L117" i="3" s="1"/>
  <c r="H118" i="3"/>
  <c r="I118" i="3"/>
  <c r="J118" i="3" s="1" a="1"/>
  <c r="J118" i="3" s="1"/>
  <c r="L118" i="3" s="1"/>
  <c r="H119" i="3"/>
  <c r="I119" i="3"/>
  <c r="J119" i="3" s="1" a="1"/>
  <c r="J119" i="3" s="1"/>
  <c r="L119" i="3" s="1"/>
  <c r="H120" i="3"/>
  <c r="I120" i="3"/>
  <c r="J120" i="3" s="1" a="1"/>
  <c r="J120" i="3" s="1"/>
  <c r="L120" i="3" s="1"/>
  <c r="H121" i="3"/>
  <c r="I121" i="3"/>
  <c r="J121" i="3" s="1" a="1"/>
  <c r="J121" i="3" s="1"/>
  <c r="L121" i="3" s="1"/>
  <c r="H122" i="3"/>
  <c r="I122" i="3"/>
  <c r="J122" i="3" s="1" a="1"/>
  <c r="J122" i="3" s="1"/>
  <c r="L122" i="3" s="1"/>
  <c r="H123" i="3"/>
  <c r="I123" i="3"/>
  <c r="J123" i="3" s="1" a="1"/>
  <c r="J123" i="3" s="1"/>
  <c r="L123" i="3" s="1"/>
  <c r="H124" i="3"/>
  <c r="I124" i="3"/>
  <c r="J124" i="3" s="1" a="1"/>
  <c r="J124" i="3" s="1"/>
  <c r="L124" i="3" s="1"/>
  <c r="H125" i="3"/>
  <c r="I125" i="3"/>
  <c r="J125" i="3" s="1" a="1"/>
  <c r="J125" i="3" s="1"/>
  <c r="L125" i="3" s="1"/>
  <c r="H126" i="3"/>
  <c r="I126" i="3"/>
  <c r="J126" i="3" s="1" a="1"/>
  <c r="J126" i="3" s="1"/>
  <c r="L126" i="3" s="1"/>
  <c r="H127" i="3"/>
  <c r="I127" i="3"/>
  <c r="J127" i="3" s="1" a="1"/>
  <c r="J127" i="3" s="1"/>
  <c r="L127" i="3" s="1"/>
  <c r="H128" i="3"/>
  <c r="I128" i="3"/>
  <c r="J128" i="3" s="1" a="1"/>
  <c r="J128" i="3" s="1"/>
  <c r="L128" i="3" s="1"/>
  <c r="H129" i="3"/>
  <c r="I129" i="3"/>
  <c r="J129" i="3" s="1" a="1"/>
  <c r="J129" i="3" s="1"/>
  <c r="L129" i="3" s="1"/>
  <c r="H130" i="3"/>
  <c r="I130" i="3"/>
  <c r="J130" i="3" s="1" a="1"/>
  <c r="J130" i="3" s="1"/>
  <c r="L130" i="3" s="1"/>
  <c r="H131" i="3"/>
  <c r="I131" i="3"/>
  <c r="J131" i="3" s="1" a="1"/>
  <c r="J131" i="3" s="1"/>
  <c r="L131" i="3" s="1"/>
  <c r="H132" i="3"/>
  <c r="I132" i="3"/>
  <c r="J132" i="3" s="1" a="1"/>
  <c r="J132" i="3" s="1"/>
  <c r="L132" i="3" s="1"/>
  <c r="H133" i="3"/>
  <c r="I133" i="3"/>
  <c r="J133" i="3" s="1" a="1"/>
  <c r="J133" i="3" s="1"/>
  <c r="L133" i="3" s="1"/>
  <c r="H134" i="3"/>
  <c r="I134" i="3"/>
  <c r="J134" i="3" s="1" a="1"/>
  <c r="J134" i="3" s="1"/>
  <c r="L134" i="3" s="1"/>
  <c r="H135" i="3"/>
  <c r="I135" i="3"/>
  <c r="J135" i="3" s="1" a="1"/>
  <c r="J135" i="3" s="1"/>
  <c r="L135" i="3" s="1"/>
  <c r="H136" i="3"/>
  <c r="I136" i="3"/>
  <c r="J136" i="3" s="1" a="1"/>
  <c r="J136" i="3" s="1"/>
  <c r="L136" i="3" s="1"/>
  <c r="H137" i="3"/>
  <c r="I137" i="3"/>
  <c r="J137" i="3" s="1" a="1"/>
  <c r="J137" i="3" s="1"/>
  <c r="L137" i="3" s="1"/>
  <c r="H138" i="3"/>
  <c r="I138" i="3"/>
  <c r="J138" i="3" s="1" a="1"/>
  <c r="J138" i="3" s="1"/>
  <c r="L138" i="3" s="1"/>
  <c r="H139" i="3"/>
  <c r="I139" i="3"/>
  <c r="J139" i="3" s="1" a="1"/>
  <c r="J139" i="3" s="1"/>
  <c r="L139" i="3" s="1"/>
  <c r="H140" i="3"/>
  <c r="I140" i="3"/>
  <c r="J140" i="3" s="1" a="1"/>
  <c r="J140" i="3" s="1"/>
  <c r="L140" i="3" s="1"/>
  <c r="H141" i="3"/>
  <c r="I141" i="3"/>
  <c r="J141" i="3" s="1" a="1"/>
  <c r="J141" i="3" s="1"/>
  <c r="L141" i="3" s="1"/>
  <c r="H142" i="3"/>
  <c r="I142" i="3"/>
  <c r="J142" i="3" s="1" a="1"/>
  <c r="J142" i="3" s="1"/>
  <c r="L142" i="3" s="1"/>
  <c r="H143" i="3"/>
  <c r="I143" i="3"/>
  <c r="J143" i="3" s="1" a="1"/>
  <c r="J143" i="3" s="1"/>
  <c r="L143" i="3" s="1"/>
  <c r="H144" i="3"/>
  <c r="I144" i="3"/>
  <c r="J144" i="3" s="1" a="1"/>
  <c r="J144" i="3" s="1"/>
  <c r="L144" i="3" s="1"/>
  <c r="H145" i="3"/>
  <c r="I145" i="3"/>
  <c r="J145" i="3" s="1" a="1"/>
  <c r="J145" i="3" s="1"/>
  <c r="L145" i="3" s="1"/>
  <c r="H146" i="3"/>
  <c r="I146" i="3"/>
  <c r="J146" i="3" s="1" a="1"/>
  <c r="J146" i="3" s="1"/>
  <c r="L146" i="3" s="1"/>
  <c r="H147" i="3"/>
  <c r="I147" i="3"/>
  <c r="J147" i="3" s="1" a="1"/>
  <c r="J147" i="3" s="1"/>
  <c r="L147" i="3" s="1"/>
  <c r="H148" i="3"/>
  <c r="I148" i="3"/>
  <c r="J148" i="3" s="1" a="1"/>
  <c r="J148" i="3" s="1"/>
  <c r="L148" i="3" s="1"/>
  <c r="H149" i="3"/>
  <c r="I149" i="3"/>
  <c r="J149" i="3" s="1" a="1"/>
  <c r="J149" i="3" s="1"/>
  <c r="L149" i="3" s="1"/>
  <c r="H150" i="3"/>
  <c r="I150" i="3"/>
  <c r="J150" i="3" s="1" a="1"/>
  <c r="J150" i="3" s="1"/>
  <c r="L150" i="3" s="1"/>
  <c r="H151" i="3"/>
  <c r="I151" i="3"/>
  <c r="J151" i="3" s="1" a="1"/>
  <c r="J151" i="3" s="1"/>
  <c r="L151" i="3" s="1"/>
  <c r="H152" i="3"/>
  <c r="I152" i="3"/>
  <c r="J152" i="3" s="1" a="1"/>
  <c r="J152" i="3" s="1"/>
  <c r="L152" i="3" s="1"/>
  <c r="H153" i="3"/>
  <c r="I153" i="3"/>
  <c r="J153" i="3" s="1" a="1"/>
  <c r="J153" i="3" s="1"/>
  <c r="L153" i="3" s="1"/>
  <c r="H154" i="3"/>
  <c r="I154" i="3"/>
  <c r="J154" i="3" s="1" a="1"/>
  <c r="J154" i="3" s="1"/>
  <c r="L154" i="3" s="1"/>
  <c r="H155" i="3"/>
  <c r="I155" i="3"/>
  <c r="J155" i="3" s="1" a="1"/>
  <c r="J155" i="3" s="1"/>
  <c r="L155" i="3" s="1"/>
  <c r="H156" i="3"/>
  <c r="I156" i="3"/>
  <c r="J156" i="3" s="1" a="1"/>
  <c r="J156" i="3" s="1"/>
  <c r="L156" i="3" s="1"/>
  <c r="H157" i="3"/>
  <c r="I157" i="3"/>
  <c r="J157" i="3" s="1" a="1"/>
  <c r="J157" i="3" s="1"/>
  <c r="L157" i="3" s="1"/>
  <c r="H158" i="3"/>
  <c r="I158" i="3"/>
  <c r="J158" i="3" s="1" a="1"/>
  <c r="J158" i="3" s="1"/>
  <c r="L158" i="3" s="1"/>
  <c r="H159" i="3"/>
  <c r="I159" i="3"/>
  <c r="J159" i="3" s="1" a="1"/>
  <c r="J159" i="3" s="1"/>
  <c r="L159" i="3" s="1"/>
  <c r="H160" i="3"/>
  <c r="I160" i="3"/>
  <c r="J160" i="3" s="1" a="1"/>
  <c r="J160" i="3" s="1"/>
  <c r="L160" i="3" s="1"/>
  <c r="H161" i="3"/>
  <c r="I161" i="3"/>
  <c r="J161" i="3" s="1" a="1"/>
  <c r="J161" i="3" s="1"/>
  <c r="L161" i="3" s="1"/>
  <c r="H162" i="3"/>
  <c r="I162" i="3"/>
  <c r="J162" i="3" s="1" a="1"/>
  <c r="J162" i="3" s="1"/>
  <c r="L162" i="3" s="1"/>
  <c r="H163" i="3"/>
  <c r="I163" i="3"/>
  <c r="J163" i="3" s="1" a="1"/>
  <c r="J163" i="3" s="1"/>
  <c r="L163" i="3" s="1"/>
  <c r="H164" i="3"/>
  <c r="I164" i="3"/>
  <c r="J164" i="3" s="1" a="1"/>
  <c r="J164" i="3" s="1"/>
  <c r="L164" i="3" s="1"/>
  <c r="H165" i="3"/>
  <c r="I165" i="3"/>
  <c r="J165" i="3" s="1" a="1"/>
  <c r="J165" i="3" s="1"/>
  <c r="L165" i="3" s="1"/>
  <c r="H166" i="3"/>
  <c r="I166" i="3"/>
  <c r="J166" i="3" s="1" a="1"/>
  <c r="J166" i="3" s="1"/>
  <c r="L166" i="3" s="1"/>
  <c r="H167" i="3"/>
  <c r="I167" i="3"/>
  <c r="J167" i="3" s="1" a="1"/>
  <c r="J167" i="3" s="1"/>
  <c r="L167" i="3" s="1"/>
  <c r="H168" i="3"/>
  <c r="I168" i="3"/>
  <c r="J168" i="3" s="1" a="1"/>
  <c r="J168" i="3" s="1"/>
  <c r="L168" i="3" s="1"/>
  <c r="H169" i="3"/>
  <c r="I169" i="3"/>
  <c r="J169" i="3" s="1" a="1"/>
  <c r="J169" i="3" s="1"/>
  <c r="L169" i="3" s="1"/>
  <c r="H170" i="3"/>
  <c r="I170" i="3"/>
  <c r="J170" i="3" s="1" a="1"/>
  <c r="J170" i="3" s="1"/>
  <c r="L170" i="3" s="1"/>
  <c r="H171" i="3"/>
  <c r="I171" i="3"/>
  <c r="J171" i="3" s="1" a="1"/>
  <c r="J171" i="3" s="1"/>
  <c r="L171" i="3" s="1"/>
  <c r="H172" i="3"/>
  <c r="I172" i="3"/>
  <c r="J172" i="3" s="1" a="1"/>
  <c r="J172" i="3" s="1"/>
  <c r="L172" i="3" s="1"/>
  <c r="H173" i="3"/>
  <c r="I173" i="3"/>
  <c r="J173" i="3" s="1" a="1"/>
  <c r="J173" i="3" s="1"/>
  <c r="L173" i="3" s="1"/>
  <c r="H174" i="3"/>
  <c r="I174" i="3"/>
  <c r="J174" i="3" s="1" a="1"/>
  <c r="J174" i="3" s="1"/>
  <c r="L174" i="3" s="1"/>
  <c r="H175" i="3"/>
  <c r="I175" i="3"/>
  <c r="J175" i="3" s="1" a="1"/>
  <c r="J175" i="3" s="1"/>
  <c r="L175" i="3" s="1"/>
  <c r="H176" i="3"/>
  <c r="I176" i="3"/>
  <c r="J176" i="3" s="1" a="1"/>
  <c r="J176" i="3" s="1"/>
  <c r="L176" i="3" s="1"/>
  <c r="H177" i="3"/>
  <c r="I177" i="3"/>
  <c r="J177" i="3" s="1" a="1"/>
  <c r="J177" i="3" s="1"/>
  <c r="L177" i="3" s="1"/>
  <c r="H178" i="3"/>
  <c r="I178" i="3"/>
  <c r="J178" i="3" s="1" a="1"/>
  <c r="J178" i="3" s="1"/>
  <c r="L178" i="3" s="1"/>
  <c r="H179" i="3"/>
  <c r="I179" i="3"/>
  <c r="J179" i="3" s="1" a="1"/>
  <c r="J179" i="3" s="1"/>
  <c r="L179" i="3" s="1"/>
  <c r="H180" i="3"/>
  <c r="I180" i="3"/>
  <c r="J180" i="3" s="1" a="1"/>
  <c r="J180" i="3" s="1"/>
  <c r="L180" i="3" s="1"/>
  <c r="H181" i="3"/>
  <c r="I181" i="3"/>
  <c r="J181" i="3" s="1" a="1"/>
  <c r="J181" i="3" s="1"/>
  <c r="L181" i="3" s="1"/>
  <c r="H182" i="3"/>
  <c r="I182" i="3"/>
  <c r="J182" i="3" s="1" a="1"/>
  <c r="J182" i="3" s="1"/>
  <c r="L182" i="3" s="1"/>
  <c r="H183" i="3"/>
  <c r="I183" i="3"/>
  <c r="J183" i="3" s="1" a="1"/>
  <c r="J183" i="3" s="1"/>
  <c r="L183" i="3" s="1"/>
  <c r="H184" i="3"/>
  <c r="I184" i="3"/>
  <c r="J184" i="3" s="1" a="1"/>
  <c r="J184" i="3" s="1"/>
  <c r="L184" i="3" s="1"/>
  <c r="H185" i="3"/>
  <c r="I185" i="3"/>
  <c r="J185" i="3" s="1" a="1"/>
  <c r="J185" i="3" s="1"/>
  <c r="L185" i="3" s="1"/>
  <c r="H186" i="3"/>
  <c r="I186" i="3"/>
  <c r="J186" i="3" s="1" a="1"/>
  <c r="J186" i="3" s="1"/>
  <c r="L186" i="3" s="1"/>
  <c r="H187" i="3"/>
  <c r="I187" i="3"/>
  <c r="J187" i="3" s="1" a="1"/>
  <c r="J187" i="3" s="1"/>
  <c r="L187" i="3" s="1"/>
  <c r="H188" i="3"/>
  <c r="I188" i="3"/>
  <c r="J188" i="3" s="1" a="1"/>
  <c r="J188" i="3" s="1"/>
  <c r="L188" i="3" s="1"/>
  <c r="H189" i="3"/>
  <c r="I189" i="3"/>
  <c r="J189" i="3" s="1" a="1"/>
  <c r="J189" i="3" s="1"/>
  <c r="L189" i="3" s="1"/>
  <c r="H190" i="3"/>
  <c r="I190" i="3"/>
  <c r="J190" i="3" s="1" a="1"/>
  <c r="J190" i="3" s="1"/>
  <c r="L190" i="3" s="1"/>
  <c r="H191" i="3"/>
  <c r="I191" i="3"/>
  <c r="J191" i="3" s="1" a="1"/>
  <c r="J191" i="3" s="1"/>
  <c r="L191" i="3" s="1"/>
  <c r="B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6" authorId="0" shapeId="0" xr:uid="{754385AD-FF0D-4849-98F1-6C75F05D49DF}">
      <text>
        <r>
          <rPr>
            <b/>
            <sz val="10"/>
            <color rgb="FF000000"/>
            <rFont val="Tahoma"/>
            <family val="2"/>
          </rPr>
          <t>Lien créé manuellement</t>
        </r>
      </text>
    </comment>
    <comment ref="E6" authorId="0" shapeId="0" xr:uid="{37BF3007-4E33-D941-AC66-5613A1B4E131}">
      <text>
        <r>
          <rPr>
            <sz val="10"/>
            <color rgb="FF000000"/>
            <rFont val="Tahoma"/>
            <family val="2"/>
          </rPr>
          <t xml:space="preserve">j'aimerai qu'après avoir créée manuellment le lien en D6, la formule aille récupérer dans cette même cellule (D6) l'adresse du fichier tout en remplaçant $E$11 par $B$16 pour extraire le FQA...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Même principe sur les autre cellules orange :
</t>
        </r>
        <r>
          <rPr>
            <sz val="10"/>
            <color rgb="FF000000"/>
            <rFont val="Tahoma"/>
            <family val="2"/>
          </rPr>
          <t xml:space="preserve">$J$12 pour la cellule F6
</t>
        </r>
        <r>
          <rPr>
            <sz val="10"/>
            <color rgb="FF000000"/>
            <rFont val="Tahoma"/>
            <family val="2"/>
          </rPr>
          <t>$J$46 pour la cellule G6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<sst xmlns="http://schemas.openxmlformats.org/spreadsheetml/2006/main" count="29" uniqueCount="29">
  <si>
    <t>Invoice n°</t>
  </si>
  <si>
    <t>Customer</t>
  </si>
  <si>
    <t>Transmitted on</t>
  </si>
  <si>
    <t>Amount</t>
  </si>
  <si>
    <t>Late payment</t>
  </si>
  <si>
    <t>Total amount due</t>
  </si>
  <si>
    <t>Days since invoice</t>
  </si>
  <si>
    <t>Status</t>
  </si>
  <si>
    <t>Due date</t>
  </si>
  <si>
    <t>Date payment</t>
  </si>
  <si>
    <t xml:space="preserve">1ère </t>
  </si>
  <si>
    <t>Relances</t>
  </si>
  <si>
    <r>
      <rPr>
        <i/>
        <sz val="10"/>
        <rFont val="Calibri (Corps)"/>
      </rPr>
      <t xml:space="preserve">+3 jours sans réponse
</t>
    </r>
    <r>
      <rPr>
        <b/>
        <sz val="12"/>
        <rFont val="Calibri"/>
        <family val="2"/>
        <scheme val="minor"/>
      </rPr>
      <t>2ème</t>
    </r>
  </si>
  <si>
    <r>
      <rPr>
        <i/>
        <sz val="10"/>
        <rFont val="Calibri (Corps)"/>
      </rPr>
      <t xml:space="preserve">+3 jours sans réponse
</t>
    </r>
    <r>
      <rPr>
        <b/>
        <sz val="12"/>
        <rFont val="Calibri"/>
        <family val="2"/>
        <scheme val="minor"/>
      </rPr>
      <t>3ème</t>
    </r>
  </si>
  <si>
    <t>1er niveau</t>
  </si>
  <si>
    <t>2ème niveau</t>
  </si>
  <si>
    <t>3ème niveau</t>
  </si>
  <si>
    <r>
      <rPr>
        <i/>
        <sz val="10"/>
        <rFont val="Calibri (Corps)"/>
      </rPr>
      <t xml:space="preserve">+3 jours sans réponse
</t>
    </r>
    <r>
      <rPr>
        <b/>
        <sz val="12"/>
        <rFont val="Calibri"/>
        <family val="2"/>
        <scheme val="minor"/>
      </rPr>
      <t>4ème</t>
    </r>
  </si>
  <si>
    <r>
      <rPr>
        <i/>
        <sz val="10"/>
        <rFont val="Calibri (Corps)"/>
      </rPr>
      <t xml:space="preserve">+3 jours sans réponse
</t>
    </r>
    <r>
      <rPr>
        <b/>
        <sz val="12"/>
        <rFont val="Calibri"/>
        <family val="2"/>
        <scheme val="minor"/>
      </rPr>
      <t>5ème</t>
    </r>
  </si>
  <si>
    <r>
      <rPr>
        <i/>
        <sz val="10"/>
        <rFont val="Calibri (Corps)"/>
      </rPr>
      <t xml:space="preserve">+3 jours sans réponse
</t>
    </r>
    <r>
      <rPr>
        <b/>
        <sz val="12"/>
        <rFont val="Calibri"/>
        <family val="2"/>
        <scheme val="minor"/>
      </rPr>
      <t>6ème</t>
    </r>
  </si>
  <si>
    <r>
      <rPr>
        <i/>
        <sz val="10"/>
        <rFont val="Calibri (Corps)"/>
      </rPr>
      <t xml:space="preserve">+3 jours sans réponse
</t>
    </r>
    <r>
      <rPr>
        <b/>
        <sz val="12"/>
        <rFont val="Calibri"/>
        <family val="2"/>
        <scheme val="minor"/>
      </rPr>
      <t>7ème</t>
    </r>
  </si>
  <si>
    <r>
      <rPr>
        <i/>
        <sz val="10"/>
        <rFont val="Calibri (Corps)"/>
      </rPr>
      <t xml:space="preserve">+3 jours sans réponse
</t>
    </r>
    <r>
      <rPr>
        <b/>
        <sz val="12"/>
        <rFont val="Calibri"/>
        <family val="2"/>
        <scheme val="minor"/>
      </rPr>
      <t>8ème</t>
    </r>
  </si>
  <si>
    <t>Si pas de réponse</t>
  </si>
  <si>
    <t>Commentary</t>
  </si>
  <si>
    <t>TICKET</t>
  </si>
  <si>
    <t>Client</t>
  </si>
  <si>
    <t>1ère relance</t>
  </si>
  <si>
    <t>XX</t>
  </si>
  <si>
    <t>Suivi des retards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</si>
</sst>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&quot; jours&quot;"/>
    <numFmt numFmtId="165" formatCode="#,##0.00\ &quot;€&quot;"/>
    <numFmt numFmtId="166" formatCode="0&quot; j&quot;"/>
    <numFmt numFmtId="167" formatCode="dd/mm/yy;@"/>
    <numFmt numFmtId="168" formatCode="_-* #,##0.00\ [$€-40C]_-;\-* #,##0.00\ [$€-40C]_-;_-* &quot;-&quot;??\ [$€-40C]_-;_-@_-"/>
  </numFmts>
  <fonts count="20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i/>
      <sz val="10"/>
      <name val="Calibri (Corps)"/>
    </font>
    <font>
      <i/>
      <sz val="12"/>
      <color rgb="FF000000"/>
      <name val="Calibri"/>
      <family val="2"/>
      <scheme val="minor"/>
    </font>
    <font>
      <b/>
      <sz val="10"/>
      <color rgb="FF000000"/>
      <name val="Tahoma"/>
      <family val="2"/>
    </font>
    <font>
      <sz val="10"/>
      <color rgb="FF00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/>
      <top style="medium">
        <color rgb="FF00B0F0"/>
      </top>
      <bottom/>
      <diagonal/>
    </border>
    <border>
      <left/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99">
    <xf numFmtId="0" fontId="0" fillId="0" borderId="0" xfId="0"/>
    <xf numFmtId="0" fontId="7" fillId="0" borderId="0" xfId="0" applyFont="1" applyAlignment="1">
      <alignment horizontal="center"/>
    </xf>
    <xf numFmtId="167" fontId="9" fillId="0" borderId="0" xfId="0" applyNumberFormat="1" applyFont="1" applyAlignment="1">
      <alignment horizontal="center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14" fontId="0" fillId="0" borderId="0" xfId="0" applyNumberFormat="1" applyProtection="1">
      <protection locked="0"/>
    </xf>
    <xf numFmtId="14" fontId="7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12" fillId="4" borderId="0" xfId="0" applyFont="1" applyFill="1" applyAlignment="1" applyProtection="1">
      <alignment horizontal="center"/>
      <protection locked="0"/>
    </xf>
    <xf numFmtId="0" fontId="12" fillId="4" borderId="0" xfId="0" quotePrefix="1" applyFont="1" applyFill="1" applyAlignment="1" applyProtection="1">
      <alignment horizontal="center" wrapText="1"/>
      <protection locked="0"/>
    </xf>
    <xf numFmtId="0" fontId="0" fillId="0" borderId="0" xfId="0" applyAlignment="1" applyProtection="1">
      <alignment vertical="top"/>
      <protection locked="0"/>
    </xf>
    <xf numFmtId="14" fontId="3" fillId="0" borderId="0" xfId="0" applyNumberFormat="1" applyFont="1" applyAlignment="1" applyProtection="1">
      <alignment vertical="top"/>
      <protection locked="0"/>
    </xf>
    <xf numFmtId="165" fontId="3" fillId="0" borderId="0" xfId="0" applyNumberFormat="1" applyFont="1" applyAlignment="1" applyProtection="1">
      <alignment vertical="top"/>
      <protection locked="0"/>
    </xf>
    <xf numFmtId="0" fontId="7" fillId="0" borderId="0" xfId="0" applyFont="1" applyAlignment="1" applyProtection="1">
      <alignment vertical="top"/>
      <protection locked="0"/>
    </xf>
    <xf numFmtId="0" fontId="4" fillId="8" borderId="0" xfId="0" applyFont="1" applyFill="1" applyAlignment="1" applyProtection="1">
      <alignment horizontal="center" vertical="top"/>
      <protection locked="0"/>
    </xf>
    <xf numFmtId="0" fontId="4" fillId="7" borderId="0" xfId="0" applyFont="1" applyFill="1" applyAlignment="1" applyProtection="1">
      <alignment horizontal="center" vertical="top"/>
      <protection locked="0"/>
    </xf>
    <xf numFmtId="0" fontId="4" fillId="6" borderId="0" xfId="0" applyFont="1" applyFill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14" fontId="0" fillId="0" borderId="0" xfId="0" applyNumberFormat="1" applyAlignment="1" applyProtection="1">
      <alignment vertical="top"/>
      <protection locked="0"/>
    </xf>
    <xf numFmtId="14" fontId="0" fillId="8" borderId="0" xfId="0" applyNumberFormat="1" applyFill="1" applyAlignment="1" applyProtection="1">
      <alignment vertical="top"/>
      <protection locked="0"/>
    </xf>
    <xf numFmtId="14" fontId="0" fillId="7" borderId="0" xfId="0" applyNumberFormat="1" applyFill="1" applyAlignment="1" applyProtection="1">
      <alignment vertical="top"/>
      <protection locked="0"/>
    </xf>
    <xf numFmtId="14" fontId="0" fillId="6" borderId="0" xfId="0" applyNumberFormat="1" applyFill="1" applyAlignment="1" applyProtection="1">
      <alignment vertical="top"/>
      <protection locked="0"/>
    </xf>
    <xf numFmtId="14" fontId="0" fillId="5" borderId="0" xfId="0" applyNumberFormat="1" applyFill="1" applyAlignment="1" applyProtection="1">
      <alignment vertical="top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8" fontId="0" fillId="0" borderId="0" xfId="0" applyNumberFormat="1" applyProtection="1">
      <protection locked="0"/>
    </xf>
    <xf numFmtId="168" fontId="0" fillId="0" borderId="0" xfId="0" applyNumberFormat="1" applyAlignment="1" applyProtection="1">
      <alignment vertical="top"/>
      <protection locked="0"/>
    </xf>
    <xf numFmtId="0" fontId="13" fillId="0" borderId="0" xfId="1" applyBorder="1"/>
    <xf numFmtId="0" fontId="14" fillId="0" borderId="0" xfId="1" applyFont="1" applyBorder="1"/>
    <xf numFmtId="0" fontId="15" fillId="0" borderId="0" xfId="1" applyFont="1" applyBorder="1"/>
    <xf numFmtId="0" fontId="0" fillId="0" borderId="5" xfId="0" applyBorder="1" applyProtection="1">
      <protection locked="0"/>
    </xf>
    <xf numFmtId="168" fontId="0" fillId="0" borderId="5" xfId="0" applyNumberFormat="1" applyBorder="1" applyProtection="1">
      <protection locked="0"/>
    </xf>
    <xf numFmtId="0" fontId="12" fillId="4" borderId="8" xfId="0" quotePrefix="1" applyFont="1" applyFill="1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/>
      <protection locked="0"/>
    </xf>
    <xf numFmtId="0" fontId="15" fillId="0" borderId="8" xfId="1" applyFont="1" applyBorder="1"/>
    <xf numFmtId="0" fontId="0" fillId="0" borderId="7" xfId="0" applyBorder="1" applyAlignment="1" applyProtection="1">
      <alignment horizontal="center" vertical="top"/>
      <protection locked="0"/>
    </xf>
    <xf numFmtId="0" fontId="0" fillId="0" borderId="8" xfId="0" applyBorder="1" applyAlignment="1" applyProtection="1">
      <alignment vertical="top"/>
      <protection locked="0"/>
    </xf>
    <xf numFmtId="0" fontId="0" fillId="0" borderId="8" xfId="0" applyBorder="1" applyAlignment="1" applyProtection="1">
      <alignment horizontal="center" vertical="top"/>
      <protection locked="0"/>
    </xf>
    <xf numFmtId="0" fontId="0" fillId="0" borderId="8" xfId="0" applyBorder="1"/>
    <xf numFmtId="0" fontId="0" fillId="0" borderId="7" xfId="0" applyBorder="1"/>
    <xf numFmtId="0" fontId="0" fillId="0" borderId="7" xfId="0" applyBorder="1" applyAlignment="1" applyProtection="1">
      <alignment vertical="top"/>
      <protection locked="0"/>
    </xf>
    <xf numFmtId="14" fontId="0" fillId="0" borderId="8" xfId="0" applyNumberFormat="1" applyBorder="1" applyAlignment="1" applyProtection="1">
      <alignment vertical="top"/>
      <protection locked="0"/>
    </xf>
    <xf numFmtId="14" fontId="0" fillId="0" borderId="8" xfId="0" applyNumberForma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7" fillId="0" borderId="10" xfId="0" applyFont="1" applyBorder="1" applyAlignment="1">
      <alignment horizontal="center"/>
    </xf>
    <xf numFmtId="167" fontId="9" fillId="0" borderId="10" xfId="0" applyNumberFormat="1" applyFont="1" applyBorder="1" applyAlignment="1">
      <alignment horizontal="center"/>
    </xf>
    <xf numFmtId="14" fontId="7" fillId="0" borderId="10" xfId="0" applyNumberFormat="1" applyFont="1" applyBorder="1" applyProtection="1">
      <protection locked="0"/>
    </xf>
    <xf numFmtId="14" fontId="0" fillId="8" borderId="10" xfId="0" applyNumberFormat="1" applyFill="1" applyBorder="1" applyAlignment="1" applyProtection="1">
      <alignment vertical="top"/>
      <protection locked="0"/>
    </xf>
    <xf numFmtId="14" fontId="0" fillId="7" borderId="10" xfId="0" applyNumberFormat="1" applyFill="1" applyBorder="1" applyAlignment="1" applyProtection="1">
      <alignment vertical="top"/>
      <protection locked="0"/>
    </xf>
    <xf numFmtId="14" fontId="0" fillId="6" borderId="10" xfId="0" applyNumberFormat="1" applyFill="1" applyBorder="1" applyAlignment="1" applyProtection="1">
      <alignment vertical="top"/>
      <protection locked="0"/>
    </xf>
    <xf numFmtId="14" fontId="0" fillId="5" borderId="10" xfId="0" applyNumberFormat="1" applyFill="1" applyBorder="1" applyAlignment="1" applyProtection="1">
      <alignment vertical="top"/>
      <protection locked="0"/>
    </xf>
    <xf numFmtId="0" fontId="0" fillId="0" borderId="11" xfId="0" applyBorder="1" applyProtection="1">
      <protection locked="0"/>
    </xf>
    <xf numFmtId="0" fontId="4" fillId="0" borderId="0" xfId="0" applyFont="1" applyAlignment="1" applyProtection="1">
      <alignment horizontal="center" vertical="top"/>
      <protection locked="0"/>
    </xf>
    <xf numFmtId="0" fontId="0" fillId="0" borderId="13" xfId="0" applyBorder="1" applyProtection="1">
      <protection locked="0"/>
    </xf>
    <xf numFmtId="14" fontId="0" fillId="0" borderId="13" xfId="0" applyNumberFormat="1" applyBorder="1" applyProtection="1">
      <protection locked="0"/>
    </xf>
    <xf numFmtId="168" fontId="0" fillId="0" borderId="13" xfId="0" applyNumberFormat="1" applyBorder="1" applyProtection="1">
      <protection locked="0"/>
    </xf>
    <xf numFmtId="166" fontId="4" fillId="0" borderId="13" xfId="0" applyNumberFormat="1" applyFont="1" applyBorder="1"/>
    <xf numFmtId="14" fontId="0" fillId="0" borderId="13" xfId="0" applyNumberFormat="1" applyBorder="1"/>
    <xf numFmtId="164" fontId="4" fillId="0" borderId="13" xfId="0" applyNumberFormat="1" applyFont="1" applyBorder="1"/>
    <xf numFmtId="14" fontId="0" fillId="0" borderId="13" xfId="0" applyNumberFormat="1" applyBorder="1" applyAlignment="1" applyProtection="1">
      <alignment vertical="top"/>
      <protection locked="0"/>
    </xf>
    <xf numFmtId="0" fontId="7" fillId="0" borderId="13" xfId="0" applyFont="1" applyBorder="1" applyAlignment="1">
      <alignment horizontal="center" vertical="top"/>
    </xf>
    <xf numFmtId="0" fontId="0" fillId="0" borderId="13" xfId="0" applyBorder="1"/>
    <xf numFmtId="0" fontId="0" fillId="0" borderId="13" xfId="0" applyBorder="1" applyAlignment="1">
      <alignment horizontal="right"/>
    </xf>
    <xf numFmtId="0" fontId="8" fillId="0" borderId="13" xfId="0" applyFont="1" applyBorder="1"/>
    <xf numFmtId="0" fontId="0" fillId="0" borderId="13" xfId="0" applyBorder="1" applyAlignment="1" applyProtection="1">
      <alignment vertical="top"/>
      <protection locked="0"/>
    </xf>
    <xf numFmtId="0" fontId="0" fillId="0" borderId="13" xfId="0" applyBorder="1" applyAlignment="1" applyProtection="1">
      <alignment horizontal="right" vertical="top"/>
      <protection locked="0"/>
    </xf>
    <xf numFmtId="0" fontId="8" fillId="0" borderId="13" xfId="0" applyFont="1" applyBorder="1" applyAlignment="1" applyProtection="1">
      <alignment vertical="top"/>
      <protection locked="0"/>
    </xf>
    <xf numFmtId="0" fontId="4" fillId="0" borderId="13" xfId="0" quotePrefix="1" applyFont="1" applyBorder="1" applyAlignment="1" applyProtection="1">
      <alignment horizontal="right" vertical="top"/>
      <protection locked="0"/>
    </xf>
    <xf numFmtId="0" fontId="8" fillId="0" borderId="13" xfId="0" quotePrefix="1" applyFont="1" applyBorder="1" applyAlignment="1" applyProtection="1">
      <alignment vertical="top"/>
      <protection locked="0"/>
    </xf>
    <xf numFmtId="0" fontId="17" fillId="0" borderId="13" xfId="0" applyFont="1" applyBorder="1" applyAlignment="1" applyProtection="1">
      <alignment vertical="top"/>
      <protection locked="0"/>
    </xf>
    <xf numFmtId="0" fontId="0" fillId="0" borderId="14" xfId="0" applyBorder="1" applyProtection="1">
      <protection locked="0"/>
    </xf>
    <xf numFmtId="168" fontId="0" fillId="0" borderId="14" xfId="0" applyNumberFormat="1" applyBorder="1" applyProtection="1">
      <protection locked="0"/>
    </xf>
    <xf numFmtId="166" fontId="4" fillId="0" borderId="14" xfId="0" applyNumberFormat="1" applyFont="1" applyBorder="1"/>
    <xf numFmtId="14" fontId="0" fillId="0" borderId="14" xfId="0" applyNumberFormat="1" applyBorder="1"/>
    <xf numFmtId="164" fontId="4" fillId="0" borderId="14" xfId="0" applyNumberFormat="1" applyFont="1" applyBorder="1"/>
    <xf numFmtId="14" fontId="0" fillId="0" borderId="14" xfId="0" applyNumberFormat="1" applyBorder="1" applyAlignment="1" applyProtection="1">
      <alignment vertical="top"/>
      <protection locked="0"/>
    </xf>
    <xf numFmtId="0" fontId="7" fillId="0" borderId="14" xfId="0" applyFont="1" applyBorder="1" applyAlignment="1">
      <alignment horizontal="center" vertical="top"/>
    </xf>
    <xf numFmtId="0" fontId="1" fillId="9" borderId="12" xfId="0" applyFont="1" applyFill="1" applyBorder="1" applyAlignment="1" applyProtection="1">
      <alignment horizontal="center" vertical="top"/>
      <protection locked="0"/>
    </xf>
    <xf numFmtId="168" fontId="1" fillId="9" borderId="12" xfId="0" applyNumberFormat="1" applyFont="1" applyFill="1" applyBorder="1" applyAlignment="1" applyProtection="1">
      <alignment horizontal="center" vertical="top"/>
      <protection locked="0"/>
    </xf>
    <xf numFmtId="0" fontId="1" fillId="10" borderId="12" xfId="0" applyFont="1" applyFill="1" applyBorder="1" applyAlignment="1" applyProtection="1">
      <alignment horizontal="center" vertical="top"/>
      <protection locked="0"/>
    </xf>
    <xf numFmtId="165" fontId="5" fillId="3" borderId="4" xfId="0" applyNumberFormat="1" applyFont="1" applyFill="1" applyBorder="1" applyAlignment="1" applyProtection="1">
      <alignment horizontal="center" vertical="center"/>
      <protection locked="0"/>
    </xf>
    <xf numFmtId="165" fontId="5" fillId="3" borderId="5" xfId="0" applyNumberFormat="1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165" fontId="6" fillId="3" borderId="7" xfId="0" applyNumberFormat="1" applyFont="1" applyFill="1" applyBorder="1" applyAlignment="1" applyProtection="1">
      <alignment horizontal="center" vertical="center"/>
      <protection locked="0"/>
    </xf>
    <xf numFmtId="165" fontId="6" fillId="3" borderId="0" xfId="0" applyNumberFormat="1" applyFont="1" applyFill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168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top" wrapText="1"/>
      <protection locked="0"/>
    </xf>
    <xf numFmtId="0" fontId="0" fillId="2" borderId="13" xfId="0" applyFill="1" applyBorder="1"/>
    <xf numFmtId="0" fontId="0" fillId="11" borderId="13" xfId="0" applyFill="1" applyBorder="1"/>
    <xf numFmtId="14" fontId="0" fillId="11" borderId="13" xfId="0" applyNumberFormat="1" applyFill="1" applyBorder="1"/>
    <xf numFmtId="168" fontId="0" fillId="11" borderId="13" xfId="0" applyNumberFormat="1" applyFill="1" applyBorder="1" applyProtection="1">
      <protection locked="0"/>
    </xf>
  </cellXfs>
  <cellStyles count="2">
    <cellStyle name="Lien hypertexte" xfId="1" builtinId="8"/>
    <cellStyle name="Normal" xfId="0" builtinId="0"/>
  </cellStyles>
  <dxfs count="4">
    <dxf>
      <font>
        <color rgb="FFFF0000"/>
      </font>
    </dxf>
    <dxf>
      <font>
        <color rgb="FF00B0F0"/>
      </font>
    </dxf>
    <dxf>
      <font>
        <color rgb="FF00B0F0"/>
      </font>
    </dxf>
    <dxf>
      <font>
        <color rgb="FFFF0000"/>
      </font>
    </dxf>
  </dxfs>
  <tableStyles count="0" defaultTableStyle="TableStyleMedium2" defaultPivotStyle="PivotStyleLight16"/>
  <colors>
    <mruColors>
      <color rgb="FFFFD708"/>
      <color rgb="FFFFFD78"/>
      <color rgb="FFD9E2F2"/>
      <color rgb="FFFFD207"/>
      <color rgb="FFFFEF06"/>
      <color rgb="FFFCF186"/>
      <color rgb="FFFFF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hpc/Library/CloudStorage/Dropbox/PROFESSIONNEL/FACTURES/F240103%20-%20LRQA%20-%20AZENN%20-%20s02.xlsx" TargetMode="External"/><Relationship Id="rId1" Type="http://schemas.openxmlformats.org/officeDocument/2006/relationships/externalLinkPath" Target="/Users/hpc/Library/CloudStorage/Dropbox/PROFESSIONNEL/FACTURES/F240103%20-%20LRQA%20-%20AZENN%20-%20s0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hpc/Desktop/TRAVAIL_F240103%20-%20XX%20-%20S04.xlsx" TargetMode="External"/><Relationship Id="rId1" Type="http://schemas.openxmlformats.org/officeDocument/2006/relationships/externalLinkPath" Target="TRAVAIL_F240103%20-%20XX%20-%20S0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hpc/Desktop/TRAVAIL_F240103%20-%20XX%20-%20S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ure"/>
    </sheetNames>
    <sheetDataSet>
      <sheetData sheetId="0" refreshError="1">
        <row r="11">
          <cell r="E11">
            <v>240103</v>
          </cell>
        </row>
        <row r="46">
          <cell r="J46">
            <v>600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ure"/>
    </sheetNames>
    <sheetDataSet>
      <sheetData sheetId="0">
        <row r="11">
          <cell r="E11">
            <v>240103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e"/>
    </sheetNames>
    <sheetDataSet>
      <sheetData sheetId="0">
        <row r="16">
          <cell r="B16" t="str">
            <v xml:space="preserve">FQA0351041 - XX - VSO -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4CD4-EF8B-004B-962B-DAD14F01AFFE}">
  <dimension ref="B1:X191"/>
  <sheetViews>
    <sheetView showGridLines="0" tabSelected="1" zoomScale="140" zoomScaleNormal="140" workbookViewId="0">
      <selection activeCell="F18" sqref="F18"/>
    </sheetView>
  </sheetViews>
  <sheetFormatPr baseColWidth="10" defaultRowHeight="16" x14ac:dyDescent="0.2"/>
  <cols>
    <col min="1" max="1" width="39.83203125" style="3" customWidth="1"/>
    <col min="2" max="2" width="14.5" style="25" customWidth="1"/>
    <col min="3" max="3" width="20.33203125" style="3" customWidth="1"/>
    <col min="4" max="4" width="10.83203125" style="3"/>
    <col min="5" max="5" width="18.6640625" style="3" customWidth="1"/>
    <col min="6" max="6" width="14.33203125" style="3" customWidth="1"/>
    <col min="7" max="7" width="15.5" style="26" customWidth="1"/>
    <col min="8" max="9" width="17.5" style="3" customWidth="1"/>
    <col min="10" max="11" width="14.83203125" style="3" customWidth="1"/>
    <col min="12" max="12" width="18.5" style="3" customWidth="1"/>
    <col min="13" max="13" width="7.6640625" style="3" customWidth="1"/>
    <col min="14" max="14" width="10.83203125" style="3" customWidth="1"/>
    <col min="15" max="15" width="13.83203125" style="4" customWidth="1"/>
    <col min="16" max="22" width="14.6640625" style="3" customWidth="1"/>
    <col min="23" max="16384" width="10.83203125" style="3"/>
  </cols>
  <sheetData>
    <row r="1" spans="2:24" ht="34" customHeight="1" x14ac:dyDescent="0.3">
      <c r="B1" s="84" t="s">
        <v>5</v>
      </c>
      <c r="C1" s="85"/>
      <c r="D1" s="31"/>
      <c r="E1" s="31"/>
      <c r="F1" s="31"/>
      <c r="G1" s="32"/>
      <c r="H1" s="31"/>
      <c r="I1" s="31"/>
      <c r="J1" s="31"/>
      <c r="K1" s="31"/>
      <c r="L1" s="31"/>
      <c r="M1" s="31"/>
      <c r="N1" s="31"/>
      <c r="O1" s="86" t="s">
        <v>11</v>
      </c>
      <c r="P1" s="86"/>
      <c r="Q1" s="86"/>
      <c r="R1" s="86"/>
      <c r="S1" s="86"/>
      <c r="T1" s="86"/>
      <c r="U1" s="86"/>
      <c r="V1" s="87"/>
      <c r="W1" s="7"/>
    </row>
    <row r="2" spans="2:24" ht="44" customHeight="1" x14ac:dyDescent="0.2">
      <c r="B2" s="88">
        <f ca="1">SUMIF(L6:L191,"Payment due",(G6:G86))</f>
        <v>0</v>
      </c>
      <c r="C2" s="89"/>
      <c r="D2" s="90" t="s">
        <v>28</v>
      </c>
      <c r="E2" s="91"/>
      <c r="F2" s="91"/>
      <c r="G2" s="92"/>
      <c r="H2" s="91"/>
      <c r="I2" s="91"/>
      <c r="J2" s="91"/>
      <c r="K2" s="91"/>
      <c r="L2" s="93"/>
      <c r="M2" s="24"/>
      <c r="N2" s="24"/>
      <c r="O2" s="8" t="s">
        <v>10</v>
      </c>
      <c r="P2" s="9" t="s">
        <v>12</v>
      </c>
      <c r="Q2" s="9" t="s">
        <v>13</v>
      </c>
      <c r="R2" s="9" t="s">
        <v>17</v>
      </c>
      <c r="S2" s="9" t="s">
        <v>18</v>
      </c>
      <c r="T2" s="9" t="s">
        <v>19</v>
      </c>
      <c r="U2" s="9" t="s">
        <v>20</v>
      </c>
      <c r="V2" s="33" t="s">
        <v>21</v>
      </c>
    </row>
    <row r="3" spans="2:24" x14ac:dyDescent="0.2">
      <c r="B3" s="34"/>
      <c r="O3" s="28"/>
      <c r="P3" s="28"/>
      <c r="Q3" s="29"/>
      <c r="R3" s="29"/>
      <c r="S3" s="29"/>
      <c r="T3" s="29"/>
      <c r="U3" s="30"/>
      <c r="V3" s="35"/>
    </row>
    <row r="4" spans="2:24" s="10" customFormat="1" x14ac:dyDescent="0.15">
      <c r="B4" s="36"/>
      <c r="G4" s="27"/>
      <c r="J4" s="11">
        <v>44869</v>
      </c>
      <c r="K4" s="11"/>
      <c r="L4" s="12">
        <v>18381.41</v>
      </c>
      <c r="M4" s="12"/>
      <c r="N4" s="12"/>
      <c r="O4" s="13"/>
      <c r="P4" s="14"/>
      <c r="Q4" s="29"/>
      <c r="R4" s="16"/>
      <c r="S4" s="94" t="s">
        <v>22</v>
      </c>
      <c r="V4" s="37"/>
    </row>
    <row r="5" spans="2:24" s="17" customFormat="1" x14ac:dyDescent="0.2">
      <c r="B5" s="36"/>
      <c r="C5" s="81" t="s">
        <v>25</v>
      </c>
      <c r="D5" s="81" t="s">
        <v>0</v>
      </c>
      <c r="E5" s="81" t="s">
        <v>1</v>
      </c>
      <c r="F5" s="81" t="s">
        <v>2</v>
      </c>
      <c r="G5" s="82" t="s">
        <v>3</v>
      </c>
      <c r="H5" s="83" t="s">
        <v>6</v>
      </c>
      <c r="I5" s="83" t="s">
        <v>8</v>
      </c>
      <c r="J5" s="83" t="s">
        <v>4</v>
      </c>
      <c r="K5" s="83" t="s">
        <v>9</v>
      </c>
      <c r="L5" s="83" t="s">
        <v>7</v>
      </c>
      <c r="M5" s="18" t="s">
        <v>23</v>
      </c>
      <c r="N5" s="18" t="s">
        <v>24</v>
      </c>
      <c r="O5" s="56" t="s">
        <v>26</v>
      </c>
      <c r="P5" s="14" t="s">
        <v>14</v>
      </c>
      <c r="Q5" s="15" t="s">
        <v>15</v>
      </c>
      <c r="R5" s="16" t="s">
        <v>16</v>
      </c>
      <c r="S5" s="94"/>
      <c r="V5" s="38"/>
    </row>
    <row r="6" spans="2:24" customFormat="1" x14ac:dyDescent="0.2">
      <c r="B6" s="40"/>
      <c r="C6" s="96" t="s">
        <v>27</v>
      </c>
      <c r="D6" s="95">
        <f>[2]Facture!$E$11</f>
        <v>240103</v>
      </c>
      <c r="E6" s="96" t="str">
        <f>LEFT([3]Facture!B16,FIND(" ", [3]Facture!B16)-1)</f>
        <v>FQA0351041</v>
      </c>
      <c r="F6" s="97">
        <v>45314</v>
      </c>
      <c r="G6" s="98">
        <f>[1]Facture!$J$46</f>
        <v>600</v>
      </c>
      <c r="H6" s="60">
        <f t="shared" ref="H6:H66" ca="1" si="0">IF(D6="","",TODAY()-F6)</f>
        <v>1</v>
      </c>
      <c r="I6" s="61">
        <f t="shared" ref="I6:I66" si="1">IF(D6="","",F6+30)</f>
        <v>45344</v>
      </c>
      <c r="J6" s="62" cm="1">
        <f t="array" aca="1" ref="J6" ca="1">_xlfn.IFS(D6="","",K6&lt;&gt;"",K6-I6,K6="",TODAY()-I6)</f>
        <v>-29</v>
      </c>
      <c r="K6" s="63"/>
      <c r="L6" s="64" t="str">
        <f t="shared" ref="L6:L66" ca="1" si="2">_xlfn.IFS(D6="","",K6&lt;&gt;"","Paid",J6&lt;0,"",K6="","Payment due")</f>
        <v/>
      </c>
      <c r="M6" s="1"/>
      <c r="N6" s="2"/>
      <c r="O6" s="6"/>
      <c r="P6" s="20"/>
      <c r="Q6" s="21"/>
      <c r="R6" s="22"/>
      <c r="S6" s="23"/>
      <c r="V6" s="39"/>
    </row>
    <row r="7" spans="2:24" customFormat="1" x14ac:dyDescent="0.2">
      <c r="B7" s="40"/>
      <c r="C7" s="65"/>
      <c r="D7" s="65"/>
      <c r="E7" s="65"/>
      <c r="F7" s="61"/>
      <c r="G7" s="59"/>
      <c r="H7" s="60" t="str">
        <f t="shared" ca="1" si="0"/>
        <v/>
      </c>
      <c r="I7" s="61" t="str">
        <f t="shared" si="1"/>
        <v/>
      </c>
      <c r="J7" s="62" t="str" cm="1">
        <f t="array" aca="1" ref="J7" ca="1">_xlfn.IFS(D7="","",K7&lt;&gt;"",K7-I7,K7="",TODAY()-I7)</f>
        <v/>
      </c>
      <c r="K7" s="63"/>
      <c r="L7" s="64" t="str">
        <f t="shared" ca="1" si="2"/>
        <v/>
      </c>
      <c r="M7" s="1"/>
      <c r="N7" s="2"/>
      <c r="O7" s="6"/>
      <c r="P7" s="20"/>
      <c r="Q7" s="21"/>
      <c r="R7" s="22"/>
      <c r="S7" s="23"/>
      <c r="V7" s="39"/>
    </row>
    <row r="8" spans="2:24" customFormat="1" x14ac:dyDescent="0.2">
      <c r="B8" s="40"/>
      <c r="C8" s="65"/>
      <c r="D8" s="65"/>
      <c r="E8" s="65"/>
      <c r="F8" s="61"/>
      <c r="G8" s="59"/>
      <c r="H8" s="60" t="str">
        <f t="shared" ca="1" si="0"/>
        <v/>
      </c>
      <c r="I8" s="61" t="str">
        <f t="shared" si="1"/>
        <v/>
      </c>
      <c r="J8" s="62" t="str" cm="1">
        <f t="array" aca="1" ref="J8" ca="1">_xlfn.IFS(D8="","",K8&lt;&gt;"",K8-I8,K8="",TODAY()-I8)</f>
        <v/>
      </c>
      <c r="K8" s="63"/>
      <c r="L8" s="64" t="str">
        <f t="shared" ca="1" si="2"/>
        <v/>
      </c>
      <c r="M8" s="1"/>
      <c r="N8" s="2"/>
      <c r="O8" s="6"/>
      <c r="P8" s="20"/>
      <c r="Q8" s="21"/>
      <c r="R8" s="22"/>
      <c r="S8" s="23"/>
      <c r="V8" s="39"/>
    </row>
    <row r="9" spans="2:24" customFormat="1" x14ac:dyDescent="0.2">
      <c r="B9" s="40"/>
      <c r="C9" s="65"/>
      <c r="D9" s="65"/>
      <c r="E9" s="65"/>
      <c r="F9" s="61"/>
      <c r="G9" s="59"/>
      <c r="H9" s="60" t="str">
        <f t="shared" ca="1" si="0"/>
        <v/>
      </c>
      <c r="I9" s="61" t="str">
        <f t="shared" si="1"/>
        <v/>
      </c>
      <c r="J9" s="62" t="str" cm="1">
        <f t="array" aca="1" ref="J9" ca="1">_xlfn.IFS(D9="","",K9&lt;&gt;"",K9-I9,K9="",TODAY()-I9)</f>
        <v/>
      </c>
      <c r="K9" s="63"/>
      <c r="L9" s="64" t="str">
        <f t="shared" ca="1" si="2"/>
        <v/>
      </c>
      <c r="M9" s="1"/>
      <c r="N9" s="2"/>
      <c r="O9" s="6"/>
      <c r="P9" s="20"/>
      <c r="Q9" s="21"/>
      <c r="R9" s="22"/>
      <c r="S9" s="23"/>
      <c r="V9" s="39"/>
    </row>
    <row r="10" spans="2:24" customFormat="1" x14ac:dyDescent="0.2">
      <c r="B10" s="40"/>
      <c r="C10" s="65"/>
      <c r="D10" s="65"/>
      <c r="E10" s="65"/>
      <c r="F10" s="61"/>
      <c r="G10" s="59"/>
      <c r="H10" s="60" t="str">
        <f t="shared" ca="1" si="0"/>
        <v/>
      </c>
      <c r="I10" s="61" t="str">
        <f t="shared" si="1"/>
        <v/>
      </c>
      <c r="J10" s="62" t="str" cm="1">
        <f t="array" aca="1" ref="J10" ca="1">_xlfn.IFS(D10="","",K10&lt;&gt;"",K10-I10,K10="",TODAY()-I10)</f>
        <v/>
      </c>
      <c r="K10" s="63"/>
      <c r="L10" s="64" t="str">
        <f t="shared" ca="1" si="2"/>
        <v/>
      </c>
      <c r="M10" s="1"/>
      <c r="N10" s="2"/>
      <c r="O10" s="6"/>
      <c r="P10" s="20"/>
      <c r="Q10" s="21"/>
      <c r="R10" s="22"/>
      <c r="S10" s="23"/>
      <c r="V10" s="39"/>
    </row>
    <row r="11" spans="2:24" customFormat="1" x14ac:dyDescent="0.2">
      <c r="B11" s="40"/>
      <c r="C11" s="65"/>
      <c r="D11" s="65"/>
      <c r="E11" s="65"/>
      <c r="F11" s="61"/>
      <c r="G11" s="59"/>
      <c r="H11" s="60" t="str">
        <f t="shared" ca="1" si="0"/>
        <v/>
      </c>
      <c r="I11" s="61" t="str">
        <f t="shared" si="1"/>
        <v/>
      </c>
      <c r="J11" s="62" t="str" cm="1">
        <f t="array" aca="1" ref="J11" ca="1">_xlfn.IFS(D11="","",K11&lt;&gt;"",K11-I11,K11="",TODAY()-I11)</f>
        <v/>
      </c>
      <c r="K11" s="63"/>
      <c r="L11" s="64" t="str">
        <f t="shared" ca="1" si="2"/>
        <v/>
      </c>
      <c r="M11" s="1"/>
      <c r="N11" s="2"/>
      <c r="O11" s="6"/>
      <c r="P11" s="20"/>
      <c r="Q11" s="21"/>
      <c r="R11" s="22"/>
      <c r="S11" s="23"/>
      <c r="V11" s="39"/>
    </row>
    <row r="12" spans="2:24" customFormat="1" x14ac:dyDescent="0.2">
      <c r="B12" s="40"/>
      <c r="C12" s="65"/>
      <c r="D12" s="65"/>
      <c r="E12" s="65"/>
      <c r="F12" s="61"/>
      <c r="G12" s="59"/>
      <c r="H12" s="60" t="str">
        <f t="shared" ca="1" si="0"/>
        <v/>
      </c>
      <c r="I12" s="61" t="str">
        <f t="shared" si="1"/>
        <v/>
      </c>
      <c r="J12" s="62" t="str" cm="1">
        <f t="array" aca="1" ref="J12" ca="1">_xlfn.IFS(D12="","",K12&lt;&gt;"",K12-I12,K12="",TODAY()-I12)</f>
        <v/>
      </c>
      <c r="K12" s="63"/>
      <c r="L12" s="64" t="str">
        <f t="shared" ca="1" si="2"/>
        <v/>
      </c>
      <c r="M12" s="1"/>
      <c r="N12" s="2"/>
      <c r="O12" s="6"/>
      <c r="P12" s="20"/>
      <c r="Q12" s="21"/>
      <c r="R12" s="22"/>
      <c r="S12" s="23"/>
      <c r="V12" s="39"/>
    </row>
    <row r="13" spans="2:24" customFormat="1" x14ac:dyDescent="0.2">
      <c r="B13" s="40"/>
      <c r="C13" s="66"/>
      <c r="D13" s="65"/>
      <c r="E13" s="65"/>
      <c r="F13" s="61"/>
      <c r="G13" s="59"/>
      <c r="H13" s="60" t="str">
        <f t="shared" ca="1" si="0"/>
        <v/>
      </c>
      <c r="I13" s="61" t="str">
        <f t="shared" si="1"/>
        <v/>
      </c>
      <c r="J13" s="62" t="str" cm="1">
        <f t="array" aca="1" ref="J13" ca="1">_xlfn.IFS(D13="","",K13&lt;&gt;"",K13-I13,K13="",TODAY()-I13)</f>
        <v/>
      </c>
      <c r="K13" s="63"/>
      <c r="L13" s="64" t="str">
        <f t="shared" ca="1" si="2"/>
        <v/>
      </c>
      <c r="M13" s="1"/>
      <c r="N13" s="2"/>
      <c r="O13" s="6"/>
      <c r="P13" s="20"/>
      <c r="Q13" s="21"/>
      <c r="R13" s="22"/>
      <c r="S13" s="23"/>
      <c r="V13" s="39"/>
    </row>
    <row r="14" spans="2:24" customFormat="1" x14ac:dyDescent="0.2">
      <c r="B14" s="40"/>
      <c r="C14" s="65"/>
      <c r="D14" s="65"/>
      <c r="E14" s="67"/>
      <c r="F14" s="61"/>
      <c r="G14" s="59"/>
      <c r="H14" s="60" t="str">
        <f t="shared" ca="1" si="0"/>
        <v/>
      </c>
      <c r="I14" s="61" t="str">
        <f t="shared" si="1"/>
        <v/>
      </c>
      <c r="J14" s="62" t="str" cm="1">
        <f t="array" aca="1" ref="J14" ca="1">_xlfn.IFS(D14="","",K14&lt;&gt;"",K14-I14,K14="",TODAY()-I14)</f>
        <v/>
      </c>
      <c r="K14" s="63"/>
      <c r="L14" s="64" t="str">
        <f t="shared" ca="1" si="2"/>
        <v/>
      </c>
      <c r="M14" s="1"/>
      <c r="N14" s="2"/>
      <c r="O14" s="6"/>
      <c r="P14" s="20"/>
      <c r="Q14" s="21"/>
      <c r="R14" s="22"/>
      <c r="S14" s="23"/>
      <c r="V14" s="39"/>
    </row>
    <row r="15" spans="2:24" s="10" customFormat="1" x14ac:dyDescent="0.2">
      <c r="B15" s="41"/>
      <c r="C15" s="68"/>
      <c r="D15" s="68"/>
      <c r="E15" s="68"/>
      <c r="F15" s="63"/>
      <c r="G15" s="59"/>
      <c r="H15" s="60" t="str">
        <f t="shared" ca="1" si="0"/>
        <v/>
      </c>
      <c r="I15" s="61" t="str">
        <f t="shared" si="1"/>
        <v/>
      </c>
      <c r="J15" s="62" t="str" cm="1">
        <f t="array" aca="1" ref="J15" ca="1">_xlfn.IFS(D15="","",K15&lt;&gt;"",K15-I15,K15="",TODAY()-I15)</f>
        <v/>
      </c>
      <c r="K15" s="63"/>
      <c r="L15" s="64" t="str">
        <f t="shared" ca="1" si="2"/>
        <v/>
      </c>
      <c r="M15" s="1"/>
      <c r="N15" s="2"/>
      <c r="O15" s="6"/>
      <c r="P15" s="20"/>
      <c r="Q15" s="21"/>
      <c r="R15" s="22"/>
      <c r="S15" s="23"/>
      <c r="T15" s="19"/>
      <c r="U15" s="19"/>
      <c r="V15" s="42"/>
      <c r="W15" s="19"/>
      <c r="X15" s="19"/>
    </row>
    <row r="16" spans="2:24" s="10" customFormat="1" x14ac:dyDescent="0.2">
      <c r="B16" s="41"/>
      <c r="C16" s="68"/>
      <c r="D16" s="68"/>
      <c r="E16" s="68"/>
      <c r="F16" s="63"/>
      <c r="G16" s="59"/>
      <c r="H16" s="60" t="str">
        <f t="shared" ca="1" si="0"/>
        <v/>
      </c>
      <c r="I16" s="61" t="str">
        <f t="shared" si="1"/>
        <v/>
      </c>
      <c r="J16" s="62" t="str" cm="1">
        <f t="array" aca="1" ref="J16" ca="1">_xlfn.IFS(D16="","",K16&lt;&gt;"",K16-I16,K16="",TODAY()-I16)</f>
        <v/>
      </c>
      <c r="K16" s="63"/>
      <c r="L16" s="64" t="str">
        <f t="shared" ca="1" si="2"/>
        <v/>
      </c>
      <c r="M16" s="1"/>
      <c r="N16" s="2"/>
      <c r="O16" s="6"/>
      <c r="P16" s="20"/>
      <c r="Q16" s="21"/>
      <c r="R16" s="22"/>
      <c r="S16" s="23"/>
      <c r="T16" s="19"/>
      <c r="U16" s="19"/>
      <c r="V16" s="42"/>
      <c r="W16" s="19"/>
      <c r="X16" s="19"/>
    </row>
    <row r="17" spans="2:24" s="10" customFormat="1" x14ac:dyDescent="0.2">
      <c r="B17" s="41"/>
      <c r="C17" s="69"/>
      <c r="D17" s="68"/>
      <c r="E17" s="68"/>
      <c r="F17" s="63"/>
      <c r="G17" s="59"/>
      <c r="H17" s="60" t="str">
        <f t="shared" ca="1" si="0"/>
        <v/>
      </c>
      <c r="I17" s="61" t="str">
        <f t="shared" si="1"/>
        <v/>
      </c>
      <c r="J17" s="62" t="str" cm="1">
        <f t="array" aca="1" ref="J17" ca="1">_xlfn.IFS(D17="","",K17&lt;&gt;"",K17-I17,K17="",TODAY()-I17)</f>
        <v/>
      </c>
      <c r="K17" s="63"/>
      <c r="L17" s="64" t="str">
        <f t="shared" ca="1" si="2"/>
        <v/>
      </c>
      <c r="M17" s="1"/>
      <c r="N17" s="2"/>
      <c r="O17" s="6"/>
      <c r="P17" s="20"/>
      <c r="Q17" s="21"/>
      <c r="R17" s="22"/>
      <c r="S17" s="23"/>
      <c r="T17" s="19"/>
      <c r="U17" s="19"/>
      <c r="V17" s="42"/>
      <c r="W17" s="19"/>
      <c r="X17" s="19"/>
    </row>
    <row r="18" spans="2:24" s="10" customFormat="1" x14ac:dyDescent="0.2">
      <c r="B18" s="41"/>
      <c r="C18" s="69"/>
      <c r="D18" s="68"/>
      <c r="E18" s="68"/>
      <c r="F18" s="63"/>
      <c r="G18" s="59"/>
      <c r="H18" s="60" t="str">
        <f t="shared" ca="1" si="0"/>
        <v/>
      </c>
      <c r="I18" s="61" t="str">
        <f t="shared" si="1"/>
        <v/>
      </c>
      <c r="J18" s="62" t="str" cm="1">
        <f t="array" aca="1" ref="J18" ca="1">_xlfn.IFS(D18="","",K18&lt;&gt;"",K18-I18,K18="",TODAY()-I18)</f>
        <v/>
      </c>
      <c r="K18" s="63"/>
      <c r="L18" s="64" t="str">
        <f t="shared" ca="1" si="2"/>
        <v/>
      </c>
      <c r="M18" s="1"/>
      <c r="N18" s="2"/>
      <c r="O18" s="6"/>
      <c r="P18" s="20"/>
      <c r="Q18" s="21"/>
      <c r="R18" s="22"/>
      <c r="S18" s="23"/>
      <c r="T18" s="19"/>
      <c r="U18" s="19"/>
      <c r="V18" s="42"/>
      <c r="W18" s="19"/>
      <c r="X18" s="19"/>
    </row>
    <row r="19" spans="2:24" s="10" customFormat="1" x14ac:dyDescent="0.2">
      <c r="B19" s="41"/>
      <c r="C19" s="68"/>
      <c r="D19" s="68"/>
      <c r="E19" s="70"/>
      <c r="F19" s="63"/>
      <c r="G19" s="59"/>
      <c r="H19" s="60" t="str">
        <f t="shared" ca="1" si="0"/>
        <v/>
      </c>
      <c r="I19" s="61" t="str">
        <f t="shared" si="1"/>
        <v/>
      </c>
      <c r="J19" s="62" t="str" cm="1">
        <f t="array" aca="1" ref="J19" ca="1">_xlfn.IFS(D19="","",K19&lt;&gt;"",K19-I19,K19="",TODAY()-I19)</f>
        <v/>
      </c>
      <c r="K19" s="63"/>
      <c r="L19" s="64" t="str">
        <f t="shared" ca="1" si="2"/>
        <v/>
      </c>
      <c r="M19" s="1"/>
      <c r="N19" s="2"/>
      <c r="O19" s="6"/>
      <c r="P19" s="20"/>
      <c r="Q19" s="21"/>
      <c r="R19" s="22"/>
      <c r="S19" s="23"/>
      <c r="T19" s="19"/>
      <c r="U19" s="19"/>
      <c r="V19" s="42"/>
      <c r="W19" s="19"/>
      <c r="X19" s="19"/>
    </row>
    <row r="20" spans="2:24" s="10" customFormat="1" x14ac:dyDescent="0.2">
      <c r="B20" s="41"/>
      <c r="C20" s="68"/>
      <c r="D20" s="68"/>
      <c r="E20" s="70"/>
      <c r="F20" s="63"/>
      <c r="G20" s="59"/>
      <c r="H20" s="60" t="str">
        <f t="shared" ca="1" si="0"/>
        <v/>
      </c>
      <c r="I20" s="61" t="str">
        <f t="shared" si="1"/>
        <v/>
      </c>
      <c r="J20" s="62" t="str" cm="1">
        <f t="array" aca="1" ref="J20" ca="1">_xlfn.IFS(D20="","",K20&lt;&gt;"",K20-I20,K20="",TODAY()-I20)</f>
        <v/>
      </c>
      <c r="K20" s="63"/>
      <c r="L20" s="64" t="str">
        <f t="shared" ca="1" si="2"/>
        <v/>
      </c>
      <c r="M20" s="1"/>
      <c r="N20" s="2"/>
      <c r="O20" s="6"/>
      <c r="P20" s="20"/>
      <c r="Q20" s="21"/>
      <c r="R20" s="22"/>
      <c r="S20" s="23"/>
      <c r="T20" s="19"/>
      <c r="U20" s="19"/>
      <c r="V20" s="42"/>
      <c r="W20" s="19"/>
      <c r="X20" s="19"/>
    </row>
    <row r="21" spans="2:24" s="10" customFormat="1" x14ac:dyDescent="0.2">
      <c r="B21" s="41"/>
      <c r="C21" s="68"/>
      <c r="D21" s="68"/>
      <c r="E21" s="70"/>
      <c r="F21" s="63"/>
      <c r="G21" s="59"/>
      <c r="H21" s="60" t="str">
        <f t="shared" ca="1" si="0"/>
        <v/>
      </c>
      <c r="I21" s="61" t="str">
        <f t="shared" si="1"/>
        <v/>
      </c>
      <c r="J21" s="62" t="str" cm="1">
        <f t="array" aca="1" ref="J21" ca="1">_xlfn.IFS(D21="","",K21&lt;&gt;"",K21-I21,K21="",TODAY()-I21)</f>
        <v/>
      </c>
      <c r="K21" s="63"/>
      <c r="L21" s="64" t="str">
        <f t="shared" ca="1" si="2"/>
        <v/>
      </c>
      <c r="M21" s="1"/>
      <c r="N21" s="2"/>
      <c r="O21" s="6"/>
      <c r="P21" s="20"/>
      <c r="Q21" s="21"/>
      <c r="R21" s="22"/>
      <c r="S21" s="23"/>
      <c r="T21" s="19"/>
      <c r="U21" s="19"/>
      <c r="V21" s="42"/>
      <c r="W21" s="19"/>
      <c r="X21" s="19"/>
    </row>
    <row r="22" spans="2:24" s="10" customFormat="1" x14ac:dyDescent="0.2">
      <c r="B22" s="41"/>
      <c r="C22" s="68"/>
      <c r="D22" s="68"/>
      <c r="E22" s="70"/>
      <c r="F22" s="63"/>
      <c r="G22" s="59"/>
      <c r="H22" s="60" t="str">
        <f t="shared" ca="1" si="0"/>
        <v/>
      </c>
      <c r="I22" s="61" t="str">
        <f t="shared" si="1"/>
        <v/>
      </c>
      <c r="J22" s="62" t="str" cm="1">
        <f t="array" aca="1" ref="J22" ca="1">_xlfn.IFS(D22="","",K22&lt;&gt;"",K22-I22,K22="",TODAY()-I22)</f>
        <v/>
      </c>
      <c r="K22" s="63"/>
      <c r="L22" s="64" t="str">
        <f t="shared" ca="1" si="2"/>
        <v/>
      </c>
      <c r="M22" s="1"/>
      <c r="N22" s="2"/>
      <c r="O22" s="6"/>
      <c r="P22" s="20"/>
      <c r="Q22" s="21"/>
      <c r="R22" s="22"/>
      <c r="S22" s="23"/>
      <c r="T22" s="19"/>
      <c r="U22" s="19"/>
      <c r="V22" s="42"/>
      <c r="W22" s="19"/>
      <c r="X22" s="19"/>
    </row>
    <row r="23" spans="2:24" s="10" customFormat="1" x14ac:dyDescent="0.2">
      <c r="B23" s="41"/>
      <c r="C23" s="68"/>
      <c r="D23" s="68"/>
      <c r="E23" s="68"/>
      <c r="F23" s="63"/>
      <c r="G23" s="59"/>
      <c r="H23" s="60" t="str">
        <f t="shared" ca="1" si="0"/>
        <v/>
      </c>
      <c r="I23" s="61" t="str">
        <f t="shared" si="1"/>
        <v/>
      </c>
      <c r="J23" s="62" t="str" cm="1">
        <f t="array" aca="1" ref="J23" ca="1">_xlfn.IFS(D23="","",K23&lt;&gt;"",K23-I23,K23="",TODAY()-I23)</f>
        <v/>
      </c>
      <c r="K23" s="63"/>
      <c r="L23" s="64" t="str">
        <f t="shared" ca="1" si="2"/>
        <v/>
      </c>
      <c r="M23" s="1"/>
      <c r="N23" s="2"/>
      <c r="O23" s="6"/>
      <c r="P23" s="20"/>
      <c r="Q23" s="21"/>
      <c r="R23" s="22"/>
      <c r="S23" s="23"/>
      <c r="T23" s="19"/>
      <c r="U23" s="19"/>
      <c r="V23" s="42"/>
      <c r="W23" s="19"/>
      <c r="X23" s="19"/>
    </row>
    <row r="24" spans="2:24" s="10" customFormat="1" x14ac:dyDescent="0.2">
      <c r="B24" s="41"/>
      <c r="C24" s="68"/>
      <c r="D24" s="68"/>
      <c r="E24" s="70"/>
      <c r="F24" s="63"/>
      <c r="G24" s="59"/>
      <c r="H24" s="60" t="str">
        <f t="shared" ca="1" si="0"/>
        <v/>
      </c>
      <c r="I24" s="61" t="str">
        <f t="shared" si="1"/>
        <v/>
      </c>
      <c r="J24" s="62" t="str" cm="1">
        <f t="array" aca="1" ref="J24" ca="1">_xlfn.IFS(D24="","",K24&lt;&gt;"",K24-I24,K24="",TODAY()-I24)</f>
        <v/>
      </c>
      <c r="K24" s="63"/>
      <c r="L24" s="64" t="str">
        <f t="shared" ca="1" si="2"/>
        <v/>
      </c>
      <c r="M24" s="1"/>
      <c r="N24" s="2"/>
      <c r="O24" s="6"/>
      <c r="P24" s="20"/>
      <c r="Q24" s="21"/>
      <c r="R24" s="22"/>
      <c r="S24" s="23"/>
      <c r="T24" s="19"/>
      <c r="U24" s="19"/>
      <c r="V24" s="42"/>
      <c r="W24" s="19"/>
      <c r="X24" s="19"/>
    </row>
    <row r="25" spans="2:24" s="10" customFormat="1" x14ac:dyDescent="0.2">
      <c r="B25" s="41"/>
      <c r="C25" s="68"/>
      <c r="D25" s="68"/>
      <c r="E25" s="70"/>
      <c r="F25" s="63"/>
      <c r="G25" s="59"/>
      <c r="H25" s="60" t="str">
        <f t="shared" ca="1" si="0"/>
        <v/>
      </c>
      <c r="I25" s="61" t="str">
        <f t="shared" si="1"/>
        <v/>
      </c>
      <c r="J25" s="62" t="str" cm="1">
        <f t="array" aca="1" ref="J25" ca="1">_xlfn.IFS(D25="","",K25&lt;&gt;"",K25-I25,K25="",TODAY()-I25)</f>
        <v/>
      </c>
      <c r="K25" s="63"/>
      <c r="L25" s="64" t="str">
        <f t="shared" ca="1" si="2"/>
        <v/>
      </c>
      <c r="M25" s="1"/>
      <c r="N25" s="2"/>
      <c r="O25" s="6"/>
      <c r="P25" s="20"/>
      <c r="Q25" s="21"/>
      <c r="R25" s="22"/>
      <c r="S25" s="23"/>
      <c r="T25" s="19"/>
      <c r="U25" s="19"/>
      <c r="V25" s="42"/>
      <c r="W25" s="19"/>
      <c r="X25" s="19"/>
    </row>
    <row r="26" spans="2:24" s="10" customFormat="1" x14ac:dyDescent="0.2">
      <c r="B26" s="41"/>
      <c r="C26" s="68"/>
      <c r="D26" s="68"/>
      <c r="E26" s="70"/>
      <c r="F26" s="63"/>
      <c r="G26" s="59"/>
      <c r="H26" s="60" t="str">
        <f t="shared" ca="1" si="0"/>
        <v/>
      </c>
      <c r="I26" s="61" t="str">
        <f t="shared" si="1"/>
        <v/>
      </c>
      <c r="J26" s="62" t="str" cm="1">
        <f t="array" aca="1" ref="J26" ca="1">_xlfn.IFS(D26="","",K26&lt;&gt;"",K26-I26,K26="",TODAY()-I26)</f>
        <v/>
      </c>
      <c r="K26" s="63"/>
      <c r="L26" s="64" t="str">
        <f t="shared" ca="1" si="2"/>
        <v/>
      </c>
      <c r="M26" s="1"/>
      <c r="N26" s="2"/>
      <c r="O26" s="6"/>
      <c r="P26" s="20"/>
      <c r="Q26" s="21"/>
      <c r="R26" s="22"/>
      <c r="S26" s="23"/>
      <c r="T26" s="19"/>
      <c r="U26" s="19"/>
      <c r="V26" s="42"/>
      <c r="W26" s="19"/>
      <c r="X26" s="19"/>
    </row>
    <row r="27" spans="2:24" s="10" customFormat="1" x14ac:dyDescent="0.2">
      <c r="B27" s="41"/>
      <c r="C27" s="68"/>
      <c r="D27" s="68"/>
      <c r="E27" s="70"/>
      <c r="F27" s="63"/>
      <c r="G27" s="59"/>
      <c r="H27" s="60" t="str">
        <f t="shared" ca="1" si="0"/>
        <v/>
      </c>
      <c r="I27" s="61" t="str">
        <f t="shared" si="1"/>
        <v/>
      </c>
      <c r="J27" s="62" t="str" cm="1">
        <f t="array" aca="1" ref="J27" ca="1">_xlfn.IFS(D27="","",K27&lt;&gt;"",K27-I27,K27="",TODAY()-I27)</f>
        <v/>
      </c>
      <c r="K27" s="63"/>
      <c r="L27" s="64" t="str">
        <f t="shared" ca="1" si="2"/>
        <v/>
      </c>
      <c r="M27" s="1"/>
      <c r="N27" s="2"/>
      <c r="O27" s="6"/>
      <c r="P27" s="20"/>
      <c r="Q27" s="21"/>
      <c r="R27" s="22"/>
      <c r="S27" s="23"/>
      <c r="T27" s="19"/>
      <c r="U27" s="19"/>
      <c r="V27" s="42"/>
      <c r="W27" s="19"/>
      <c r="X27" s="19"/>
    </row>
    <row r="28" spans="2:24" s="10" customFormat="1" x14ac:dyDescent="0.2">
      <c r="B28" s="41"/>
      <c r="C28" s="68"/>
      <c r="D28" s="68"/>
      <c r="E28" s="70"/>
      <c r="F28" s="63"/>
      <c r="G28" s="59"/>
      <c r="H28" s="60" t="str">
        <f t="shared" ca="1" si="0"/>
        <v/>
      </c>
      <c r="I28" s="61" t="str">
        <f t="shared" si="1"/>
        <v/>
      </c>
      <c r="J28" s="62" t="str" cm="1">
        <f t="array" aca="1" ref="J28" ca="1">_xlfn.IFS(D28="","",K28&lt;&gt;"",K28-I28,K28="",TODAY()-I28)</f>
        <v/>
      </c>
      <c r="K28" s="63"/>
      <c r="L28" s="64" t="str">
        <f t="shared" ca="1" si="2"/>
        <v/>
      </c>
      <c r="M28" s="1"/>
      <c r="N28" s="2"/>
      <c r="O28" s="6"/>
      <c r="P28" s="20"/>
      <c r="Q28" s="21"/>
      <c r="R28" s="22"/>
      <c r="S28" s="23"/>
      <c r="T28" s="19"/>
      <c r="U28" s="19"/>
      <c r="V28" s="42"/>
      <c r="W28" s="19"/>
      <c r="X28" s="19"/>
    </row>
    <row r="29" spans="2:24" s="10" customFormat="1" x14ac:dyDescent="0.2">
      <c r="B29" s="41"/>
      <c r="C29" s="68"/>
      <c r="D29" s="68"/>
      <c r="E29" s="70"/>
      <c r="F29" s="63"/>
      <c r="G29" s="59"/>
      <c r="H29" s="60" t="str">
        <f t="shared" ca="1" si="0"/>
        <v/>
      </c>
      <c r="I29" s="61" t="str">
        <f t="shared" si="1"/>
        <v/>
      </c>
      <c r="J29" s="62" t="str" cm="1">
        <f t="array" aca="1" ref="J29" ca="1">_xlfn.IFS(D29="","",K29&lt;&gt;"",K29-I29,K29="",TODAY()-I29)</f>
        <v/>
      </c>
      <c r="K29" s="63"/>
      <c r="L29" s="64" t="str">
        <f t="shared" ca="1" si="2"/>
        <v/>
      </c>
      <c r="M29" s="1"/>
      <c r="N29" s="2"/>
      <c r="O29" s="6"/>
      <c r="P29" s="20"/>
      <c r="Q29" s="21"/>
      <c r="R29" s="22"/>
      <c r="S29" s="23"/>
      <c r="T29" s="19"/>
      <c r="U29" s="19"/>
      <c r="V29" s="42"/>
      <c r="W29" s="19"/>
      <c r="X29" s="19"/>
    </row>
    <row r="30" spans="2:24" s="10" customFormat="1" x14ac:dyDescent="0.2">
      <c r="B30" s="36"/>
      <c r="C30" s="68"/>
      <c r="D30" s="68"/>
      <c r="E30" s="70"/>
      <c r="F30" s="63"/>
      <c r="G30" s="59"/>
      <c r="H30" s="60" t="str">
        <f t="shared" ca="1" si="0"/>
        <v/>
      </c>
      <c r="I30" s="61" t="str">
        <f t="shared" si="1"/>
        <v/>
      </c>
      <c r="J30" s="62" t="str" cm="1">
        <f t="array" aca="1" ref="J30" ca="1">_xlfn.IFS(D30="","",K30&lt;&gt;"",K30-I30,K30="",TODAY()-I30)</f>
        <v/>
      </c>
      <c r="K30" s="63"/>
      <c r="L30" s="64" t="str">
        <f t="shared" ca="1" si="2"/>
        <v/>
      </c>
      <c r="M30" s="1"/>
      <c r="N30" s="2"/>
      <c r="O30" s="6"/>
      <c r="P30" s="20"/>
      <c r="Q30" s="21"/>
      <c r="R30" s="22"/>
      <c r="S30" s="23"/>
      <c r="T30" s="19"/>
      <c r="U30" s="19"/>
      <c r="V30" s="42"/>
      <c r="W30" s="19"/>
      <c r="X30" s="19"/>
    </row>
    <row r="31" spans="2:24" s="10" customFormat="1" x14ac:dyDescent="0.2">
      <c r="B31" s="36"/>
      <c r="C31" s="68"/>
      <c r="D31" s="68"/>
      <c r="E31" s="70"/>
      <c r="F31" s="63"/>
      <c r="G31" s="59"/>
      <c r="H31" s="60" t="str">
        <f t="shared" ca="1" si="0"/>
        <v/>
      </c>
      <c r="I31" s="61" t="str">
        <f t="shared" si="1"/>
        <v/>
      </c>
      <c r="J31" s="62" t="str" cm="1">
        <f t="array" aca="1" ref="J31" ca="1">_xlfn.IFS(D31="","",K31&lt;&gt;"",K31-I31,K31="",TODAY()-I31)</f>
        <v/>
      </c>
      <c r="K31" s="63"/>
      <c r="L31" s="64" t="str">
        <f t="shared" ca="1" si="2"/>
        <v/>
      </c>
      <c r="M31" s="1"/>
      <c r="N31" s="2"/>
      <c r="O31" s="6"/>
      <c r="P31" s="20"/>
      <c r="Q31" s="21"/>
      <c r="R31" s="22"/>
      <c r="S31" s="23"/>
      <c r="T31" s="19"/>
      <c r="U31" s="19"/>
      <c r="V31" s="42"/>
      <c r="W31" s="19"/>
      <c r="X31" s="19"/>
    </row>
    <row r="32" spans="2:24" s="10" customFormat="1" x14ac:dyDescent="0.2">
      <c r="B32" s="36"/>
      <c r="C32" s="68"/>
      <c r="D32" s="68"/>
      <c r="E32" s="70"/>
      <c r="F32" s="63"/>
      <c r="G32" s="59"/>
      <c r="H32" s="60" t="str">
        <f t="shared" ca="1" si="0"/>
        <v/>
      </c>
      <c r="I32" s="61" t="str">
        <f t="shared" si="1"/>
        <v/>
      </c>
      <c r="J32" s="62" t="str" cm="1">
        <f t="array" aca="1" ref="J32" ca="1">_xlfn.IFS(D32="","",K32&lt;&gt;"",K32-I32,K32="",TODAY()-I32)</f>
        <v/>
      </c>
      <c r="K32" s="63"/>
      <c r="L32" s="64" t="str">
        <f t="shared" ca="1" si="2"/>
        <v/>
      </c>
      <c r="M32" s="1"/>
      <c r="N32" s="2"/>
      <c r="O32" s="6"/>
      <c r="P32" s="20"/>
      <c r="Q32" s="21"/>
      <c r="R32" s="22"/>
      <c r="S32" s="23"/>
      <c r="T32" s="19"/>
      <c r="U32" s="19"/>
      <c r="V32" s="42"/>
      <c r="W32" s="19"/>
      <c r="X32" s="19"/>
    </row>
    <row r="33" spans="2:24" s="10" customFormat="1" x14ac:dyDescent="0.2">
      <c r="B33" s="36"/>
      <c r="C33" s="68"/>
      <c r="D33" s="68"/>
      <c r="E33" s="70"/>
      <c r="F33" s="63"/>
      <c r="G33" s="59"/>
      <c r="H33" s="60" t="str">
        <f t="shared" ca="1" si="0"/>
        <v/>
      </c>
      <c r="I33" s="61" t="str">
        <f t="shared" si="1"/>
        <v/>
      </c>
      <c r="J33" s="62" t="str" cm="1">
        <f t="array" aca="1" ref="J33" ca="1">_xlfn.IFS(D33="","",K33&lt;&gt;"",K33-I33,K33="",TODAY()-I33)</f>
        <v/>
      </c>
      <c r="K33" s="63"/>
      <c r="L33" s="64" t="str">
        <f t="shared" ca="1" si="2"/>
        <v/>
      </c>
      <c r="M33" s="1"/>
      <c r="N33" s="2"/>
      <c r="O33" s="6"/>
      <c r="P33" s="20"/>
      <c r="Q33" s="21"/>
      <c r="R33" s="22"/>
      <c r="S33" s="23"/>
      <c r="T33" s="19"/>
      <c r="U33" s="19"/>
      <c r="V33" s="42"/>
      <c r="W33" s="19"/>
      <c r="X33" s="19"/>
    </row>
    <row r="34" spans="2:24" s="10" customFormat="1" x14ac:dyDescent="0.2">
      <c r="B34" s="36"/>
      <c r="C34" s="68"/>
      <c r="D34" s="68"/>
      <c r="E34" s="70"/>
      <c r="F34" s="63"/>
      <c r="G34" s="59"/>
      <c r="H34" s="60" t="str">
        <f t="shared" ca="1" si="0"/>
        <v/>
      </c>
      <c r="I34" s="61" t="str">
        <f t="shared" si="1"/>
        <v/>
      </c>
      <c r="J34" s="62" t="str" cm="1">
        <f t="array" aca="1" ref="J34" ca="1">_xlfn.IFS(D34="","",K34&lt;&gt;"",K34-I34,K34="",TODAY()-I34)</f>
        <v/>
      </c>
      <c r="K34" s="63"/>
      <c r="L34" s="64" t="str">
        <f t="shared" ca="1" si="2"/>
        <v/>
      </c>
      <c r="M34" s="1"/>
      <c r="N34" s="2"/>
      <c r="O34" s="6"/>
      <c r="P34" s="20"/>
      <c r="Q34" s="21"/>
      <c r="R34" s="22"/>
      <c r="S34" s="23"/>
      <c r="T34" s="19"/>
      <c r="U34" s="19"/>
      <c r="V34" s="42"/>
      <c r="W34" s="19"/>
      <c r="X34" s="19"/>
    </row>
    <row r="35" spans="2:24" s="10" customFormat="1" x14ac:dyDescent="0.2">
      <c r="B35" s="36"/>
      <c r="C35" s="68"/>
      <c r="D35" s="68"/>
      <c r="E35" s="71"/>
      <c r="F35" s="63"/>
      <c r="G35" s="59"/>
      <c r="H35" s="60" t="str">
        <f t="shared" ca="1" si="0"/>
        <v/>
      </c>
      <c r="I35" s="61" t="str">
        <f t="shared" si="1"/>
        <v/>
      </c>
      <c r="J35" s="62" t="str" cm="1">
        <f t="array" aca="1" ref="J35" ca="1">_xlfn.IFS(D35="","",K35&lt;&gt;"",K35-I35,K35="",TODAY()-I35)</f>
        <v/>
      </c>
      <c r="K35" s="63"/>
      <c r="L35" s="64" t="str">
        <f t="shared" ca="1" si="2"/>
        <v/>
      </c>
      <c r="M35" s="1"/>
      <c r="N35" s="2"/>
      <c r="O35" s="6"/>
      <c r="P35" s="20"/>
      <c r="Q35" s="21"/>
      <c r="R35" s="22"/>
      <c r="S35" s="23"/>
      <c r="T35" s="19"/>
      <c r="U35" s="19"/>
      <c r="V35" s="42"/>
      <c r="W35" s="19"/>
      <c r="X35" s="19"/>
    </row>
    <row r="36" spans="2:24" s="10" customFormat="1" x14ac:dyDescent="0.2">
      <c r="B36" s="36"/>
      <c r="C36" s="68"/>
      <c r="D36" s="68"/>
      <c r="E36" s="72"/>
      <c r="F36" s="63"/>
      <c r="G36" s="59"/>
      <c r="H36" s="60" t="str">
        <f t="shared" ca="1" si="0"/>
        <v/>
      </c>
      <c r="I36" s="61" t="str">
        <f t="shared" si="1"/>
        <v/>
      </c>
      <c r="J36" s="62" t="str" cm="1">
        <f t="array" aca="1" ref="J36" ca="1">_xlfn.IFS(D36="","",K36&lt;&gt;"",K36-I36,K36="",TODAY()-I36)</f>
        <v/>
      </c>
      <c r="K36" s="63"/>
      <c r="L36" s="64" t="str">
        <f t="shared" ca="1" si="2"/>
        <v/>
      </c>
      <c r="M36" s="1"/>
      <c r="N36" s="2"/>
      <c r="O36" s="6"/>
      <c r="P36" s="20"/>
      <c r="Q36" s="21"/>
      <c r="R36" s="22"/>
      <c r="S36" s="23"/>
      <c r="T36" s="19"/>
      <c r="U36" s="19"/>
      <c r="V36" s="42"/>
      <c r="W36" s="19"/>
      <c r="X36" s="19"/>
    </row>
    <row r="37" spans="2:24" s="10" customFormat="1" x14ac:dyDescent="0.2">
      <c r="B37" s="36"/>
      <c r="C37" s="68"/>
      <c r="D37" s="68"/>
      <c r="E37" s="70"/>
      <c r="F37" s="63"/>
      <c r="G37" s="59"/>
      <c r="H37" s="60" t="str">
        <f t="shared" ca="1" si="0"/>
        <v/>
      </c>
      <c r="I37" s="61" t="str">
        <f t="shared" si="1"/>
        <v/>
      </c>
      <c r="J37" s="62" t="str" cm="1">
        <f t="array" aca="1" ref="J37" ca="1">_xlfn.IFS(D37="","",K37&lt;&gt;"",K37-I37,K37="",TODAY()-I37)</f>
        <v/>
      </c>
      <c r="K37" s="63"/>
      <c r="L37" s="64" t="str">
        <f t="shared" ca="1" si="2"/>
        <v/>
      </c>
      <c r="M37" s="1"/>
      <c r="N37" s="2"/>
      <c r="O37" s="6"/>
      <c r="P37" s="20"/>
      <c r="Q37" s="21"/>
      <c r="R37" s="22"/>
      <c r="S37" s="23"/>
      <c r="T37" s="19"/>
      <c r="U37" s="19"/>
      <c r="V37" s="42"/>
      <c r="W37" s="19"/>
      <c r="X37" s="19"/>
    </row>
    <row r="38" spans="2:24" s="10" customFormat="1" x14ac:dyDescent="0.2">
      <c r="B38" s="36"/>
      <c r="C38" s="68"/>
      <c r="D38" s="68"/>
      <c r="E38" s="73"/>
      <c r="F38" s="63"/>
      <c r="G38" s="59"/>
      <c r="H38" s="60" t="str">
        <f t="shared" ca="1" si="0"/>
        <v/>
      </c>
      <c r="I38" s="61" t="str">
        <f t="shared" si="1"/>
        <v/>
      </c>
      <c r="J38" s="62" t="str" cm="1">
        <f t="array" aca="1" ref="J38" ca="1">_xlfn.IFS(D38="","",K38&lt;&gt;"",K38-I38,K38="",TODAY()-I38)</f>
        <v/>
      </c>
      <c r="K38" s="63"/>
      <c r="L38" s="64" t="str">
        <f t="shared" ca="1" si="2"/>
        <v/>
      </c>
      <c r="M38" s="1"/>
      <c r="N38" s="2"/>
      <c r="O38" s="6"/>
      <c r="P38" s="20"/>
      <c r="Q38" s="21"/>
      <c r="R38" s="22"/>
      <c r="S38" s="23"/>
      <c r="T38" s="19"/>
      <c r="U38" s="19"/>
      <c r="V38" s="42"/>
      <c r="W38" s="19"/>
      <c r="X38" s="19"/>
    </row>
    <row r="39" spans="2:24" s="10" customFormat="1" x14ac:dyDescent="0.2">
      <c r="B39" s="36"/>
      <c r="C39" s="68"/>
      <c r="D39" s="68"/>
      <c r="E39" s="70"/>
      <c r="F39" s="63"/>
      <c r="G39" s="59"/>
      <c r="H39" s="60" t="str">
        <f t="shared" ca="1" si="0"/>
        <v/>
      </c>
      <c r="I39" s="61" t="str">
        <f t="shared" si="1"/>
        <v/>
      </c>
      <c r="J39" s="62" t="str" cm="1">
        <f t="array" aca="1" ref="J39" ca="1">_xlfn.IFS(D39="","",K39&lt;&gt;"",K39-I39,K39="",TODAY()-I39)</f>
        <v/>
      </c>
      <c r="K39" s="63"/>
      <c r="L39" s="64" t="str">
        <f t="shared" ca="1" si="2"/>
        <v/>
      </c>
      <c r="M39" s="1"/>
      <c r="N39" s="2"/>
      <c r="O39" s="6"/>
      <c r="P39" s="20"/>
      <c r="Q39" s="21"/>
      <c r="R39" s="22"/>
      <c r="S39" s="23"/>
      <c r="T39" s="19"/>
      <c r="U39" s="19"/>
      <c r="V39" s="42"/>
      <c r="W39" s="19"/>
      <c r="X39" s="19"/>
    </row>
    <row r="40" spans="2:24" s="10" customFormat="1" x14ac:dyDescent="0.2">
      <c r="B40" s="36"/>
      <c r="C40" s="68"/>
      <c r="D40" s="68"/>
      <c r="E40" s="68"/>
      <c r="F40" s="63"/>
      <c r="G40" s="59"/>
      <c r="H40" s="60" t="str">
        <f t="shared" ca="1" si="0"/>
        <v/>
      </c>
      <c r="I40" s="61" t="str">
        <f t="shared" si="1"/>
        <v/>
      </c>
      <c r="J40" s="62" t="str" cm="1">
        <f t="array" aca="1" ref="J40" ca="1">_xlfn.IFS(D40="","",K40&lt;&gt;"",K40-I40,K40="",TODAY()-I40)</f>
        <v/>
      </c>
      <c r="K40" s="63"/>
      <c r="L40" s="64" t="str">
        <f t="shared" ca="1" si="2"/>
        <v/>
      </c>
      <c r="M40" s="1"/>
      <c r="N40" s="2"/>
      <c r="O40" s="6"/>
      <c r="P40" s="20"/>
      <c r="Q40" s="21"/>
      <c r="R40" s="22"/>
      <c r="S40" s="23"/>
      <c r="T40" s="19"/>
      <c r="U40" s="19"/>
      <c r="V40" s="42"/>
      <c r="W40" s="19"/>
      <c r="X40" s="19"/>
    </row>
    <row r="41" spans="2:24" s="10" customFormat="1" x14ac:dyDescent="0.2">
      <c r="B41" s="36"/>
      <c r="C41" s="68"/>
      <c r="D41" s="68"/>
      <c r="E41" s="68"/>
      <c r="F41" s="63"/>
      <c r="G41" s="59"/>
      <c r="H41" s="60" t="str">
        <f t="shared" ca="1" si="0"/>
        <v/>
      </c>
      <c r="I41" s="61" t="str">
        <f t="shared" si="1"/>
        <v/>
      </c>
      <c r="J41" s="62" t="str" cm="1">
        <f t="array" aca="1" ref="J41" ca="1">_xlfn.IFS(D41="","",K41&lt;&gt;"",K41-I41,K41="",TODAY()-I41)</f>
        <v/>
      </c>
      <c r="K41" s="63"/>
      <c r="L41" s="64" t="str">
        <f t="shared" ca="1" si="2"/>
        <v/>
      </c>
      <c r="M41" s="1"/>
      <c r="N41" s="2"/>
      <c r="O41" s="6"/>
      <c r="P41" s="20"/>
      <c r="Q41" s="21"/>
      <c r="R41" s="22"/>
      <c r="S41" s="23"/>
      <c r="T41" s="19"/>
      <c r="U41" s="19"/>
      <c r="V41" s="42"/>
      <c r="W41" s="19"/>
      <c r="X41" s="19"/>
    </row>
    <row r="42" spans="2:24" s="10" customFormat="1" x14ac:dyDescent="0.2">
      <c r="B42" s="36"/>
      <c r="C42" s="68"/>
      <c r="D42" s="68"/>
      <c r="E42" s="68"/>
      <c r="F42" s="63"/>
      <c r="G42" s="59"/>
      <c r="H42" s="60" t="str">
        <f t="shared" ca="1" si="0"/>
        <v/>
      </c>
      <c r="I42" s="61" t="str">
        <f t="shared" si="1"/>
        <v/>
      </c>
      <c r="J42" s="62" t="str" cm="1">
        <f t="array" aca="1" ref="J42" ca="1">_xlfn.IFS(D42="","",K42&lt;&gt;"",K42-I42,K42="",TODAY()-I42)</f>
        <v/>
      </c>
      <c r="K42" s="63"/>
      <c r="L42" s="64" t="str">
        <f t="shared" ca="1" si="2"/>
        <v/>
      </c>
      <c r="M42" s="1"/>
      <c r="N42" s="2"/>
      <c r="O42" s="6"/>
      <c r="P42" s="20"/>
      <c r="Q42" s="21"/>
      <c r="R42" s="22"/>
      <c r="S42" s="23"/>
      <c r="T42" s="19"/>
      <c r="U42" s="19"/>
      <c r="V42" s="42"/>
      <c r="W42" s="19"/>
      <c r="X42" s="19"/>
    </row>
    <row r="43" spans="2:24" s="10" customFormat="1" x14ac:dyDescent="0.2">
      <c r="B43" s="36"/>
      <c r="C43" s="68"/>
      <c r="D43" s="68"/>
      <c r="E43" s="68"/>
      <c r="F43" s="63"/>
      <c r="G43" s="59"/>
      <c r="H43" s="60" t="str">
        <f t="shared" ca="1" si="0"/>
        <v/>
      </c>
      <c r="I43" s="61" t="str">
        <f t="shared" si="1"/>
        <v/>
      </c>
      <c r="J43" s="62" t="str" cm="1">
        <f t="array" aca="1" ref="J43" ca="1">_xlfn.IFS(D43="","",K43&lt;&gt;"",K43-I43,K43="",TODAY()-I43)</f>
        <v/>
      </c>
      <c r="K43" s="63"/>
      <c r="L43" s="64" t="str">
        <f t="shared" ca="1" si="2"/>
        <v/>
      </c>
      <c r="M43" s="1"/>
      <c r="N43" s="2"/>
      <c r="O43" s="6"/>
      <c r="P43" s="20"/>
      <c r="Q43" s="21"/>
      <c r="R43" s="22"/>
      <c r="S43" s="23"/>
      <c r="T43" s="19"/>
      <c r="U43" s="19"/>
      <c r="V43" s="42"/>
      <c r="W43" s="19"/>
      <c r="X43" s="19"/>
    </row>
    <row r="44" spans="2:24" s="10" customFormat="1" x14ac:dyDescent="0.2">
      <c r="B44" s="36"/>
      <c r="C44" s="68"/>
      <c r="D44" s="68"/>
      <c r="E44" s="68"/>
      <c r="F44" s="63"/>
      <c r="G44" s="59"/>
      <c r="H44" s="60" t="str">
        <f t="shared" ca="1" si="0"/>
        <v/>
      </c>
      <c r="I44" s="61" t="str">
        <f t="shared" si="1"/>
        <v/>
      </c>
      <c r="J44" s="62" t="str" cm="1">
        <f t="array" aca="1" ref="J44" ca="1">_xlfn.IFS(D44="","",K44&lt;&gt;"",K44-I44,K44="",TODAY()-I44)</f>
        <v/>
      </c>
      <c r="K44" s="63"/>
      <c r="L44" s="64" t="str">
        <f t="shared" ca="1" si="2"/>
        <v/>
      </c>
      <c r="M44" s="1"/>
      <c r="N44" s="2"/>
      <c r="O44" s="6"/>
      <c r="P44" s="20"/>
      <c r="Q44" s="21"/>
      <c r="R44" s="22"/>
      <c r="S44" s="23"/>
      <c r="T44" s="19"/>
      <c r="U44" s="19"/>
      <c r="V44" s="42"/>
      <c r="W44" s="19"/>
      <c r="X44" s="19"/>
    </row>
    <row r="45" spans="2:24" s="10" customFormat="1" x14ac:dyDescent="0.2">
      <c r="B45" s="36"/>
      <c r="C45" s="68"/>
      <c r="D45" s="68"/>
      <c r="E45" s="68"/>
      <c r="F45" s="63"/>
      <c r="G45" s="59"/>
      <c r="H45" s="60" t="str">
        <f t="shared" ca="1" si="0"/>
        <v/>
      </c>
      <c r="I45" s="61" t="str">
        <f t="shared" si="1"/>
        <v/>
      </c>
      <c r="J45" s="62" t="str" cm="1">
        <f t="array" aca="1" ref="J45" ca="1">_xlfn.IFS(D45="","",K45&lt;&gt;"",K45-I45,K45="",TODAY()-I45)</f>
        <v/>
      </c>
      <c r="K45" s="63"/>
      <c r="L45" s="64" t="str">
        <f t="shared" ca="1" si="2"/>
        <v/>
      </c>
      <c r="M45" s="1"/>
      <c r="N45" s="2"/>
      <c r="O45" s="6"/>
      <c r="P45" s="20"/>
      <c r="Q45" s="21"/>
      <c r="R45" s="22"/>
      <c r="S45" s="23"/>
      <c r="T45" s="19"/>
      <c r="U45" s="19"/>
      <c r="V45" s="42"/>
      <c r="W45" s="19"/>
      <c r="X45" s="19"/>
    </row>
    <row r="46" spans="2:24" s="10" customFormat="1" x14ac:dyDescent="0.2">
      <c r="B46" s="36"/>
      <c r="C46" s="68"/>
      <c r="D46" s="68"/>
      <c r="E46" s="68"/>
      <c r="F46" s="63"/>
      <c r="G46" s="59"/>
      <c r="H46" s="60" t="str">
        <f t="shared" ca="1" si="0"/>
        <v/>
      </c>
      <c r="I46" s="61" t="str">
        <f t="shared" si="1"/>
        <v/>
      </c>
      <c r="J46" s="62" t="str" cm="1">
        <f t="array" aca="1" ref="J46" ca="1">_xlfn.IFS(D46="","",K46&lt;&gt;"",K46-I46,K46="",TODAY()-I46)</f>
        <v/>
      </c>
      <c r="K46" s="63"/>
      <c r="L46" s="64" t="str">
        <f t="shared" ca="1" si="2"/>
        <v/>
      </c>
      <c r="M46" s="1"/>
      <c r="N46" s="2"/>
      <c r="O46" s="6"/>
      <c r="P46" s="20"/>
      <c r="Q46" s="21"/>
      <c r="R46" s="22"/>
      <c r="S46" s="23"/>
      <c r="T46" s="19"/>
      <c r="U46" s="19"/>
      <c r="V46" s="42"/>
      <c r="W46" s="19"/>
      <c r="X46" s="19"/>
    </row>
    <row r="47" spans="2:24" s="10" customFormat="1" x14ac:dyDescent="0.2">
      <c r="B47" s="36"/>
      <c r="C47" s="68"/>
      <c r="D47" s="68"/>
      <c r="E47" s="68"/>
      <c r="F47" s="63"/>
      <c r="G47" s="59"/>
      <c r="H47" s="60" t="str">
        <f t="shared" ca="1" si="0"/>
        <v/>
      </c>
      <c r="I47" s="61" t="str">
        <f t="shared" si="1"/>
        <v/>
      </c>
      <c r="J47" s="62" t="str" cm="1">
        <f t="array" aca="1" ref="J47" ca="1">_xlfn.IFS(D47="","",K47&lt;&gt;"",K47-I47,K47="",TODAY()-I47)</f>
        <v/>
      </c>
      <c r="K47" s="63"/>
      <c r="L47" s="64" t="str">
        <f t="shared" ca="1" si="2"/>
        <v/>
      </c>
      <c r="M47" s="1"/>
      <c r="N47" s="2"/>
      <c r="O47" s="6"/>
      <c r="P47" s="20"/>
      <c r="Q47" s="21"/>
      <c r="R47" s="22"/>
      <c r="S47" s="23"/>
      <c r="T47" s="19"/>
      <c r="U47" s="19"/>
      <c r="V47" s="42"/>
      <c r="W47" s="19"/>
      <c r="X47" s="19"/>
    </row>
    <row r="48" spans="2:24" s="10" customFormat="1" x14ac:dyDescent="0.2">
      <c r="B48" s="36"/>
      <c r="C48" s="68"/>
      <c r="D48" s="68"/>
      <c r="E48" s="68"/>
      <c r="F48" s="63"/>
      <c r="G48" s="59"/>
      <c r="H48" s="60" t="str">
        <f t="shared" ca="1" si="0"/>
        <v/>
      </c>
      <c r="I48" s="61" t="str">
        <f t="shared" si="1"/>
        <v/>
      </c>
      <c r="J48" s="62" t="str" cm="1">
        <f t="array" aca="1" ref="J48" ca="1">_xlfn.IFS(D48="","",K48&lt;&gt;"",K48-I48,K48="",TODAY()-I48)</f>
        <v/>
      </c>
      <c r="K48" s="63"/>
      <c r="L48" s="64" t="str">
        <f t="shared" ca="1" si="2"/>
        <v/>
      </c>
      <c r="M48" s="1"/>
      <c r="N48" s="2"/>
      <c r="O48" s="6"/>
      <c r="P48" s="20"/>
      <c r="Q48" s="21"/>
      <c r="R48" s="22"/>
      <c r="S48" s="23"/>
      <c r="T48" s="19"/>
      <c r="U48" s="19"/>
      <c r="V48" s="42"/>
      <c r="W48" s="19"/>
      <c r="X48" s="19"/>
    </row>
    <row r="49" spans="2:24" s="10" customFormat="1" x14ac:dyDescent="0.2">
      <c r="B49" s="36"/>
      <c r="C49" s="68"/>
      <c r="D49" s="68"/>
      <c r="E49" s="68"/>
      <c r="F49" s="63"/>
      <c r="G49" s="59"/>
      <c r="H49" s="60" t="str">
        <f t="shared" ca="1" si="0"/>
        <v/>
      </c>
      <c r="I49" s="61" t="str">
        <f t="shared" si="1"/>
        <v/>
      </c>
      <c r="J49" s="62" t="str" cm="1">
        <f t="array" aca="1" ref="J49" ca="1">_xlfn.IFS(D49="","",K49&lt;&gt;"",K49-I49,K49="",TODAY()-I49)</f>
        <v/>
      </c>
      <c r="K49" s="63"/>
      <c r="L49" s="64" t="str">
        <f t="shared" ca="1" si="2"/>
        <v/>
      </c>
      <c r="M49" s="1"/>
      <c r="N49" s="2"/>
      <c r="O49" s="6"/>
      <c r="P49" s="20"/>
      <c r="Q49" s="21"/>
      <c r="R49" s="22"/>
      <c r="S49" s="23"/>
      <c r="T49" s="19"/>
      <c r="U49" s="19"/>
      <c r="V49" s="42"/>
      <c r="W49" s="19"/>
      <c r="X49" s="19"/>
    </row>
    <row r="50" spans="2:24" s="10" customFormat="1" x14ac:dyDescent="0.2">
      <c r="B50" s="36"/>
      <c r="C50" s="68"/>
      <c r="D50" s="68"/>
      <c r="E50" s="68"/>
      <c r="F50" s="63"/>
      <c r="G50" s="59"/>
      <c r="H50" s="60" t="str">
        <f t="shared" ca="1" si="0"/>
        <v/>
      </c>
      <c r="I50" s="61" t="str">
        <f t="shared" si="1"/>
        <v/>
      </c>
      <c r="J50" s="62" t="str" cm="1">
        <f t="array" aca="1" ref="J50" ca="1">_xlfn.IFS(D50="","",K50&lt;&gt;"",K50-I50,K50="",TODAY()-I50)</f>
        <v/>
      </c>
      <c r="K50" s="63"/>
      <c r="L50" s="64" t="str">
        <f t="shared" ca="1" si="2"/>
        <v/>
      </c>
      <c r="M50" s="1"/>
      <c r="N50" s="2"/>
      <c r="O50" s="6"/>
      <c r="P50" s="20"/>
      <c r="Q50" s="21"/>
      <c r="R50" s="22"/>
      <c r="S50" s="23"/>
      <c r="T50" s="19"/>
      <c r="U50" s="19"/>
      <c r="V50" s="42"/>
      <c r="W50" s="19"/>
      <c r="X50" s="19"/>
    </row>
    <row r="51" spans="2:24" x14ac:dyDescent="0.2">
      <c r="B51" s="34"/>
      <c r="C51" s="68"/>
      <c r="D51" s="68"/>
      <c r="E51" s="68"/>
      <c r="F51" s="63"/>
      <c r="G51" s="59"/>
      <c r="H51" s="60" t="str">
        <f t="shared" ca="1" si="0"/>
        <v/>
      </c>
      <c r="I51" s="61" t="str">
        <f t="shared" si="1"/>
        <v/>
      </c>
      <c r="J51" s="62" t="str" cm="1">
        <f t="array" aca="1" ref="J51" ca="1">_xlfn.IFS(D51="","",K51&lt;&gt;"",K51-I51,K51="",TODAY()-I51)</f>
        <v/>
      </c>
      <c r="K51" s="63"/>
      <c r="L51" s="64" t="str">
        <f t="shared" ca="1" si="2"/>
        <v/>
      </c>
      <c r="M51" s="1"/>
      <c r="N51" s="2"/>
      <c r="O51" s="6"/>
      <c r="P51" s="20"/>
      <c r="Q51" s="21"/>
      <c r="R51" s="22"/>
      <c r="S51" s="23"/>
      <c r="T51" s="5"/>
      <c r="U51" s="5"/>
      <c r="V51" s="43"/>
      <c r="W51" s="5"/>
      <c r="X51" s="5"/>
    </row>
    <row r="52" spans="2:24" x14ac:dyDescent="0.2">
      <c r="B52" s="36"/>
      <c r="C52" s="57"/>
      <c r="D52" s="57"/>
      <c r="E52" s="57"/>
      <c r="F52" s="63"/>
      <c r="G52" s="59"/>
      <c r="H52" s="60" t="str">
        <f t="shared" ca="1" si="0"/>
        <v/>
      </c>
      <c r="I52" s="61" t="str">
        <f t="shared" si="1"/>
        <v/>
      </c>
      <c r="J52" s="62" t="str" cm="1">
        <f t="array" aca="1" ref="J52" ca="1">_xlfn.IFS(D52="","",K52&lt;&gt;"",K52-I52,K52="",TODAY()-I52)</f>
        <v/>
      </c>
      <c r="K52" s="63"/>
      <c r="L52" s="64" t="str">
        <f t="shared" ca="1" si="2"/>
        <v/>
      </c>
      <c r="M52" s="1"/>
      <c r="N52" s="2"/>
      <c r="O52" s="6"/>
      <c r="P52" s="20"/>
      <c r="Q52" s="21"/>
      <c r="R52" s="22"/>
      <c r="S52" s="23"/>
      <c r="T52" s="5"/>
      <c r="U52" s="5"/>
      <c r="V52" s="43"/>
      <c r="W52" s="5"/>
      <c r="X52" s="5"/>
    </row>
    <row r="53" spans="2:24" x14ac:dyDescent="0.2">
      <c r="B53" s="36"/>
      <c r="C53" s="57"/>
      <c r="D53" s="57"/>
      <c r="E53" s="57"/>
      <c r="F53" s="63"/>
      <c r="G53" s="59"/>
      <c r="H53" s="60" t="str">
        <f t="shared" ca="1" si="0"/>
        <v/>
      </c>
      <c r="I53" s="61" t="str">
        <f t="shared" si="1"/>
        <v/>
      </c>
      <c r="J53" s="62" t="str" cm="1">
        <f t="array" aca="1" ref="J53" ca="1">_xlfn.IFS(D53="","",K53&lt;&gt;"",K53-I53,K53="",TODAY()-I53)</f>
        <v/>
      </c>
      <c r="K53" s="63"/>
      <c r="L53" s="64" t="str">
        <f t="shared" ca="1" si="2"/>
        <v/>
      </c>
      <c r="M53" s="1"/>
      <c r="N53" s="2"/>
      <c r="O53" s="6"/>
      <c r="P53" s="20"/>
      <c r="Q53" s="21"/>
      <c r="R53" s="22"/>
      <c r="S53" s="23"/>
      <c r="T53" s="5"/>
      <c r="U53" s="5"/>
      <c r="V53" s="43"/>
      <c r="W53" s="5"/>
      <c r="X53" s="5"/>
    </row>
    <row r="54" spans="2:24" x14ac:dyDescent="0.2">
      <c r="B54" s="34"/>
      <c r="C54" s="68"/>
      <c r="D54" s="57"/>
      <c r="E54" s="68"/>
      <c r="F54" s="63"/>
      <c r="G54" s="59"/>
      <c r="H54" s="60" t="str">
        <f t="shared" ca="1" si="0"/>
        <v/>
      </c>
      <c r="I54" s="61" t="str">
        <f t="shared" si="1"/>
        <v/>
      </c>
      <c r="J54" s="62" t="str" cm="1">
        <f t="array" aca="1" ref="J54" ca="1">_xlfn.IFS(D54="","",K54&lt;&gt;"",K54-I54,K54="",TODAY()-I54)</f>
        <v/>
      </c>
      <c r="K54" s="63"/>
      <c r="L54" s="64" t="str">
        <f t="shared" ca="1" si="2"/>
        <v/>
      </c>
      <c r="M54" s="1"/>
      <c r="N54" s="2"/>
      <c r="O54" s="6"/>
      <c r="P54" s="20"/>
      <c r="Q54" s="21"/>
      <c r="R54" s="22"/>
      <c r="S54" s="23"/>
      <c r="T54" s="5"/>
      <c r="U54" s="5"/>
      <c r="V54" s="43"/>
      <c r="W54" s="5"/>
      <c r="X54" s="5"/>
    </row>
    <row r="55" spans="2:24" x14ac:dyDescent="0.2">
      <c r="B55" s="34"/>
      <c r="C55" s="57"/>
      <c r="D55" s="57"/>
      <c r="E55" s="57"/>
      <c r="F55" s="63"/>
      <c r="G55" s="59"/>
      <c r="H55" s="60" t="str">
        <f t="shared" ca="1" si="0"/>
        <v/>
      </c>
      <c r="I55" s="61" t="str">
        <f t="shared" si="1"/>
        <v/>
      </c>
      <c r="J55" s="62" t="str" cm="1">
        <f t="array" aca="1" ref="J55" ca="1">_xlfn.IFS(D55="","",K55&lt;&gt;"",K55-I55,K55="",TODAY()-I55)</f>
        <v/>
      </c>
      <c r="K55" s="63"/>
      <c r="L55" s="64" t="str">
        <f t="shared" ca="1" si="2"/>
        <v/>
      </c>
      <c r="M55" s="1"/>
      <c r="N55" s="2"/>
      <c r="O55" s="6"/>
      <c r="P55" s="20"/>
      <c r="Q55" s="21"/>
      <c r="R55" s="22"/>
      <c r="S55" s="23"/>
      <c r="T55" s="5"/>
      <c r="U55" s="5"/>
      <c r="V55" s="43"/>
      <c r="W55" s="5"/>
      <c r="X55" s="5"/>
    </row>
    <row r="56" spans="2:24" x14ac:dyDescent="0.2">
      <c r="B56" s="34"/>
      <c r="C56" s="68"/>
      <c r="D56" s="57"/>
      <c r="E56" s="68"/>
      <c r="F56" s="63"/>
      <c r="G56" s="59"/>
      <c r="H56" s="60" t="str">
        <f t="shared" ca="1" si="0"/>
        <v/>
      </c>
      <c r="I56" s="61" t="str">
        <f t="shared" si="1"/>
        <v/>
      </c>
      <c r="J56" s="62" t="str" cm="1">
        <f t="array" aca="1" ref="J56" ca="1">_xlfn.IFS(D56="","",K56&lt;&gt;"",K56-I56,K56="",TODAY()-I56)</f>
        <v/>
      </c>
      <c r="K56" s="63"/>
      <c r="L56" s="64" t="str">
        <f t="shared" ca="1" si="2"/>
        <v/>
      </c>
      <c r="M56" s="1"/>
      <c r="N56" s="2"/>
      <c r="O56" s="6"/>
      <c r="P56" s="20"/>
      <c r="Q56" s="21"/>
      <c r="R56" s="22"/>
      <c r="S56" s="23"/>
      <c r="T56" s="5"/>
      <c r="U56" s="5"/>
      <c r="V56" s="43"/>
      <c r="W56" s="5"/>
      <c r="X56" s="5"/>
    </row>
    <row r="57" spans="2:24" x14ac:dyDescent="0.2">
      <c r="B57" s="34"/>
      <c r="C57" s="57"/>
      <c r="D57" s="57"/>
      <c r="E57" s="57"/>
      <c r="F57" s="63"/>
      <c r="G57" s="59"/>
      <c r="H57" s="60" t="str">
        <f t="shared" ca="1" si="0"/>
        <v/>
      </c>
      <c r="I57" s="61" t="str">
        <f t="shared" si="1"/>
        <v/>
      </c>
      <c r="J57" s="62" t="str" cm="1">
        <f t="array" aca="1" ref="J57" ca="1">_xlfn.IFS(D57="","",K57&lt;&gt;"",K57-I57,K57="",TODAY()-I57)</f>
        <v/>
      </c>
      <c r="K57" s="63"/>
      <c r="L57" s="64" t="str">
        <f t="shared" ca="1" si="2"/>
        <v/>
      </c>
      <c r="M57" s="1"/>
      <c r="N57" s="2"/>
      <c r="O57" s="6"/>
      <c r="P57" s="20"/>
      <c r="Q57" s="21"/>
      <c r="R57" s="22"/>
      <c r="S57" s="23"/>
      <c r="T57" s="5"/>
      <c r="U57" s="5"/>
      <c r="V57" s="43"/>
      <c r="W57" s="5"/>
      <c r="X57" s="5"/>
    </row>
    <row r="58" spans="2:24" x14ac:dyDescent="0.2">
      <c r="B58" s="34"/>
      <c r="C58" s="68"/>
      <c r="D58" s="57"/>
      <c r="E58" s="68"/>
      <c r="F58" s="63"/>
      <c r="G58" s="59"/>
      <c r="H58" s="60" t="str">
        <f t="shared" ca="1" si="0"/>
        <v/>
      </c>
      <c r="I58" s="61" t="str">
        <f t="shared" si="1"/>
        <v/>
      </c>
      <c r="J58" s="62" t="str" cm="1">
        <f t="array" aca="1" ref="J58" ca="1">_xlfn.IFS(D58="","",K58&lt;&gt;"",K58-I58,K58="",TODAY()-I58)</f>
        <v/>
      </c>
      <c r="K58" s="63"/>
      <c r="L58" s="64" t="str">
        <f t="shared" ca="1" si="2"/>
        <v/>
      </c>
      <c r="M58" s="1"/>
      <c r="N58" s="2"/>
      <c r="O58" s="6"/>
      <c r="P58" s="20"/>
      <c r="Q58" s="21"/>
      <c r="R58" s="22"/>
      <c r="S58" s="23"/>
      <c r="T58" s="5"/>
      <c r="U58" s="5"/>
      <c r="V58" s="43"/>
      <c r="W58" s="5"/>
      <c r="X58" s="5"/>
    </row>
    <row r="59" spans="2:24" x14ac:dyDescent="0.2">
      <c r="B59" s="34"/>
      <c r="C59" s="57"/>
      <c r="D59" s="57"/>
      <c r="E59" s="57"/>
      <c r="F59" s="63"/>
      <c r="G59" s="59"/>
      <c r="H59" s="60" t="str">
        <f t="shared" ca="1" si="0"/>
        <v/>
      </c>
      <c r="I59" s="61" t="str">
        <f t="shared" si="1"/>
        <v/>
      </c>
      <c r="J59" s="62" t="str" cm="1">
        <f t="array" aca="1" ref="J59" ca="1">_xlfn.IFS(D59="","",K59&lt;&gt;"",K59-I59,K59="",TODAY()-I59)</f>
        <v/>
      </c>
      <c r="K59" s="63"/>
      <c r="L59" s="64" t="str">
        <f t="shared" ca="1" si="2"/>
        <v/>
      </c>
      <c r="M59" s="1"/>
      <c r="N59" s="2"/>
      <c r="O59" s="6"/>
      <c r="P59" s="20"/>
      <c r="Q59" s="21"/>
      <c r="R59" s="22"/>
      <c r="S59" s="23"/>
      <c r="T59" s="5"/>
      <c r="U59" s="5"/>
      <c r="V59" s="43"/>
      <c r="W59" s="5"/>
      <c r="X59" s="5"/>
    </row>
    <row r="60" spans="2:24" x14ac:dyDescent="0.2">
      <c r="B60" s="44"/>
      <c r="C60" s="57"/>
      <c r="D60" s="57"/>
      <c r="E60" s="57"/>
      <c r="F60" s="63"/>
      <c r="G60" s="59"/>
      <c r="H60" s="60" t="str">
        <f t="shared" ca="1" si="0"/>
        <v/>
      </c>
      <c r="I60" s="61" t="str">
        <f t="shared" si="1"/>
        <v/>
      </c>
      <c r="J60" s="62" t="str" cm="1">
        <f t="array" aca="1" ref="J60" ca="1">_xlfn.IFS(D60="","",K60&lt;&gt;"",K60-I60,K60="",TODAY()-I60)</f>
        <v/>
      </c>
      <c r="K60" s="63"/>
      <c r="L60" s="64" t="str">
        <f t="shared" ca="1" si="2"/>
        <v/>
      </c>
      <c r="M60" s="1"/>
      <c r="N60" s="2"/>
      <c r="O60" s="6"/>
      <c r="P60" s="20"/>
      <c r="Q60" s="21"/>
      <c r="R60" s="22"/>
      <c r="S60" s="23"/>
      <c r="T60" s="5"/>
      <c r="U60" s="5"/>
      <c r="V60" s="43"/>
      <c r="W60" s="5"/>
      <c r="X60" s="5"/>
    </row>
    <row r="61" spans="2:24" x14ac:dyDescent="0.2">
      <c r="B61" s="34"/>
      <c r="C61" s="68"/>
      <c r="D61" s="57"/>
      <c r="E61" s="68"/>
      <c r="F61" s="63"/>
      <c r="G61" s="59"/>
      <c r="H61" s="60" t="str">
        <f t="shared" ca="1" si="0"/>
        <v/>
      </c>
      <c r="I61" s="61" t="str">
        <f t="shared" si="1"/>
        <v/>
      </c>
      <c r="J61" s="62" t="str" cm="1">
        <f t="array" aca="1" ref="J61" ca="1">_xlfn.IFS(D61="","",K61&lt;&gt;"",K61-I61,K61="",TODAY()-I61)</f>
        <v/>
      </c>
      <c r="K61" s="63"/>
      <c r="L61" s="64" t="str">
        <f t="shared" ca="1" si="2"/>
        <v/>
      </c>
      <c r="M61" s="1"/>
      <c r="N61" s="2"/>
      <c r="O61" s="6"/>
      <c r="P61" s="20"/>
      <c r="Q61" s="21"/>
      <c r="R61" s="22"/>
      <c r="S61" s="23"/>
      <c r="T61" s="5"/>
      <c r="U61" s="5"/>
      <c r="V61" s="43"/>
      <c r="W61" s="5"/>
      <c r="X61" s="5"/>
    </row>
    <row r="62" spans="2:24" x14ac:dyDescent="0.2">
      <c r="B62" s="34"/>
      <c r="C62" s="57"/>
      <c r="D62" s="57"/>
      <c r="E62" s="68"/>
      <c r="F62" s="63"/>
      <c r="G62" s="59"/>
      <c r="H62" s="60" t="str">
        <f t="shared" ca="1" si="0"/>
        <v/>
      </c>
      <c r="I62" s="61" t="str">
        <f t="shared" si="1"/>
        <v/>
      </c>
      <c r="J62" s="62" t="str" cm="1">
        <f t="array" aca="1" ref="J62" ca="1">_xlfn.IFS(D62="","",K62&lt;&gt;"",K62-I62,K62="",TODAY()-I62)</f>
        <v/>
      </c>
      <c r="K62" s="63"/>
      <c r="L62" s="64" t="str">
        <f t="shared" ca="1" si="2"/>
        <v/>
      </c>
      <c r="M62" s="1"/>
      <c r="N62" s="2"/>
      <c r="O62" s="6"/>
      <c r="P62" s="20"/>
      <c r="Q62" s="21"/>
      <c r="R62" s="22"/>
      <c r="S62" s="23"/>
      <c r="T62" s="5"/>
      <c r="U62" s="5"/>
      <c r="V62" s="43"/>
      <c r="W62" s="5"/>
      <c r="X62" s="5"/>
    </row>
    <row r="63" spans="2:24" x14ac:dyDescent="0.2">
      <c r="B63" s="34"/>
      <c r="C63" s="57"/>
      <c r="D63" s="57"/>
      <c r="E63" s="57"/>
      <c r="F63" s="58"/>
      <c r="G63" s="59"/>
      <c r="H63" s="60" t="str">
        <f t="shared" ca="1" si="0"/>
        <v/>
      </c>
      <c r="I63" s="61" t="str">
        <f t="shared" si="1"/>
        <v/>
      </c>
      <c r="J63" s="62" t="str" cm="1">
        <f t="array" aca="1" ref="J63" ca="1">_xlfn.IFS(D63="","",K63&lt;&gt;"",K63-I63,K63="",TODAY()-I63)</f>
        <v/>
      </c>
      <c r="K63" s="63"/>
      <c r="L63" s="64" t="str">
        <f t="shared" ca="1" si="2"/>
        <v/>
      </c>
      <c r="M63" s="1"/>
      <c r="N63" s="2"/>
      <c r="O63" s="6"/>
      <c r="P63" s="20"/>
      <c r="Q63" s="21"/>
      <c r="R63" s="22"/>
      <c r="S63" s="23"/>
      <c r="T63" s="5"/>
      <c r="U63" s="5"/>
      <c r="V63" s="43"/>
      <c r="W63" s="5"/>
      <c r="X63" s="5"/>
    </row>
    <row r="64" spans="2:24" x14ac:dyDescent="0.2">
      <c r="B64" s="34"/>
      <c r="C64" s="57"/>
      <c r="D64" s="57"/>
      <c r="E64" s="57"/>
      <c r="F64" s="58"/>
      <c r="G64" s="59"/>
      <c r="H64" s="60" t="str">
        <f t="shared" ca="1" si="0"/>
        <v/>
      </c>
      <c r="I64" s="61" t="str">
        <f t="shared" si="1"/>
        <v/>
      </c>
      <c r="J64" s="62" t="str" cm="1">
        <f t="array" aca="1" ref="J64" ca="1">_xlfn.IFS(D64="","",K64&lt;&gt;"",K64-I64,K64="",TODAY()-I64)</f>
        <v/>
      </c>
      <c r="K64" s="63"/>
      <c r="L64" s="64" t="str">
        <f t="shared" ca="1" si="2"/>
        <v/>
      </c>
      <c r="M64" s="1"/>
      <c r="N64" s="2"/>
      <c r="O64" s="6"/>
      <c r="P64" s="20"/>
      <c r="Q64" s="21"/>
      <c r="R64" s="22"/>
      <c r="S64" s="23"/>
      <c r="T64" s="5"/>
      <c r="U64" s="5"/>
      <c r="V64" s="43"/>
      <c r="W64" s="5"/>
      <c r="X64" s="5"/>
    </row>
    <row r="65" spans="2:24" x14ac:dyDescent="0.2">
      <c r="B65" s="34"/>
      <c r="C65" s="57"/>
      <c r="D65" s="57"/>
      <c r="E65" s="57"/>
      <c r="F65" s="58"/>
      <c r="G65" s="59"/>
      <c r="H65" s="60" t="str">
        <f t="shared" ca="1" si="0"/>
        <v/>
      </c>
      <c r="I65" s="61" t="str">
        <f t="shared" si="1"/>
        <v/>
      </c>
      <c r="J65" s="62" t="str" cm="1">
        <f t="array" aca="1" ref="J65" ca="1">_xlfn.IFS(D65="","",K65&lt;&gt;"",K65-I65,K65="",TODAY()-I65)</f>
        <v/>
      </c>
      <c r="K65" s="63"/>
      <c r="L65" s="64" t="str">
        <f t="shared" ca="1" si="2"/>
        <v/>
      </c>
      <c r="M65" s="1"/>
      <c r="N65" s="2"/>
      <c r="O65" s="6"/>
      <c r="P65" s="20"/>
      <c r="Q65" s="21"/>
      <c r="R65" s="22"/>
      <c r="S65" s="23"/>
      <c r="T65" s="5"/>
      <c r="U65" s="5"/>
      <c r="V65" s="43"/>
      <c r="W65" s="5"/>
      <c r="X65" s="5"/>
    </row>
    <row r="66" spans="2:24" x14ac:dyDescent="0.2">
      <c r="B66" s="34"/>
      <c r="C66" s="57"/>
      <c r="D66" s="57"/>
      <c r="E66" s="57"/>
      <c r="F66" s="58"/>
      <c r="G66" s="59"/>
      <c r="H66" s="60" t="str">
        <f t="shared" ca="1" si="0"/>
        <v/>
      </c>
      <c r="I66" s="61" t="str">
        <f t="shared" si="1"/>
        <v/>
      </c>
      <c r="J66" s="62" t="str" cm="1">
        <f t="array" aca="1" ref="J66" ca="1">_xlfn.IFS(D66="","",K66&lt;&gt;"",K66-I66,K66="",TODAY()-I66)</f>
        <v/>
      </c>
      <c r="K66" s="63"/>
      <c r="L66" s="64" t="str">
        <f t="shared" ca="1" si="2"/>
        <v/>
      </c>
      <c r="M66" s="1"/>
      <c r="N66" s="2"/>
      <c r="O66" s="6"/>
      <c r="P66" s="20"/>
      <c r="Q66" s="21"/>
      <c r="R66" s="22"/>
      <c r="S66" s="23"/>
      <c r="T66" s="5"/>
      <c r="U66" s="5"/>
      <c r="V66" s="43"/>
      <c r="W66" s="5"/>
      <c r="X66" s="5"/>
    </row>
    <row r="67" spans="2:24" x14ac:dyDescent="0.2">
      <c r="B67" s="34"/>
      <c r="C67" s="57"/>
      <c r="D67" s="57"/>
      <c r="E67" s="57"/>
      <c r="F67" s="58"/>
      <c r="G67" s="59"/>
      <c r="H67" s="60" t="str">
        <f t="shared" ref="H67:H130" ca="1" si="3">IF(D67="","",TODAY()-F67)</f>
        <v/>
      </c>
      <c r="I67" s="61" t="str">
        <f t="shared" ref="I67:I130" si="4">IF(D67="","",F67+30)</f>
        <v/>
      </c>
      <c r="J67" s="62" t="str" cm="1">
        <f t="array" aca="1" ref="J67" ca="1">_xlfn.IFS(D67="","",K67&lt;&gt;"",K67-I67,K67="",TODAY()-I67)</f>
        <v/>
      </c>
      <c r="K67" s="63"/>
      <c r="L67" s="64" t="str">
        <f t="shared" ref="L67:L130" ca="1" si="5">_xlfn.IFS(D67="","",K67&lt;&gt;"","Paid",J67&lt;0,"",K67="","Payment due")</f>
        <v/>
      </c>
      <c r="M67" s="1"/>
      <c r="N67" s="2"/>
      <c r="O67" s="6"/>
      <c r="P67" s="20"/>
      <c r="Q67" s="21"/>
      <c r="R67" s="22"/>
      <c r="S67" s="23"/>
      <c r="T67" s="5"/>
      <c r="U67" s="5"/>
      <c r="V67" s="43"/>
      <c r="W67" s="5"/>
      <c r="X67" s="5"/>
    </row>
    <row r="68" spans="2:24" x14ac:dyDescent="0.2">
      <c r="B68" s="34"/>
      <c r="C68" s="57"/>
      <c r="D68" s="57"/>
      <c r="E68" s="57"/>
      <c r="F68" s="58"/>
      <c r="G68" s="59"/>
      <c r="H68" s="60" t="str">
        <f t="shared" ca="1" si="3"/>
        <v/>
      </c>
      <c r="I68" s="61" t="str">
        <f t="shared" si="4"/>
        <v/>
      </c>
      <c r="J68" s="62" t="str" cm="1">
        <f t="array" aca="1" ref="J68" ca="1">_xlfn.IFS(D68="","",K68&lt;&gt;"",K68-I68,K68="",TODAY()-I68)</f>
        <v/>
      </c>
      <c r="K68" s="63"/>
      <c r="L68" s="64" t="str">
        <f t="shared" ca="1" si="5"/>
        <v/>
      </c>
      <c r="M68" s="1"/>
      <c r="N68" s="2"/>
      <c r="O68" s="6"/>
      <c r="P68" s="20"/>
      <c r="Q68" s="21"/>
      <c r="R68" s="22"/>
      <c r="S68" s="23"/>
      <c r="T68" s="5"/>
      <c r="U68" s="5"/>
      <c r="V68" s="43"/>
      <c r="W68" s="5"/>
      <c r="X68" s="5"/>
    </row>
    <row r="69" spans="2:24" x14ac:dyDescent="0.2">
      <c r="B69" s="34"/>
      <c r="C69" s="57"/>
      <c r="D69" s="57"/>
      <c r="E69" s="58"/>
      <c r="F69" s="58"/>
      <c r="G69" s="59"/>
      <c r="H69" s="60" t="str">
        <f t="shared" ca="1" si="3"/>
        <v/>
      </c>
      <c r="I69" s="61" t="str">
        <f t="shared" si="4"/>
        <v/>
      </c>
      <c r="J69" s="62" t="str" cm="1">
        <f t="array" aca="1" ref="J69" ca="1">_xlfn.IFS(D69="","",K69&lt;&gt;"",K69-I69,K69="",TODAY()-I69)</f>
        <v/>
      </c>
      <c r="K69" s="63"/>
      <c r="L69" s="64" t="str">
        <f t="shared" ca="1" si="5"/>
        <v/>
      </c>
      <c r="M69" s="1"/>
      <c r="N69" s="2"/>
      <c r="O69" s="6"/>
      <c r="P69" s="20"/>
      <c r="Q69" s="21"/>
      <c r="R69" s="22"/>
      <c r="S69" s="23"/>
      <c r="T69" s="5"/>
      <c r="U69" s="5"/>
      <c r="V69" s="43"/>
      <c r="W69" s="5"/>
      <c r="X69" s="5"/>
    </row>
    <row r="70" spans="2:24" x14ac:dyDescent="0.2">
      <c r="B70" s="34"/>
      <c r="C70" s="57"/>
      <c r="D70" s="57"/>
      <c r="E70" s="57"/>
      <c r="F70" s="58"/>
      <c r="G70" s="59"/>
      <c r="H70" s="60" t="str">
        <f t="shared" ca="1" si="3"/>
        <v/>
      </c>
      <c r="I70" s="61" t="str">
        <f t="shared" si="4"/>
        <v/>
      </c>
      <c r="J70" s="62" t="str" cm="1">
        <f t="array" aca="1" ref="J70" ca="1">_xlfn.IFS(D70="","",K70&lt;&gt;"",K70-I70,K70="",TODAY()-I70)</f>
        <v/>
      </c>
      <c r="K70" s="63"/>
      <c r="L70" s="64" t="str">
        <f t="shared" ca="1" si="5"/>
        <v/>
      </c>
      <c r="M70" s="1"/>
      <c r="N70" s="2"/>
      <c r="O70" s="6"/>
      <c r="P70" s="20"/>
      <c r="Q70" s="21"/>
      <c r="R70" s="22"/>
      <c r="S70" s="23"/>
      <c r="T70" s="5"/>
      <c r="U70" s="5"/>
      <c r="V70" s="43"/>
      <c r="W70" s="5"/>
      <c r="X70" s="5"/>
    </row>
    <row r="71" spans="2:24" x14ac:dyDescent="0.2">
      <c r="B71" s="34"/>
      <c r="C71" s="57"/>
      <c r="D71" s="57"/>
      <c r="E71" s="57"/>
      <c r="F71" s="58"/>
      <c r="G71" s="59"/>
      <c r="H71" s="60" t="str">
        <f t="shared" ca="1" si="3"/>
        <v/>
      </c>
      <c r="I71" s="61" t="str">
        <f t="shared" si="4"/>
        <v/>
      </c>
      <c r="J71" s="62" t="str" cm="1">
        <f t="array" aca="1" ref="J71" ca="1">_xlfn.IFS(D71="","",K71&lt;&gt;"",K71-I71,K71="",TODAY()-I71)</f>
        <v/>
      </c>
      <c r="K71" s="63"/>
      <c r="L71" s="64" t="str">
        <f t="shared" ca="1" si="5"/>
        <v/>
      </c>
      <c r="M71" s="1"/>
      <c r="N71" s="2"/>
      <c r="O71" s="6"/>
      <c r="P71" s="20"/>
      <c r="Q71" s="21"/>
      <c r="R71" s="22"/>
      <c r="S71" s="23"/>
      <c r="T71" s="5"/>
      <c r="U71" s="5"/>
      <c r="V71" s="43"/>
      <c r="W71" s="5"/>
      <c r="X71" s="5"/>
    </row>
    <row r="72" spans="2:24" x14ac:dyDescent="0.2">
      <c r="B72" s="34"/>
      <c r="C72" s="57"/>
      <c r="D72" s="57"/>
      <c r="E72" s="57"/>
      <c r="F72" s="58"/>
      <c r="G72" s="59"/>
      <c r="H72" s="60" t="str">
        <f t="shared" ca="1" si="3"/>
        <v/>
      </c>
      <c r="I72" s="61" t="str">
        <f t="shared" si="4"/>
        <v/>
      </c>
      <c r="J72" s="62" t="str" cm="1">
        <f t="array" aca="1" ref="J72" ca="1">_xlfn.IFS(D72="","",K72&lt;&gt;"",K72-I72,K72="",TODAY()-I72)</f>
        <v/>
      </c>
      <c r="K72" s="63"/>
      <c r="L72" s="64" t="str">
        <f t="shared" ca="1" si="5"/>
        <v/>
      </c>
      <c r="M72" s="1"/>
      <c r="N72" s="2"/>
      <c r="O72" s="6"/>
      <c r="P72" s="20"/>
      <c r="Q72" s="21"/>
      <c r="R72" s="22"/>
      <c r="S72" s="23"/>
      <c r="T72" s="5"/>
      <c r="U72" s="5"/>
      <c r="V72" s="43"/>
      <c r="W72" s="5"/>
      <c r="X72" s="5"/>
    </row>
    <row r="73" spans="2:24" x14ac:dyDescent="0.2">
      <c r="B73" s="34"/>
      <c r="C73" s="57"/>
      <c r="D73" s="57"/>
      <c r="E73" s="57"/>
      <c r="F73" s="58"/>
      <c r="G73" s="59"/>
      <c r="H73" s="60" t="str">
        <f t="shared" ca="1" si="3"/>
        <v/>
      </c>
      <c r="I73" s="61" t="str">
        <f t="shared" si="4"/>
        <v/>
      </c>
      <c r="J73" s="62" t="str" cm="1">
        <f t="array" aca="1" ref="J73" ca="1">_xlfn.IFS(D73="","",K73&lt;&gt;"",K73-I73,K73="",TODAY()-I73)</f>
        <v/>
      </c>
      <c r="K73" s="63"/>
      <c r="L73" s="64" t="str">
        <f t="shared" ca="1" si="5"/>
        <v/>
      </c>
      <c r="M73" s="1"/>
      <c r="N73" s="2"/>
      <c r="O73" s="6"/>
      <c r="P73" s="20"/>
      <c r="Q73" s="21"/>
      <c r="R73" s="22"/>
      <c r="S73" s="23"/>
      <c r="T73" s="5"/>
      <c r="U73" s="5"/>
      <c r="V73" s="43"/>
      <c r="W73" s="5"/>
      <c r="X73" s="5"/>
    </row>
    <row r="74" spans="2:24" x14ac:dyDescent="0.2">
      <c r="B74" s="34"/>
      <c r="C74" s="57"/>
      <c r="D74" s="57"/>
      <c r="E74" s="57"/>
      <c r="F74" s="58"/>
      <c r="G74" s="59"/>
      <c r="H74" s="60" t="str">
        <f t="shared" ca="1" si="3"/>
        <v/>
      </c>
      <c r="I74" s="61" t="str">
        <f t="shared" si="4"/>
        <v/>
      </c>
      <c r="J74" s="62" t="str" cm="1">
        <f t="array" aca="1" ref="J74" ca="1">_xlfn.IFS(D74="","",K74&lt;&gt;"",K74-I74,K74="",TODAY()-I74)</f>
        <v/>
      </c>
      <c r="K74" s="63"/>
      <c r="L74" s="64" t="str">
        <f t="shared" ca="1" si="5"/>
        <v/>
      </c>
      <c r="M74" s="1"/>
      <c r="N74" s="2"/>
      <c r="O74" s="6"/>
      <c r="P74" s="20"/>
      <c r="Q74" s="21"/>
      <c r="R74" s="22"/>
      <c r="S74" s="23"/>
      <c r="T74" s="5"/>
      <c r="U74" s="5"/>
      <c r="V74" s="43"/>
      <c r="W74" s="5"/>
      <c r="X74" s="5"/>
    </row>
    <row r="75" spans="2:24" x14ac:dyDescent="0.2">
      <c r="B75" s="34"/>
      <c r="C75" s="57"/>
      <c r="D75" s="57"/>
      <c r="E75" s="57"/>
      <c r="F75" s="58"/>
      <c r="G75" s="59"/>
      <c r="H75" s="60" t="str">
        <f t="shared" ca="1" si="3"/>
        <v/>
      </c>
      <c r="I75" s="61" t="str">
        <f t="shared" si="4"/>
        <v/>
      </c>
      <c r="J75" s="62" t="str" cm="1">
        <f t="array" aca="1" ref="J75" ca="1">_xlfn.IFS(D75="","",K75&lt;&gt;"",K75-I75,K75="",TODAY()-I75)</f>
        <v/>
      </c>
      <c r="K75" s="63"/>
      <c r="L75" s="64" t="str">
        <f t="shared" ca="1" si="5"/>
        <v/>
      </c>
      <c r="M75" s="1"/>
      <c r="N75" s="2"/>
      <c r="O75" s="6"/>
      <c r="P75" s="20"/>
      <c r="Q75" s="21"/>
      <c r="R75" s="22"/>
      <c r="S75" s="23"/>
      <c r="T75" s="5"/>
      <c r="U75" s="5"/>
      <c r="V75" s="43"/>
      <c r="W75" s="5"/>
      <c r="X75" s="5"/>
    </row>
    <row r="76" spans="2:24" x14ac:dyDescent="0.2">
      <c r="B76" s="34"/>
      <c r="C76" s="57"/>
      <c r="D76" s="57"/>
      <c r="E76" s="57"/>
      <c r="F76" s="58"/>
      <c r="G76" s="59"/>
      <c r="H76" s="60" t="str">
        <f t="shared" ca="1" si="3"/>
        <v/>
      </c>
      <c r="I76" s="61" t="str">
        <f t="shared" si="4"/>
        <v/>
      </c>
      <c r="J76" s="62" t="str" cm="1">
        <f t="array" aca="1" ref="J76" ca="1">_xlfn.IFS(D76="","",K76&lt;&gt;"",K76-I76,K76="",TODAY()-I76)</f>
        <v/>
      </c>
      <c r="K76" s="63"/>
      <c r="L76" s="64" t="str">
        <f t="shared" ca="1" si="5"/>
        <v/>
      </c>
      <c r="M76" s="1"/>
      <c r="N76" s="2"/>
      <c r="O76" s="6"/>
      <c r="P76" s="20"/>
      <c r="Q76" s="21"/>
      <c r="R76" s="22"/>
      <c r="S76" s="23"/>
      <c r="T76" s="5"/>
      <c r="U76" s="5"/>
      <c r="V76" s="43"/>
      <c r="W76" s="5"/>
      <c r="X76" s="5"/>
    </row>
    <row r="77" spans="2:24" x14ac:dyDescent="0.2">
      <c r="B77" s="34"/>
      <c r="C77" s="57"/>
      <c r="D77" s="57"/>
      <c r="E77" s="57"/>
      <c r="F77" s="58"/>
      <c r="G77" s="59"/>
      <c r="H77" s="60" t="str">
        <f t="shared" ca="1" si="3"/>
        <v/>
      </c>
      <c r="I77" s="61" t="str">
        <f t="shared" si="4"/>
        <v/>
      </c>
      <c r="J77" s="62" t="str" cm="1">
        <f t="array" aca="1" ref="J77" ca="1">_xlfn.IFS(D77="","",K77&lt;&gt;"",K77-I77,K77="",TODAY()-I77)</f>
        <v/>
      </c>
      <c r="K77" s="63"/>
      <c r="L77" s="64" t="str">
        <f t="shared" ca="1" si="5"/>
        <v/>
      </c>
      <c r="M77" s="1"/>
      <c r="N77" s="2"/>
      <c r="O77" s="6"/>
      <c r="P77" s="20"/>
      <c r="Q77" s="21"/>
      <c r="R77" s="22"/>
      <c r="S77" s="23"/>
      <c r="T77" s="5"/>
      <c r="U77" s="5"/>
      <c r="V77" s="43"/>
      <c r="W77" s="5"/>
      <c r="X77" s="5"/>
    </row>
    <row r="78" spans="2:24" x14ac:dyDescent="0.2">
      <c r="B78" s="34"/>
      <c r="C78" s="57"/>
      <c r="D78" s="57"/>
      <c r="E78" s="57"/>
      <c r="F78" s="58"/>
      <c r="G78" s="59"/>
      <c r="H78" s="60" t="str">
        <f t="shared" ca="1" si="3"/>
        <v/>
      </c>
      <c r="I78" s="61" t="str">
        <f t="shared" si="4"/>
        <v/>
      </c>
      <c r="J78" s="62" t="str" cm="1">
        <f t="array" aca="1" ref="J78" ca="1">_xlfn.IFS(D78="","",K78&lt;&gt;"",K78-I78,K78="",TODAY()-I78)</f>
        <v/>
      </c>
      <c r="K78" s="63"/>
      <c r="L78" s="64" t="str">
        <f t="shared" ca="1" si="5"/>
        <v/>
      </c>
      <c r="M78" s="1"/>
      <c r="N78" s="2"/>
      <c r="O78" s="6"/>
      <c r="P78" s="20"/>
      <c r="Q78" s="21"/>
      <c r="R78" s="22"/>
      <c r="S78" s="23"/>
      <c r="T78" s="5"/>
      <c r="U78" s="5"/>
      <c r="V78" s="43"/>
      <c r="W78" s="5"/>
      <c r="X78" s="5"/>
    </row>
    <row r="79" spans="2:24" x14ac:dyDescent="0.2">
      <c r="B79" s="34"/>
      <c r="C79" s="57"/>
      <c r="D79" s="57"/>
      <c r="E79" s="57"/>
      <c r="F79" s="58"/>
      <c r="G79" s="59"/>
      <c r="H79" s="60" t="str">
        <f t="shared" ca="1" si="3"/>
        <v/>
      </c>
      <c r="I79" s="61" t="str">
        <f t="shared" si="4"/>
        <v/>
      </c>
      <c r="J79" s="62" t="str" cm="1">
        <f t="array" aca="1" ref="J79" ca="1">_xlfn.IFS(D79="","",K79&lt;&gt;"",K79-I79,K79="",TODAY()-I79)</f>
        <v/>
      </c>
      <c r="K79" s="63"/>
      <c r="L79" s="64" t="str">
        <f t="shared" ca="1" si="5"/>
        <v/>
      </c>
      <c r="M79" s="1"/>
      <c r="N79" s="2"/>
      <c r="O79" s="6"/>
      <c r="P79" s="20"/>
      <c r="Q79" s="21"/>
      <c r="R79" s="22"/>
      <c r="S79" s="23"/>
      <c r="T79" s="5"/>
      <c r="U79" s="5"/>
      <c r="V79" s="43"/>
      <c r="W79" s="5"/>
      <c r="X79" s="5"/>
    </row>
    <row r="80" spans="2:24" x14ac:dyDescent="0.2">
      <c r="B80" s="34"/>
      <c r="C80" s="57"/>
      <c r="D80" s="57"/>
      <c r="E80" s="57"/>
      <c r="F80" s="58"/>
      <c r="G80" s="59"/>
      <c r="H80" s="60" t="str">
        <f t="shared" ca="1" si="3"/>
        <v/>
      </c>
      <c r="I80" s="61" t="str">
        <f t="shared" si="4"/>
        <v/>
      </c>
      <c r="J80" s="62" t="str" cm="1">
        <f t="array" aca="1" ref="J80" ca="1">_xlfn.IFS(D80="","",K80&lt;&gt;"",K80-I80,K80="",TODAY()-I80)</f>
        <v/>
      </c>
      <c r="K80" s="63"/>
      <c r="L80" s="64" t="str">
        <f t="shared" ca="1" si="5"/>
        <v/>
      </c>
      <c r="M80" s="1"/>
      <c r="N80" s="2"/>
      <c r="O80" s="6"/>
      <c r="P80" s="20"/>
      <c r="Q80" s="21"/>
      <c r="R80" s="22"/>
      <c r="S80" s="23"/>
      <c r="T80" s="5"/>
      <c r="U80" s="5"/>
      <c r="V80" s="43"/>
      <c r="W80" s="5"/>
      <c r="X80" s="5"/>
    </row>
    <row r="81" spans="2:24" x14ac:dyDescent="0.2">
      <c r="B81" s="34"/>
      <c r="C81" s="57"/>
      <c r="D81" s="57"/>
      <c r="E81" s="57"/>
      <c r="F81" s="58"/>
      <c r="G81" s="59"/>
      <c r="H81" s="60" t="str">
        <f t="shared" ca="1" si="3"/>
        <v/>
      </c>
      <c r="I81" s="61" t="str">
        <f t="shared" si="4"/>
        <v/>
      </c>
      <c r="J81" s="62" t="str" cm="1">
        <f t="array" aca="1" ref="J81" ca="1">_xlfn.IFS(D81="","",K81&lt;&gt;"",K81-I81,K81="",TODAY()-I81)</f>
        <v/>
      </c>
      <c r="K81" s="63"/>
      <c r="L81" s="64" t="str">
        <f t="shared" ca="1" si="5"/>
        <v/>
      </c>
      <c r="M81" s="1"/>
      <c r="N81" s="2"/>
      <c r="O81" s="6"/>
      <c r="P81" s="20"/>
      <c r="Q81" s="21"/>
      <c r="R81" s="22"/>
      <c r="S81" s="23"/>
      <c r="T81" s="5"/>
      <c r="U81" s="5"/>
      <c r="V81" s="43"/>
      <c r="W81" s="5"/>
      <c r="X81" s="5"/>
    </row>
    <row r="82" spans="2:24" x14ac:dyDescent="0.2">
      <c r="B82" s="34"/>
      <c r="C82" s="57"/>
      <c r="D82" s="57"/>
      <c r="E82" s="57"/>
      <c r="F82" s="58"/>
      <c r="G82" s="59"/>
      <c r="H82" s="60" t="str">
        <f t="shared" ca="1" si="3"/>
        <v/>
      </c>
      <c r="I82" s="61" t="str">
        <f t="shared" si="4"/>
        <v/>
      </c>
      <c r="J82" s="62" t="str" cm="1">
        <f t="array" aca="1" ref="J82" ca="1">_xlfn.IFS(D82="","",K82&lt;&gt;"",K82-I82,K82="",TODAY()-I82)</f>
        <v/>
      </c>
      <c r="K82" s="63"/>
      <c r="L82" s="64" t="str">
        <f t="shared" ca="1" si="5"/>
        <v/>
      </c>
      <c r="M82" s="1"/>
      <c r="N82" s="2"/>
      <c r="O82" s="6"/>
      <c r="P82" s="20"/>
      <c r="Q82" s="21"/>
      <c r="R82" s="22"/>
      <c r="S82" s="23"/>
      <c r="T82" s="5"/>
      <c r="U82" s="5"/>
      <c r="V82" s="43"/>
      <c r="W82" s="5"/>
      <c r="X82" s="5"/>
    </row>
    <row r="83" spans="2:24" x14ac:dyDescent="0.2">
      <c r="B83" s="34"/>
      <c r="C83" s="57"/>
      <c r="D83" s="57"/>
      <c r="E83" s="57"/>
      <c r="F83" s="58"/>
      <c r="G83" s="59"/>
      <c r="H83" s="60" t="str">
        <f t="shared" ca="1" si="3"/>
        <v/>
      </c>
      <c r="I83" s="61" t="str">
        <f t="shared" si="4"/>
        <v/>
      </c>
      <c r="J83" s="62" t="str" cm="1">
        <f t="array" aca="1" ref="J83" ca="1">_xlfn.IFS(D83="","",K83&lt;&gt;"",K83-I83,K83="",TODAY()-I83)</f>
        <v/>
      </c>
      <c r="K83" s="63"/>
      <c r="L83" s="64" t="str">
        <f t="shared" ca="1" si="5"/>
        <v/>
      </c>
      <c r="M83" s="1"/>
      <c r="N83" s="2"/>
      <c r="O83" s="6"/>
      <c r="P83" s="20"/>
      <c r="Q83" s="21"/>
      <c r="R83" s="22"/>
      <c r="S83" s="23"/>
      <c r="T83" s="5"/>
      <c r="U83" s="5"/>
      <c r="V83" s="43"/>
      <c r="W83" s="5"/>
      <c r="X83" s="5"/>
    </row>
    <row r="84" spans="2:24" x14ac:dyDescent="0.2">
      <c r="B84" s="34"/>
      <c r="C84" s="57"/>
      <c r="D84" s="57"/>
      <c r="E84" s="57"/>
      <c r="F84" s="58"/>
      <c r="G84" s="59"/>
      <c r="H84" s="60" t="str">
        <f t="shared" ca="1" si="3"/>
        <v/>
      </c>
      <c r="I84" s="61" t="str">
        <f t="shared" si="4"/>
        <v/>
      </c>
      <c r="J84" s="62" t="str" cm="1">
        <f t="array" aca="1" ref="J84" ca="1">_xlfn.IFS(D84="","",K84&lt;&gt;"",K84-I84,K84="",TODAY()-I84)</f>
        <v/>
      </c>
      <c r="K84" s="63"/>
      <c r="L84" s="64" t="str">
        <f t="shared" ca="1" si="5"/>
        <v/>
      </c>
      <c r="M84" s="1"/>
      <c r="N84" s="2"/>
      <c r="O84" s="6"/>
      <c r="P84" s="20"/>
      <c r="Q84" s="21"/>
      <c r="R84" s="22"/>
      <c r="S84" s="23"/>
      <c r="T84" s="5"/>
      <c r="U84" s="5"/>
      <c r="V84" s="43"/>
      <c r="W84" s="5"/>
      <c r="X84" s="5"/>
    </row>
    <row r="85" spans="2:24" x14ac:dyDescent="0.2">
      <c r="B85" s="34"/>
      <c r="C85" s="57"/>
      <c r="D85" s="57"/>
      <c r="E85" s="57"/>
      <c r="F85" s="58"/>
      <c r="G85" s="59"/>
      <c r="H85" s="60" t="str">
        <f t="shared" ca="1" si="3"/>
        <v/>
      </c>
      <c r="I85" s="61" t="str">
        <f t="shared" si="4"/>
        <v/>
      </c>
      <c r="J85" s="62" t="str" cm="1">
        <f t="array" aca="1" ref="J85" ca="1">_xlfn.IFS(D85="","",K85&lt;&gt;"",K85-I85,K85="",TODAY()-I85)</f>
        <v/>
      </c>
      <c r="K85" s="63"/>
      <c r="L85" s="64" t="str">
        <f t="shared" ca="1" si="5"/>
        <v/>
      </c>
      <c r="M85" s="1"/>
      <c r="N85" s="2"/>
      <c r="O85" s="6"/>
      <c r="P85" s="20"/>
      <c r="Q85" s="21"/>
      <c r="R85" s="22"/>
      <c r="S85" s="23"/>
      <c r="T85" s="5"/>
      <c r="U85" s="5"/>
      <c r="V85" s="43"/>
      <c r="W85" s="5"/>
      <c r="X85" s="5"/>
    </row>
    <row r="86" spans="2:24" x14ac:dyDescent="0.2">
      <c r="B86" s="34"/>
      <c r="C86" s="57"/>
      <c r="D86" s="57"/>
      <c r="E86" s="57"/>
      <c r="F86" s="57"/>
      <c r="G86" s="59"/>
      <c r="H86" s="60" t="str">
        <f t="shared" ca="1" si="3"/>
        <v/>
      </c>
      <c r="I86" s="61" t="str">
        <f t="shared" si="4"/>
        <v/>
      </c>
      <c r="J86" s="62" t="str" cm="1">
        <f t="array" aca="1" ref="J86" ca="1">_xlfn.IFS(D86="","",K86&lt;&gt;"",K86-I86,K86="",TODAY()-I86)</f>
        <v/>
      </c>
      <c r="K86" s="63"/>
      <c r="L86" s="64" t="str">
        <f t="shared" ca="1" si="5"/>
        <v/>
      </c>
      <c r="M86" s="1"/>
      <c r="N86" s="2"/>
      <c r="O86" s="6"/>
      <c r="P86" s="20"/>
      <c r="Q86" s="21"/>
      <c r="R86" s="22"/>
      <c r="S86" s="23"/>
      <c r="T86" s="5"/>
      <c r="U86" s="5"/>
      <c r="V86" s="43"/>
      <c r="W86" s="5"/>
      <c r="X86" s="5"/>
    </row>
    <row r="87" spans="2:24" x14ac:dyDescent="0.2">
      <c r="B87" s="34"/>
      <c r="C87" s="57"/>
      <c r="D87" s="57"/>
      <c r="E87" s="57"/>
      <c r="F87" s="57"/>
      <c r="G87" s="59"/>
      <c r="H87" s="60" t="str">
        <f t="shared" ca="1" si="3"/>
        <v/>
      </c>
      <c r="I87" s="61" t="str">
        <f t="shared" si="4"/>
        <v/>
      </c>
      <c r="J87" s="62" t="str" cm="1">
        <f t="array" aca="1" ref="J87" ca="1">_xlfn.IFS(D87="","",K87&lt;&gt;"",K87-I87,K87="",TODAY()-I87)</f>
        <v/>
      </c>
      <c r="K87" s="63"/>
      <c r="L87" s="64" t="str">
        <f t="shared" ca="1" si="5"/>
        <v/>
      </c>
      <c r="M87" s="1"/>
      <c r="N87" s="2"/>
      <c r="O87" s="6"/>
      <c r="P87" s="20"/>
      <c r="Q87" s="21"/>
      <c r="R87" s="22"/>
      <c r="S87" s="23"/>
      <c r="T87" s="5"/>
      <c r="U87" s="5"/>
      <c r="V87" s="43"/>
      <c r="W87" s="5"/>
      <c r="X87" s="5"/>
    </row>
    <row r="88" spans="2:24" x14ac:dyDescent="0.2">
      <c r="B88" s="34"/>
      <c r="C88" s="57"/>
      <c r="D88" s="57"/>
      <c r="E88" s="57"/>
      <c r="F88" s="57"/>
      <c r="G88" s="59"/>
      <c r="H88" s="60" t="str">
        <f t="shared" ca="1" si="3"/>
        <v/>
      </c>
      <c r="I88" s="61" t="str">
        <f t="shared" si="4"/>
        <v/>
      </c>
      <c r="J88" s="62" t="str" cm="1">
        <f t="array" aca="1" ref="J88" ca="1">_xlfn.IFS(D88="","",K88&lt;&gt;"",K88-I88,K88="",TODAY()-I88)</f>
        <v/>
      </c>
      <c r="K88" s="63"/>
      <c r="L88" s="64" t="str">
        <f t="shared" ca="1" si="5"/>
        <v/>
      </c>
      <c r="M88" s="1"/>
      <c r="N88" s="2"/>
      <c r="O88" s="6"/>
      <c r="P88" s="20"/>
      <c r="Q88" s="21"/>
      <c r="R88" s="22"/>
      <c r="S88" s="23"/>
      <c r="T88" s="5"/>
      <c r="U88" s="5"/>
      <c r="V88" s="43"/>
      <c r="W88" s="5"/>
      <c r="X88" s="5"/>
    </row>
    <row r="89" spans="2:24" x14ac:dyDescent="0.2">
      <c r="B89" s="34"/>
      <c r="C89" s="57"/>
      <c r="D89" s="57"/>
      <c r="E89" s="57"/>
      <c r="F89" s="57"/>
      <c r="G89" s="59"/>
      <c r="H89" s="60" t="str">
        <f t="shared" ca="1" si="3"/>
        <v/>
      </c>
      <c r="I89" s="61" t="str">
        <f t="shared" si="4"/>
        <v/>
      </c>
      <c r="J89" s="62" t="str" cm="1">
        <f t="array" aca="1" ref="J89" ca="1">_xlfn.IFS(D89="","",K89&lt;&gt;"",K89-I89,K89="",TODAY()-I89)</f>
        <v/>
      </c>
      <c r="K89" s="63"/>
      <c r="L89" s="64" t="str">
        <f t="shared" ca="1" si="5"/>
        <v/>
      </c>
      <c r="M89" s="1"/>
      <c r="N89" s="2"/>
      <c r="O89" s="6"/>
      <c r="P89" s="20"/>
      <c r="Q89" s="21"/>
      <c r="R89" s="22"/>
      <c r="S89" s="23"/>
      <c r="T89" s="5"/>
      <c r="U89" s="5"/>
      <c r="V89" s="43"/>
      <c r="W89" s="5"/>
      <c r="X89" s="5"/>
    </row>
    <row r="90" spans="2:24" x14ac:dyDescent="0.2">
      <c r="B90" s="34"/>
      <c r="C90" s="57"/>
      <c r="D90" s="57"/>
      <c r="E90" s="57"/>
      <c r="F90" s="57"/>
      <c r="G90" s="59"/>
      <c r="H90" s="60" t="str">
        <f t="shared" ca="1" si="3"/>
        <v/>
      </c>
      <c r="I90" s="61" t="str">
        <f t="shared" si="4"/>
        <v/>
      </c>
      <c r="J90" s="62" t="str" cm="1">
        <f t="array" aca="1" ref="J90" ca="1">_xlfn.IFS(D90="","",K90&lt;&gt;"",K90-I90,K90="",TODAY()-I90)</f>
        <v/>
      </c>
      <c r="K90" s="63"/>
      <c r="L90" s="64" t="str">
        <f t="shared" ca="1" si="5"/>
        <v/>
      </c>
      <c r="M90" s="1"/>
      <c r="N90" s="2"/>
      <c r="O90" s="6"/>
      <c r="P90" s="20"/>
      <c r="Q90" s="21"/>
      <c r="R90" s="22"/>
      <c r="S90" s="23"/>
      <c r="T90" s="5"/>
      <c r="U90" s="5"/>
      <c r="V90" s="43"/>
      <c r="W90" s="5"/>
      <c r="X90" s="5"/>
    </row>
    <row r="91" spans="2:24" x14ac:dyDescent="0.2">
      <c r="B91" s="34"/>
      <c r="C91" s="57"/>
      <c r="D91" s="57"/>
      <c r="E91" s="57"/>
      <c r="F91" s="57"/>
      <c r="G91" s="59"/>
      <c r="H91" s="60" t="str">
        <f t="shared" ca="1" si="3"/>
        <v/>
      </c>
      <c r="I91" s="61" t="str">
        <f t="shared" si="4"/>
        <v/>
      </c>
      <c r="J91" s="62" t="str" cm="1">
        <f t="array" aca="1" ref="J91" ca="1">_xlfn.IFS(D91="","",K91&lt;&gt;"",K91-I91,K91="",TODAY()-I91)</f>
        <v/>
      </c>
      <c r="K91" s="63"/>
      <c r="L91" s="64" t="str">
        <f t="shared" ca="1" si="5"/>
        <v/>
      </c>
      <c r="M91" s="1"/>
      <c r="N91" s="2"/>
      <c r="O91" s="6"/>
      <c r="P91" s="20"/>
      <c r="Q91" s="21"/>
      <c r="R91" s="22"/>
      <c r="S91" s="23"/>
      <c r="T91" s="5"/>
      <c r="U91" s="5"/>
      <c r="V91" s="43"/>
      <c r="W91" s="5"/>
      <c r="X91" s="5"/>
    </row>
    <row r="92" spans="2:24" x14ac:dyDescent="0.2">
      <c r="B92" s="34"/>
      <c r="C92" s="57"/>
      <c r="D92" s="57"/>
      <c r="E92" s="57"/>
      <c r="F92" s="57"/>
      <c r="G92" s="59"/>
      <c r="H92" s="60" t="str">
        <f t="shared" ca="1" si="3"/>
        <v/>
      </c>
      <c r="I92" s="61" t="str">
        <f t="shared" si="4"/>
        <v/>
      </c>
      <c r="J92" s="62" t="str" cm="1">
        <f t="array" aca="1" ref="J92" ca="1">_xlfn.IFS(D92="","",K92&lt;&gt;"",K92-I92,K92="",TODAY()-I92)</f>
        <v/>
      </c>
      <c r="K92" s="63"/>
      <c r="L92" s="64" t="str">
        <f t="shared" ca="1" si="5"/>
        <v/>
      </c>
      <c r="M92" s="1"/>
      <c r="N92" s="2"/>
      <c r="O92" s="6"/>
      <c r="P92" s="20"/>
      <c r="Q92" s="21"/>
      <c r="R92" s="22"/>
      <c r="S92" s="23"/>
      <c r="V92" s="45"/>
    </row>
    <row r="93" spans="2:24" x14ac:dyDescent="0.2">
      <c r="B93" s="34"/>
      <c r="C93" s="57"/>
      <c r="D93" s="57"/>
      <c r="E93" s="57"/>
      <c r="F93" s="57"/>
      <c r="G93" s="59"/>
      <c r="H93" s="60" t="str">
        <f t="shared" ca="1" si="3"/>
        <v/>
      </c>
      <c r="I93" s="61" t="str">
        <f t="shared" si="4"/>
        <v/>
      </c>
      <c r="J93" s="62" t="str" cm="1">
        <f t="array" aca="1" ref="J93" ca="1">_xlfn.IFS(D93="","",K93&lt;&gt;"",K93-I93,K93="",TODAY()-I93)</f>
        <v/>
      </c>
      <c r="K93" s="63"/>
      <c r="L93" s="64" t="str">
        <f t="shared" ca="1" si="5"/>
        <v/>
      </c>
      <c r="M93" s="1"/>
      <c r="N93" s="2"/>
      <c r="O93" s="6"/>
      <c r="P93" s="20"/>
      <c r="Q93" s="21"/>
      <c r="R93" s="22"/>
      <c r="S93" s="23"/>
      <c r="V93" s="45"/>
    </row>
    <row r="94" spans="2:24" x14ac:dyDescent="0.2">
      <c r="B94" s="34"/>
      <c r="C94" s="57"/>
      <c r="D94" s="57"/>
      <c r="E94" s="57"/>
      <c r="F94" s="57"/>
      <c r="G94" s="59"/>
      <c r="H94" s="60" t="str">
        <f t="shared" ca="1" si="3"/>
        <v/>
      </c>
      <c r="I94" s="61" t="str">
        <f t="shared" si="4"/>
        <v/>
      </c>
      <c r="J94" s="62" t="str" cm="1">
        <f t="array" aca="1" ref="J94" ca="1">_xlfn.IFS(D94="","",K94&lt;&gt;"",K94-I94,K94="",TODAY()-I94)</f>
        <v/>
      </c>
      <c r="K94" s="63"/>
      <c r="L94" s="64" t="str">
        <f t="shared" ca="1" si="5"/>
        <v/>
      </c>
      <c r="M94" s="1"/>
      <c r="N94" s="2"/>
      <c r="O94" s="6"/>
      <c r="P94" s="20"/>
      <c r="Q94" s="21"/>
      <c r="R94" s="22"/>
      <c r="S94" s="23"/>
      <c r="V94" s="45"/>
    </row>
    <row r="95" spans="2:24" x14ac:dyDescent="0.2">
      <c r="B95" s="34"/>
      <c r="C95" s="57"/>
      <c r="D95" s="57"/>
      <c r="E95" s="57"/>
      <c r="F95" s="57"/>
      <c r="G95" s="59"/>
      <c r="H95" s="60" t="str">
        <f t="shared" ca="1" si="3"/>
        <v/>
      </c>
      <c r="I95" s="61" t="str">
        <f t="shared" si="4"/>
        <v/>
      </c>
      <c r="J95" s="62" t="str" cm="1">
        <f t="array" aca="1" ref="J95" ca="1">_xlfn.IFS(D95="","",K95&lt;&gt;"",K95-I95,K95="",TODAY()-I95)</f>
        <v/>
      </c>
      <c r="K95" s="63"/>
      <c r="L95" s="64" t="str">
        <f t="shared" ca="1" si="5"/>
        <v/>
      </c>
      <c r="M95" s="1"/>
      <c r="N95" s="2"/>
      <c r="O95" s="6"/>
      <c r="P95" s="20"/>
      <c r="Q95" s="21"/>
      <c r="R95" s="22"/>
      <c r="S95" s="23"/>
      <c r="V95" s="45"/>
    </row>
    <row r="96" spans="2:24" x14ac:dyDescent="0.2">
      <c r="B96" s="34"/>
      <c r="C96" s="57"/>
      <c r="D96" s="57"/>
      <c r="E96" s="57"/>
      <c r="F96" s="57"/>
      <c r="G96" s="59"/>
      <c r="H96" s="60" t="str">
        <f t="shared" ca="1" si="3"/>
        <v/>
      </c>
      <c r="I96" s="61" t="str">
        <f t="shared" si="4"/>
        <v/>
      </c>
      <c r="J96" s="62" t="str" cm="1">
        <f t="array" aca="1" ref="J96" ca="1">_xlfn.IFS(D96="","",K96&lt;&gt;"",K96-I96,K96="",TODAY()-I96)</f>
        <v/>
      </c>
      <c r="K96" s="63"/>
      <c r="L96" s="64" t="str">
        <f t="shared" ca="1" si="5"/>
        <v/>
      </c>
      <c r="M96" s="1"/>
      <c r="N96" s="2"/>
      <c r="O96" s="6"/>
      <c r="P96" s="20"/>
      <c r="Q96" s="21"/>
      <c r="R96" s="22"/>
      <c r="S96" s="23"/>
      <c r="V96" s="45"/>
    </row>
    <row r="97" spans="2:22" x14ac:dyDescent="0.2">
      <c r="B97" s="34"/>
      <c r="C97" s="57"/>
      <c r="D97" s="57"/>
      <c r="E97" s="57"/>
      <c r="F97" s="57"/>
      <c r="G97" s="59"/>
      <c r="H97" s="60" t="str">
        <f t="shared" ca="1" si="3"/>
        <v/>
      </c>
      <c r="I97" s="61" t="str">
        <f t="shared" si="4"/>
        <v/>
      </c>
      <c r="J97" s="62" t="str" cm="1">
        <f t="array" aca="1" ref="J97" ca="1">_xlfn.IFS(D97="","",K97&lt;&gt;"",K97-I97,K97="",TODAY()-I97)</f>
        <v/>
      </c>
      <c r="K97" s="63"/>
      <c r="L97" s="64" t="str">
        <f t="shared" ca="1" si="5"/>
        <v/>
      </c>
      <c r="M97" s="1"/>
      <c r="N97" s="2"/>
      <c r="O97" s="6"/>
      <c r="P97" s="20"/>
      <c r="Q97" s="21"/>
      <c r="R97" s="22"/>
      <c r="S97" s="23"/>
      <c r="V97" s="45"/>
    </row>
    <row r="98" spans="2:22" x14ac:dyDescent="0.2">
      <c r="B98" s="34"/>
      <c r="C98" s="57"/>
      <c r="D98" s="57"/>
      <c r="E98" s="57"/>
      <c r="F98" s="57"/>
      <c r="G98" s="59"/>
      <c r="H98" s="60" t="str">
        <f t="shared" ca="1" si="3"/>
        <v/>
      </c>
      <c r="I98" s="61" t="str">
        <f t="shared" si="4"/>
        <v/>
      </c>
      <c r="J98" s="62" t="str" cm="1">
        <f t="array" aca="1" ref="J98" ca="1">_xlfn.IFS(D98="","",K98&lt;&gt;"",K98-I98,K98="",TODAY()-I98)</f>
        <v/>
      </c>
      <c r="K98" s="63"/>
      <c r="L98" s="64" t="str">
        <f t="shared" ca="1" si="5"/>
        <v/>
      </c>
      <c r="M98" s="1"/>
      <c r="N98" s="2"/>
      <c r="O98" s="6"/>
      <c r="P98" s="20"/>
      <c r="Q98" s="21"/>
      <c r="R98" s="22"/>
      <c r="S98" s="23"/>
      <c r="V98" s="45"/>
    </row>
    <row r="99" spans="2:22" x14ac:dyDescent="0.2">
      <c r="B99" s="34"/>
      <c r="C99" s="57"/>
      <c r="D99" s="57"/>
      <c r="E99" s="57"/>
      <c r="F99" s="57"/>
      <c r="G99" s="59"/>
      <c r="H99" s="60" t="str">
        <f t="shared" ca="1" si="3"/>
        <v/>
      </c>
      <c r="I99" s="61" t="str">
        <f t="shared" si="4"/>
        <v/>
      </c>
      <c r="J99" s="62" t="str" cm="1">
        <f t="array" aca="1" ref="J99" ca="1">_xlfn.IFS(D99="","",K99&lt;&gt;"",K99-I99,K99="",TODAY()-I99)</f>
        <v/>
      </c>
      <c r="K99" s="63"/>
      <c r="L99" s="64" t="str">
        <f t="shared" ca="1" si="5"/>
        <v/>
      </c>
      <c r="M99" s="1"/>
      <c r="N99" s="2"/>
      <c r="O99" s="6"/>
      <c r="P99" s="20"/>
      <c r="Q99" s="21"/>
      <c r="R99" s="22"/>
      <c r="S99" s="23"/>
      <c r="V99" s="45"/>
    </row>
    <row r="100" spans="2:22" x14ac:dyDescent="0.2">
      <c r="B100" s="34"/>
      <c r="C100" s="57"/>
      <c r="D100" s="57"/>
      <c r="E100" s="57"/>
      <c r="F100" s="57"/>
      <c r="G100" s="59"/>
      <c r="H100" s="60" t="str">
        <f t="shared" ca="1" si="3"/>
        <v/>
      </c>
      <c r="I100" s="61" t="str">
        <f t="shared" si="4"/>
        <v/>
      </c>
      <c r="J100" s="62" t="str" cm="1">
        <f t="array" aca="1" ref="J100" ca="1">_xlfn.IFS(D100="","",K100&lt;&gt;"",K100-I100,K100="",TODAY()-I100)</f>
        <v/>
      </c>
      <c r="K100" s="63"/>
      <c r="L100" s="64" t="str">
        <f t="shared" ca="1" si="5"/>
        <v/>
      </c>
      <c r="M100" s="1"/>
      <c r="N100" s="2"/>
      <c r="O100" s="6"/>
      <c r="P100" s="20"/>
      <c r="Q100" s="21"/>
      <c r="R100" s="22"/>
      <c r="S100" s="23"/>
      <c r="V100" s="45"/>
    </row>
    <row r="101" spans="2:22" x14ac:dyDescent="0.2">
      <c r="B101" s="34"/>
      <c r="C101" s="57"/>
      <c r="D101" s="57"/>
      <c r="E101" s="57"/>
      <c r="F101" s="57"/>
      <c r="G101" s="59"/>
      <c r="H101" s="60" t="str">
        <f t="shared" ca="1" si="3"/>
        <v/>
      </c>
      <c r="I101" s="61" t="str">
        <f t="shared" si="4"/>
        <v/>
      </c>
      <c r="J101" s="62" t="str" cm="1">
        <f t="array" aca="1" ref="J101" ca="1">_xlfn.IFS(D101="","",K101&lt;&gt;"",K101-I101,K101="",TODAY()-I101)</f>
        <v/>
      </c>
      <c r="K101" s="63"/>
      <c r="L101" s="64" t="str">
        <f t="shared" ca="1" si="5"/>
        <v/>
      </c>
      <c r="M101" s="1"/>
      <c r="N101" s="2"/>
      <c r="O101" s="6"/>
      <c r="P101" s="20"/>
      <c r="Q101" s="21"/>
      <c r="R101" s="22"/>
      <c r="S101" s="23"/>
      <c r="V101" s="45"/>
    </row>
    <row r="102" spans="2:22" x14ac:dyDescent="0.2">
      <c r="B102" s="34"/>
      <c r="C102" s="57"/>
      <c r="D102" s="57"/>
      <c r="E102" s="57"/>
      <c r="F102" s="57"/>
      <c r="G102" s="59"/>
      <c r="H102" s="60" t="str">
        <f t="shared" ca="1" si="3"/>
        <v/>
      </c>
      <c r="I102" s="61" t="str">
        <f t="shared" si="4"/>
        <v/>
      </c>
      <c r="J102" s="62" t="str" cm="1">
        <f t="array" aca="1" ref="J102" ca="1">_xlfn.IFS(D102="","",K102&lt;&gt;"",K102-I102,K102="",TODAY()-I102)</f>
        <v/>
      </c>
      <c r="K102" s="63"/>
      <c r="L102" s="64" t="str">
        <f t="shared" ca="1" si="5"/>
        <v/>
      </c>
      <c r="M102" s="1"/>
      <c r="N102" s="2"/>
      <c r="O102" s="6"/>
      <c r="P102" s="20"/>
      <c r="Q102" s="21"/>
      <c r="R102" s="22"/>
      <c r="S102" s="23"/>
      <c r="V102" s="45"/>
    </row>
    <row r="103" spans="2:22" x14ac:dyDescent="0.2">
      <c r="B103" s="34"/>
      <c r="C103" s="57"/>
      <c r="D103" s="57"/>
      <c r="E103" s="57"/>
      <c r="F103" s="57"/>
      <c r="G103" s="59"/>
      <c r="H103" s="60" t="str">
        <f t="shared" ca="1" si="3"/>
        <v/>
      </c>
      <c r="I103" s="61" t="str">
        <f t="shared" si="4"/>
        <v/>
      </c>
      <c r="J103" s="62" t="str" cm="1">
        <f t="array" aca="1" ref="J103" ca="1">_xlfn.IFS(D103="","",K103&lt;&gt;"",K103-I103,K103="",TODAY()-I103)</f>
        <v/>
      </c>
      <c r="K103" s="63"/>
      <c r="L103" s="64" t="str">
        <f t="shared" ca="1" si="5"/>
        <v/>
      </c>
      <c r="M103" s="1"/>
      <c r="N103" s="2"/>
      <c r="O103" s="6"/>
      <c r="P103" s="20"/>
      <c r="Q103" s="21"/>
      <c r="R103" s="22"/>
      <c r="S103" s="23"/>
      <c r="V103" s="45"/>
    </row>
    <row r="104" spans="2:22" x14ac:dyDescent="0.2">
      <c r="B104" s="34"/>
      <c r="C104" s="57"/>
      <c r="D104" s="57"/>
      <c r="E104" s="57"/>
      <c r="F104" s="57"/>
      <c r="G104" s="59"/>
      <c r="H104" s="60" t="str">
        <f t="shared" ca="1" si="3"/>
        <v/>
      </c>
      <c r="I104" s="61" t="str">
        <f t="shared" si="4"/>
        <v/>
      </c>
      <c r="J104" s="62" t="str" cm="1">
        <f t="array" aca="1" ref="J104" ca="1">_xlfn.IFS(D104="","",K104&lt;&gt;"",K104-I104,K104="",TODAY()-I104)</f>
        <v/>
      </c>
      <c r="K104" s="63"/>
      <c r="L104" s="64" t="str">
        <f t="shared" ca="1" si="5"/>
        <v/>
      </c>
      <c r="M104" s="1"/>
      <c r="N104" s="2"/>
      <c r="O104" s="6"/>
      <c r="P104" s="20"/>
      <c r="Q104" s="21"/>
      <c r="R104" s="22"/>
      <c r="S104" s="23"/>
      <c r="V104" s="45"/>
    </row>
    <row r="105" spans="2:22" x14ac:dyDescent="0.2">
      <c r="B105" s="34"/>
      <c r="C105" s="57"/>
      <c r="D105" s="57"/>
      <c r="E105" s="57"/>
      <c r="F105" s="57"/>
      <c r="G105" s="59"/>
      <c r="H105" s="60" t="str">
        <f t="shared" ca="1" si="3"/>
        <v/>
      </c>
      <c r="I105" s="61" t="str">
        <f t="shared" si="4"/>
        <v/>
      </c>
      <c r="J105" s="62" t="str" cm="1">
        <f t="array" aca="1" ref="J105" ca="1">_xlfn.IFS(D105="","",K105&lt;&gt;"",K105-I105,K105="",TODAY()-I105)</f>
        <v/>
      </c>
      <c r="K105" s="63"/>
      <c r="L105" s="64" t="str">
        <f t="shared" ca="1" si="5"/>
        <v/>
      </c>
      <c r="M105" s="1"/>
      <c r="N105" s="2"/>
      <c r="O105" s="6"/>
      <c r="P105" s="20"/>
      <c r="Q105" s="21"/>
      <c r="R105" s="22"/>
      <c r="S105" s="23"/>
      <c r="V105" s="45"/>
    </row>
    <row r="106" spans="2:22" x14ac:dyDescent="0.2">
      <c r="B106" s="34"/>
      <c r="C106" s="57"/>
      <c r="D106" s="57"/>
      <c r="E106" s="57"/>
      <c r="F106" s="57"/>
      <c r="G106" s="59"/>
      <c r="H106" s="60" t="str">
        <f t="shared" ca="1" si="3"/>
        <v/>
      </c>
      <c r="I106" s="61" t="str">
        <f t="shared" si="4"/>
        <v/>
      </c>
      <c r="J106" s="62" t="str" cm="1">
        <f t="array" aca="1" ref="J106" ca="1">_xlfn.IFS(D106="","",K106&lt;&gt;"",K106-I106,K106="",TODAY()-I106)</f>
        <v/>
      </c>
      <c r="K106" s="63"/>
      <c r="L106" s="64" t="str">
        <f t="shared" ca="1" si="5"/>
        <v/>
      </c>
      <c r="M106" s="1"/>
      <c r="N106" s="2"/>
      <c r="O106" s="6"/>
      <c r="P106" s="20"/>
      <c r="Q106" s="21"/>
      <c r="R106" s="22"/>
      <c r="S106" s="23"/>
      <c r="V106" s="45"/>
    </row>
    <row r="107" spans="2:22" x14ac:dyDescent="0.2">
      <c r="B107" s="34"/>
      <c r="C107" s="57"/>
      <c r="D107" s="57"/>
      <c r="E107" s="57"/>
      <c r="F107" s="57"/>
      <c r="G107" s="59"/>
      <c r="H107" s="60" t="str">
        <f t="shared" ca="1" si="3"/>
        <v/>
      </c>
      <c r="I107" s="61" t="str">
        <f t="shared" si="4"/>
        <v/>
      </c>
      <c r="J107" s="62" t="str" cm="1">
        <f t="array" aca="1" ref="J107" ca="1">_xlfn.IFS(D107="","",K107&lt;&gt;"",K107-I107,K107="",TODAY()-I107)</f>
        <v/>
      </c>
      <c r="K107" s="63"/>
      <c r="L107" s="64" t="str">
        <f t="shared" ca="1" si="5"/>
        <v/>
      </c>
      <c r="M107" s="1"/>
      <c r="N107" s="2"/>
      <c r="O107" s="6"/>
      <c r="P107" s="20"/>
      <c r="Q107" s="21"/>
      <c r="R107" s="22"/>
      <c r="S107" s="23"/>
      <c r="V107" s="45"/>
    </row>
    <row r="108" spans="2:22" x14ac:dyDescent="0.2">
      <c r="B108" s="34"/>
      <c r="C108" s="57"/>
      <c r="D108" s="57"/>
      <c r="E108" s="57"/>
      <c r="F108" s="57"/>
      <c r="G108" s="59"/>
      <c r="H108" s="60" t="str">
        <f t="shared" ca="1" si="3"/>
        <v/>
      </c>
      <c r="I108" s="61" t="str">
        <f t="shared" si="4"/>
        <v/>
      </c>
      <c r="J108" s="62" t="str" cm="1">
        <f t="array" aca="1" ref="J108" ca="1">_xlfn.IFS(D108="","",K108&lt;&gt;"",K108-I108,K108="",TODAY()-I108)</f>
        <v/>
      </c>
      <c r="K108" s="63"/>
      <c r="L108" s="64" t="str">
        <f t="shared" ca="1" si="5"/>
        <v/>
      </c>
      <c r="M108" s="1"/>
      <c r="N108" s="2"/>
      <c r="O108" s="6"/>
      <c r="P108" s="20"/>
      <c r="Q108" s="21"/>
      <c r="R108" s="22"/>
      <c r="S108" s="23"/>
      <c r="V108" s="45"/>
    </row>
    <row r="109" spans="2:22" x14ac:dyDescent="0.2">
      <c r="B109" s="34"/>
      <c r="C109" s="57"/>
      <c r="D109" s="57"/>
      <c r="E109" s="57"/>
      <c r="F109" s="57"/>
      <c r="G109" s="59"/>
      <c r="H109" s="60" t="str">
        <f t="shared" ca="1" si="3"/>
        <v/>
      </c>
      <c r="I109" s="61" t="str">
        <f t="shared" si="4"/>
        <v/>
      </c>
      <c r="J109" s="62" t="str" cm="1">
        <f t="array" aca="1" ref="J109" ca="1">_xlfn.IFS(D109="","",K109&lt;&gt;"",K109-I109,K109="",TODAY()-I109)</f>
        <v/>
      </c>
      <c r="K109" s="63"/>
      <c r="L109" s="64" t="str">
        <f t="shared" ca="1" si="5"/>
        <v/>
      </c>
      <c r="M109" s="1"/>
      <c r="N109" s="2"/>
      <c r="O109" s="6"/>
      <c r="P109" s="20"/>
      <c r="Q109" s="21"/>
      <c r="R109" s="22"/>
      <c r="S109" s="23"/>
      <c r="V109" s="45"/>
    </row>
    <row r="110" spans="2:22" x14ac:dyDescent="0.2">
      <c r="B110" s="34"/>
      <c r="C110" s="57"/>
      <c r="D110" s="57"/>
      <c r="E110" s="57"/>
      <c r="F110" s="57"/>
      <c r="G110" s="59"/>
      <c r="H110" s="60" t="str">
        <f t="shared" ca="1" si="3"/>
        <v/>
      </c>
      <c r="I110" s="61" t="str">
        <f t="shared" si="4"/>
        <v/>
      </c>
      <c r="J110" s="62" t="str" cm="1">
        <f t="array" aca="1" ref="J110" ca="1">_xlfn.IFS(D110="","",K110&lt;&gt;"",K110-I110,K110="",TODAY()-I110)</f>
        <v/>
      </c>
      <c r="K110" s="63"/>
      <c r="L110" s="64" t="str">
        <f t="shared" ca="1" si="5"/>
        <v/>
      </c>
      <c r="M110" s="1"/>
      <c r="N110" s="2"/>
      <c r="O110" s="6"/>
      <c r="P110" s="20"/>
      <c r="Q110" s="21"/>
      <c r="R110" s="22"/>
      <c r="S110" s="23"/>
      <c r="V110" s="45"/>
    </row>
    <row r="111" spans="2:22" x14ac:dyDescent="0.2">
      <c r="B111" s="34"/>
      <c r="C111" s="57"/>
      <c r="D111" s="57"/>
      <c r="E111" s="57"/>
      <c r="F111" s="57"/>
      <c r="G111" s="59"/>
      <c r="H111" s="60" t="str">
        <f t="shared" ca="1" si="3"/>
        <v/>
      </c>
      <c r="I111" s="61" t="str">
        <f t="shared" si="4"/>
        <v/>
      </c>
      <c r="J111" s="62" t="str" cm="1">
        <f t="array" aca="1" ref="J111" ca="1">_xlfn.IFS(D111="","",K111&lt;&gt;"",K111-I111,K111="",TODAY()-I111)</f>
        <v/>
      </c>
      <c r="K111" s="63"/>
      <c r="L111" s="64" t="str">
        <f t="shared" ca="1" si="5"/>
        <v/>
      </c>
      <c r="M111" s="1"/>
      <c r="N111" s="2"/>
      <c r="O111" s="6"/>
      <c r="P111" s="20"/>
      <c r="Q111" s="21"/>
      <c r="R111" s="22"/>
      <c r="S111" s="23"/>
      <c r="V111" s="45"/>
    </row>
    <row r="112" spans="2:22" x14ac:dyDescent="0.2">
      <c r="B112" s="34"/>
      <c r="C112" s="57"/>
      <c r="D112" s="57"/>
      <c r="E112" s="57"/>
      <c r="F112" s="57"/>
      <c r="G112" s="59"/>
      <c r="H112" s="60" t="str">
        <f t="shared" ca="1" si="3"/>
        <v/>
      </c>
      <c r="I112" s="61" t="str">
        <f t="shared" si="4"/>
        <v/>
      </c>
      <c r="J112" s="62" t="str" cm="1">
        <f t="array" aca="1" ref="J112" ca="1">_xlfn.IFS(D112="","",K112&lt;&gt;"",K112-I112,K112="",TODAY()-I112)</f>
        <v/>
      </c>
      <c r="K112" s="63"/>
      <c r="L112" s="64" t="str">
        <f t="shared" ca="1" si="5"/>
        <v/>
      </c>
      <c r="M112" s="1"/>
      <c r="N112" s="2"/>
      <c r="O112" s="6"/>
      <c r="P112" s="20"/>
      <c r="Q112" s="21"/>
      <c r="R112" s="22"/>
      <c r="S112" s="23"/>
      <c r="V112" s="45"/>
    </row>
    <row r="113" spans="2:22" x14ac:dyDescent="0.2">
      <c r="B113" s="34"/>
      <c r="C113" s="57"/>
      <c r="D113" s="57"/>
      <c r="E113" s="57"/>
      <c r="F113" s="57"/>
      <c r="G113" s="59"/>
      <c r="H113" s="60" t="str">
        <f t="shared" ca="1" si="3"/>
        <v/>
      </c>
      <c r="I113" s="61" t="str">
        <f t="shared" si="4"/>
        <v/>
      </c>
      <c r="J113" s="62" t="str" cm="1">
        <f t="array" aca="1" ref="J113" ca="1">_xlfn.IFS(D113="","",K113&lt;&gt;"",K113-I113,K113="",TODAY()-I113)</f>
        <v/>
      </c>
      <c r="K113" s="63"/>
      <c r="L113" s="64" t="str">
        <f t="shared" ca="1" si="5"/>
        <v/>
      </c>
      <c r="M113" s="1"/>
      <c r="N113" s="2"/>
      <c r="O113" s="6"/>
      <c r="P113" s="20"/>
      <c r="Q113" s="21"/>
      <c r="R113" s="22"/>
      <c r="S113" s="23"/>
      <c r="V113" s="45"/>
    </row>
    <row r="114" spans="2:22" x14ac:dyDescent="0.2">
      <c r="B114" s="34"/>
      <c r="C114" s="57"/>
      <c r="D114" s="57"/>
      <c r="E114" s="57"/>
      <c r="F114" s="57"/>
      <c r="G114" s="59"/>
      <c r="H114" s="60" t="str">
        <f t="shared" ca="1" si="3"/>
        <v/>
      </c>
      <c r="I114" s="61" t="str">
        <f t="shared" si="4"/>
        <v/>
      </c>
      <c r="J114" s="62" t="str" cm="1">
        <f t="array" aca="1" ref="J114" ca="1">_xlfn.IFS(D114="","",K114&lt;&gt;"",K114-I114,K114="",TODAY()-I114)</f>
        <v/>
      </c>
      <c r="K114" s="63"/>
      <c r="L114" s="64" t="str">
        <f t="shared" ca="1" si="5"/>
        <v/>
      </c>
      <c r="M114" s="1"/>
      <c r="N114" s="2"/>
      <c r="O114" s="6"/>
      <c r="P114" s="20"/>
      <c r="Q114" s="21"/>
      <c r="R114" s="22"/>
      <c r="S114" s="23"/>
      <c r="V114" s="45"/>
    </row>
    <row r="115" spans="2:22" x14ac:dyDescent="0.2">
      <c r="B115" s="34"/>
      <c r="C115" s="57"/>
      <c r="D115" s="57"/>
      <c r="E115" s="57"/>
      <c r="F115" s="57"/>
      <c r="G115" s="59"/>
      <c r="H115" s="60" t="str">
        <f t="shared" ca="1" si="3"/>
        <v/>
      </c>
      <c r="I115" s="61" t="str">
        <f t="shared" si="4"/>
        <v/>
      </c>
      <c r="J115" s="62" t="str" cm="1">
        <f t="array" aca="1" ref="J115" ca="1">_xlfn.IFS(D115="","",K115&lt;&gt;"",K115-I115,K115="",TODAY()-I115)</f>
        <v/>
      </c>
      <c r="K115" s="63"/>
      <c r="L115" s="64" t="str">
        <f t="shared" ca="1" si="5"/>
        <v/>
      </c>
      <c r="M115" s="1"/>
      <c r="N115" s="2"/>
      <c r="O115" s="6"/>
      <c r="P115" s="20"/>
      <c r="Q115" s="21"/>
      <c r="R115" s="22"/>
      <c r="S115" s="23"/>
      <c r="V115" s="45"/>
    </row>
    <row r="116" spans="2:22" x14ac:dyDescent="0.2">
      <c r="B116" s="34"/>
      <c r="C116" s="57"/>
      <c r="D116" s="57"/>
      <c r="E116" s="57"/>
      <c r="F116" s="57"/>
      <c r="G116" s="59"/>
      <c r="H116" s="60" t="str">
        <f t="shared" ca="1" si="3"/>
        <v/>
      </c>
      <c r="I116" s="61" t="str">
        <f t="shared" si="4"/>
        <v/>
      </c>
      <c r="J116" s="62" t="str" cm="1">
        <f t="array" aca="1" ref="J116" ca="1">_xlfn.IFS(D116="","",K116&lt;&gt;"",K116-I116,K116="",TODAY()-I116)</f>
        <v/>
      </c>
      <c r="K116" s="63"/>
      <c r="L116" s="64" t="str">
        <f t="shared" ca="1" si="5"/>
        <v/>
      </c>
      <c r="M116" s="1"/>
      <c r="N116" s="2"/>
      <c r="O116" s="6"/>
      <c r="P116" s="20"/>
      <c r="Q116" s="21"/>
      <c r="R116" s="22"/>
      <c r="S116" s="23"/>
      <c r="V116" s="45"/>
    </row>
    <row r="117" spans="2:22" x14ac:dyDescent="0.2">
      <c r="B117" s="34"/>
      <c r="C117" s="57"/>
      <c r="D117" s="57"/>
      <c r="E117" s="57"/>
      <c r="F117" s="57"/>
      <c r="G117" s="59"/>
      <c r="H117" s="60" t="str">
        <f t="shared" ca="1" si="3"/>
        <v/>
      </c>
      <c r="I117" s="61" t="str">
        <f t="shared" si="4"/>
        <v/>
      </c>
      <c r="J117" s="62" t="str" cm="1">
        <f t="array" aca="1" ref="J117" ca="1">_xlfn.IFS(D117="","",K117&lt;&gt;"",K117-I117,K117="",TODAY()-I117)</f>
        <v/>
      </c>
      <c r="K117" s="63"/>
      <c r="L117" s="64" t="str">
        <f t="shared" ca="1" si="5"/>
        <v/>
      </c>
      <c r="M117" s="1"/>
      <c r="N117" s="2"/>
      <c r="O117" s="6"/>
      <c r="P117" s="20"/>
      <c r="Q117" s="21"/>
      <c r="R117" s="22"/>
      <c r="S117" s="23"/>
      <c r="V117" s="45"/>
    </row>
    <row r="118" spans="2:22" x14ac:dyDescent="0.2">
      <c r="B118" s="34"/>
      <c r="C118" s="57"/>
      <c r="D118" s="57"/>
      <c r="E118" s="57"/>
      <c r="F118" s="57"/>
      <c r="G118" s="59"/>
      <c r="H118" s="60" t="str">
        <f t="shared" ca="1" si="3"/>
        <v/>
      </c>
      <c r="I118" s="61" t="str">
        <f t="shared" si="4"/>
        <v/>
      </c>
      <c r="J118" s="62" t="str" cm="1">
        <f t="array" aca="1" ref="J118" ca="1">_xlfn.IFS(D118="","",K118&lt;&gt;"",K118-I118,K118="",TODAY()-I118)</f>
        <v/>
      </c>
      <c r="K118" s="63"/>
      <c r="L118" s="64" t="str">
        <f t="shared" ca="1" si="5"/>
        <v/>
      </c>
      <c r="M118" s="1"/>
      <c r="N118" s="2"/>
      <c r="O118" s="6"/>
      <c r="P118" s="20"/>
      <c r="Q118" s="21"/>
      <c r="R118" s="22"/>
      <c r="S118" s="23"/>
      <c r="V118" s="45"/>
    </row>
    <row r="119" spans="2:22" x14ac:dyDescent="0.2">
      <c r="B119" s="34"/>
      <c r="C119" s="57"/>
      <c r="D119" s="57"/>
      <c r="E119" s="57"/>
      <c r="F119" s="57"/>
      <c r="G119" s="59"/>
      <c r="H119" s="60" t="str">
        <f t="shared" ca="1" si="3"/>
        <v/>
      </c>
      <c r="I119" s="61" t="str">
        <f t="shared" si="4"/>
        <v/>
      </c>
      <c r="J119" s="62" t="str" cm="1">
        <f t="array" aca="1" ref="J119" ca="1">_xlfn.IFS(D119="","",K119&lt;&gt;"",K119-I119,K119="",TODAY()-I119)</f>
        <v/>
      </c>
      <c r="K119" s="63"/>
      <c r="L119" s="64" t="str">
        <f t="shared" ca="1" si="5"/>
        <v/>
      </c>
      <c r="M119" s="1"/>
      <c r="N119" s="2"/>
      <c r="O119" s="6"/>
      <c r="P119" s="20"/>
      <c r="Q119" s="21"/>
      <c r="R119" s="22"/>
      <c r="S119" s="23"/>
      <c r="V119" s="45"/>
    </row>
    <row r="120" spans="2:22" x14ac:dyDescent="0.2">
      <c r="B120" s="34"/>
      <c r="C120" s="57"/>
      <c r="D120" s="57"/>
      <c r="E120" s="57"/>
      <c r="F120" s="57"/>
      <c r="G120" s="59"/>
      <c r="H120" s="60" t="str">
        <f t="shared" ca="1" si="3"/>
        <v/>
      </c>
      <c r="I120" s="61" t="str">
        <f t="shared" si="4"/>
        <v/>
      </c>
      <c r="J120" s="62" t="str" cm="1">
        <f t="array" aca="1" ref="J120" ca="1">_xlfn.IFS(D120="","",K120&lt;&gt;"",K120-I120,K120="",TODAY()-I120)</f>
        <v/>
      </c>
      <c r="K120" s="63"/>
      <c r="L120" s="64" t="str">
        <f t="shared" ca="1" si="5"/>
        <v/>
      </c>
      <c r="M120" s="1"/>
      <c r="N120" s="2"/>
      <c r="O120" s="6"/>
      <c r="P120" s="20"/>
      <c r="Q120" s="21"/>
      <c r="R120" s="22"/>
      <c r="S120" s="23"/>
      <c r="V120" s="45"/>
    </row>
    <row r="121" spans="2:22" x14ac:dyDescent="0.2">
      <c r="B121" s="34"/>
      <c r="C121" s="57"/>
      <c r="D121" s="57"/>
      <c r="E121" s="57"/>
      <c r="F121" s="57"/>
      <c r="G121" s="59"/>
      <c r="H121" s="60" t="str">
        <f t="shared" ca="1" si="3"/>
        <v/>
      </c>
      <c r="I121" s="61" t="str">
        <f t="shared" si="4"/>
        <v/>
      </c>
      <c r="J121" s="62" t="str" cm="1">
        <f t="array" aca="1" ref="J121" ca="1">_xlfn.IFS(D121="","",K121&lt;&gt;"",K121-I121,K121="",TODAY()-I121)</f>
        <v/>
      </c>
      <c r="K121" s="63"/>
      <c r="L121" s="64" t="str">
        <f t="shared" ca="1" si="5"/>
        <v/>
      </c>
      <c r="M121" s="1"/>
      <c r="N121" s="2"/>
      <c r="O121" s="6"/>
      <c r="P121" s="20"/>
      <c r="Q121" s="21"/>
      <c r="R121" s="22"/>
      <c r="S121" s="23"/>
      <c r="V121" s="45"/>
    </row>
    <row r="122" spans="2:22" x14ac:dyDescent="0.2">
      <c r="B122" s="34"/>
      <c r="C122" s="57"/>
      <c r="D122" s="57"/>
      <c r="E122" s="57"/>
      <c r="F122" s="57"/>
      <c r="G122" s="59"/>
      <c r="H122" s="60" t="str">
        <f t="shared" ca="1" si="3"/>
        <v/>
      </c>
      <c r="I122" s="61" t="str">
        <f t="shared" si="4"/>
        <v/>
      </c>
      <c r="J122" s="62" t="str" cm="1">
        <f t="array" aca="1" ref="J122" ca="1">_xlfn.IFS(D122="","",K122&lt;&gt;"",K122-I122,K122="",TODAY()-I122)</f>
        <v/>
      </c>
      <c r="K122" s="63"/>
      <c r="L122" s="64" t="str">
        <f t="shared" ca="1" si="5"/>
        <v/>
      </c>
      <c r="M122" s="1"/>
      <c r="N122" s="2"/>
      <c r="O122" s="6"/>
      <c r="P122" s="20"/>
      <c r="Q122" s="21"/>
      <c r="R122" s="22"/>
      <c r="S122" s="23"/>
      <c r="V122" s="45"/>
    </row>
    <row r="123" spans="2:22" x14ac:dyDescent="0.2">
      <c r="B123" s="34"/>
      <c r="C123" s="57"/>
      <c r="D123" s="57"/>
      <c r="E123" s="57"/>
      <c r="F123" s="57"/>
      <c r="G123" s="59"/>
      <c r="H123" s="60" t="str">
        <f t="shared" ca="1" si="3"/>
        <v/>
      </c>
      <c r="I123" s="61" t="str">
        <f t="shared" si="4"/>
        <v/>
      </c>
      <c r="J123" s="62" t="str" cm="1">
        <f t="array" aca="1" ref="J123" ca="1">_xlfn.IFS(D123="","",K123&lt;&gt;"",K123-I123,K123="",TODAY()-I123)</f>
        <v/>
      </c>
      <c r="K123" s="63"/>
      <c r="L123" s="64" t="str">
        <f t="shared" ca="1" si="5"/>
        <v/>
      </c>
      <c r="M123" s="1"/>
      <c r="N123" s="2"/>
      <c r="O123" s="6"/>
      <c r="P123" s="20"/>
      <c r="Q123" s="21"/>
      <c r="R123" s="22"/>
      <c r="S123" s="23"/>
      <c r="V123" s="45"/>
    </row>
    <row r="124" spans="2:22" x14ac:dyDescent="0.2">
      <c r="B124" s="34"/>
      <c r="C124" s="57"/>
      <c r="D124" s="57"/>
      <c r="E124" s="57"/>
      <c r="F124" s="57"/>
      <c r="G124" s="59"/>
      <c r="H124" s="60" t="str">
        <f t="shared" ca="1" si="3"/>
        <v/>
      </c>
      <c r="I124" s="61" t="str">
        <f t="shared" si="4"/>
        <v/>
      </c>
      <c r="J124" s="62" t="str" cm="1">
        <f t="array" aca="1" ref="J124" ca="1">_xlfn.IFS(D124="","",K124&lt;&gt;"",K124-I124,K124="",TODAY()-I124)</f>
        <v/>
      </c>
      <c r="K124" s="63"/>
      <c r="L124" s="64" t="str">
        <f t="shared" ca="1" si="5"/>
        <v/>
      </c>
      <c r="M124" s="1"/>
      <c r="N124" s="2"/>
      <c r="O124" s="6"/>
      <c r="P124" s="20"/>
      <c r="Q124" s="21"/>
      <c r="R124" s="22"/>
      <c r="S124" s="23"/>
      <c r="V124" s="45"/>
    </row>
    <row r="125" spans="2:22" x14ac:dyDescent="0.2">
      <c r="B125" s="34"/>
      <c r="C125" s="57"/>
      <c r="D125" s="57"/>
      <c r="E125" s="57"/>
      <c r="F125" s="57"/>
      <c r="G125" s="59"/>
      <c r="H125" s="60" t="str">
        <f t="shared" ca="1" si="3"/>
        <v/>
      </c>
      <c r="I125" s="61" t="str">
        <f t="shared" si="4"/>
        <v/>
      </c>
      <c r="J125" s="62" t="str" cm="1">
        <f t="array" aca="1" ref="J125" ca="1">_xlfn.IFS(D125="","",K125&lt;&gt;"",K125-I125,K125="",TODAY()-I125)</f>
        <v/>
      </c>
      <c r="K125" s="63"/>
      <c r="L125" s="64" t="str">
        <f t="shared" ca="1" si="5"/>
        <v/>
      </c>
      <c r="M125" s="1"/>
      <c r="N125" s="2"/>
      <c r="O125" s="6"/>
      <c r="P125" s="20"/>
      <c r="Q125" s="21"/>
      <c r="R125" s="22"/>
      <c r="S125" s="23"/>
      <c r="V125" s="45"/>
    </row>
    <row r="126" spans="2:22" x14ac:dyDescent="0.2">
      <c r="B126" s="34"/>
      <c r="C126" s="57"/>
      <c r="D126" s="57"/>
      <c r="E126" s="57"/>
      <c r="F126" s="57"/>
      <c r="G126" s="59"/>
      <c r="H126" s="60" t="str">
        <f t="shared" ca="1" si="3"/>
        <v/>
      </c>
      <c r="I126" s="61" t="str">
        <f t="shared" si="4"/>
        <v/>
      </c>
      <c r="J126" s="62" t="str" cm="1">
        <f t="array" aca="1" ref="J126" ca="1">_xlfn.IFS(D126="","",K126&lt;&gt;"",K126-I126,K126="",TODAY()-I126)</f>
        <v/>
      </c>
      <c r="K126" s="63"/>
      <c r="L126" s="64" t="str">
        <f t="shared" ca="1" si="5"/>
        <v/>
      </c>
      <c r="M126" s="1"/>
      <c r="N126" s="2"/>
      <c r="O126" s="6"/>
      <c r="P126" s="20"/>
      <c r="Q126" s="21"/>
      <c r="R126" s="22"/>
      <c r="S126" s="23"/>
      <c r="V126" s="45"/>
    </row>
    <row r="127" spans="2:22" x14ac:dyDescent="0.2">
      <c r="B127" s="34"/>
      <c r="C127" s="57"/>
      <c r="D127" s="57"/>
      <c r="E127" s="57"/>
      <c r="F127" s="57"/>
      <c r="G127" s="59"/>
      <c r="H127" s="60" t="str">
        <f t="shared" ca="1" si="3"/>
        <v/>
      </c>
      <c r="I127" s="61" t="str">
        <f t="shared" si="4"/>
        <v/>
      </c>
      <c r="J127" s="62" t="str" cm="1">
        <f t="array" aca="1" ref="J127" ca="1">_xlfn.IFS(D127="","",K127&lt;&gt;"",K127-I127,K127="",TODAY()-I127)</f>
        <v/>
      </c>
      <c r="K127" s="63"/>
      <c r="L127" s="64" t="str">
        <f t="shared" ca="1" si="5"/>
        <v/>
      </c>
      <c r="M127" s="1"/>
      <c r="N127" s="2"/>
      <c r="O127" s="6"/>
      <c r="P127" s="20"/>
      <c r="Q127" s="21"/>
      <c r="R127" s="22"/>
      <c r="S127" s="23"/>
      <c r="V127" s="45"/>
    </row>
    <row r="128" spans="2:22" x14ac:dyDescent="0.2">
      <c r="B128" s="34"/>
      <c r="C128" s="57"/>
      <c r="D128" s="57"/>
      <c r="E128" s="57"/>
      <c r="F128" s="57"/>
      <c r="G128" s="59"/>
      <c r="H128" s="60" t="str">
        <f t="shared" ca="1" si="3"/>
        <v/>
      </c>
      <c r="I128" s="61" t="str">
        <f t="shared" si="4"/>
        <v/>
      </c>
      <c r="J128" s="62" t="str" cm="1">
        <f t="array" aca="1" ref="J128" ca="1">_xlfn.IFS(D128="","",K128&lt;&gt;"",K128-I128,K128="",TODAY()-I128)</f>
        <v/>
      </c>
      <c r="K128" s="63"/>
      <c r="L128" s="64" t="str">
        <f t="shared" ca="1" si="5"/>
        <v/>
      </c>
      <c r="M128" s="1"/>
      <c r="N128" s="2"/>
      <c r="O128" s="6"/>
      <c r="P128" s="20"/>
      <c r="Q128" s="21"/>
      <c r="R128" s="22"/>
      <c r="S128" s="23"/>
      <c r="V128" s="45"/>
    </row>
    <row r="129" spans="2:22" x14ac:dyDescent="0.2">
      <c r="B129" s="34"/>
      <c r="C129" s="57"/>
      <c r="D129" s="57"/>
      <c r="E129" s="57"/>
      <c r="F129" s="57"/>
      <c r="G129" s="59"/>
      <c r="H129" s="60" t="str">
        <f t="shared" ca="1" si="3"/>
        <v/>
      </c>
      <c r="I129" s="61" t="str">
        <f t="shared" si="4"/>
        <v/>
      </c>
      <c r="J129" s="62" t="str" cm="1">
        <f t="array" aca="1" ref="J129" ca="1">_xlfn.IFS(D129="","",K129&lt;&gt;"",K129-I129,K129="",TODAY()-I129)</f>
        <v/>
      </c>
      <c r="K129" s="63"/>
      <c r="L129" s="64" t="str">
        <f t="shared" ca="1" si="5"/>
        <v/>
      </c>
      <c r="M129" s="1"/>
      <c r="N129" s="2"/>
      <c r="O129" s="6"/>
      <c r="P129" s="20"/>
      <c r="Q129" s="21"/>
      <c r="R129" s="22"/>
      <c r="S129" s="23"/>
      <c r="V129" s="45"/>
    </row>
    <row r="130" spans="2:22" x14ac:dyDescent="0.2">
      <c r="B130" s="34"/>
      <c r="C130" s="57"/>
      <c r="D130" s="57"/>
      <c r="E130" s="57"/>
      <c r="F130" s="57"/>
      <c r="G130" s="59"/>
      <c r="H130" s="60" t="str">
        <f t="shared" ca="1" si="3"/>
        <v/>
      </c>
      <c r="I130" s="61" t="str">
        <f t="shared" si="4"/>
        <v/>
      </c>
      <c r="J130" s="62" t="str" cm="1">
        <f t="array" aca="1" ref="J130" ca="1">_xlfn.IFS(D130="","",K130&lt;&gt;"",K130-I130,K130="",TODAY()-I130)</f>
        <v/>
      </c>
      <c r="K130" s="63"/>
      <c r="L130" s="64" t="str">
        <f t="shared" ca="1" si="5"/>
        <v/>
      </c>
      <c r="M130" s="1"/>
      <c r="N130" s="2"/>
      <c r="O130" s="6"/>
      <c r="P130" s="20"/>
      <c r="Q130" s="21"/>
      <c r="R130" s="22"/>
      <c r="S130" s="23"/>
      <c r="V130" s="45"/>
    </row>
    <row r="131" spans="2:22" x14ac:dyDescent="0.2">
      <c r="B131" s="34"/>
      <c r="C131" s="57"/>
      <c r="D131" s="57"/>
      <c r="E131" s="57"/>
      <c r="F131" s="57"/>
      <c r="G131" s="59"/>
      <c r="H131" s="60" t="str">
        <f t="shared" ref="H131:H191" ca="1" si="6">IF(D131="","",TODAY()-F131)</f>
        <v/>
      </c>
      <c r="I131" s="61" t="str">
        <f t="shared" ref="I131:I191" si="7">IF(D131="","",F131+30)</f>
        <v/>
      </c>
      <c r="J131" s="62" t="str" cm="1">
        <f t="array" aca="1" ref="J131" ca="1">_xlfn.IFS(D131="","",K131&lt;&gt;"",K131-I131,K131="",TODAY()-I131)</f>
        <v/>
      </c>
      <c r="K131" s="63"/>
      <c r="L131" s="64" t="str">
        <f t="shared" ref="L131:L191" ca="1" si="8">_xlfn.IFS(D131="","",K131&lt;&gt;"","Paid",J131&lt;0,"",K131="","Payment due")</f>
        <v/>
      </c>
      <c r="M131" s="1"/>
      <c r="N131" s="2"/>
      <c r="O131" s="6"/>
      <c r="P131" s="20"/>
      <c r="Q131" s="21"/>
      <c r="R131" s="22"/>
      <c r="S131" s="23"/>
      <c r="V131" s="45"/>
    </row>
    <row r="132" spans="2:22" x14ac:dyDescent="0.2">
      <c r="B132" s="34"/>
      <c r="C132" s="57"/>
      <c r="D132" s="57"/>
      <c r="E132" s="57"/>
      <c r="F132" s="57"/>
      <c r="G132" s="59"/>
      <c r="H132" s="60" t="str">
        <f t="shared" ca="1" si="6"/>
        <v/>
      </c>
      <c r="I132" s="61" t="str">
        <f t="shared" si="7"/>
        <v/>
      </c>
      <c r="J132" s="62" t="str" cm="1">
        <f t="array" aca="1" ref="J132" ca="1">_xlfn.IFS(D132="","",K132&lt;&gt;"",K132-I132,K132="",TODAY()-I132)</f>
        <v/>
      </c>
      <c r="K132" s="63"/>
      <c r="L132" s="64" t="str">
        <f t="shared" ca="1" si="8"/>
        <v/>
      </c>
      <c r="M132" s="1"/>
      <c r="N132" s="2"/>
      <c r="O132" s="6"/>
      <c r="P132" s="20"/>
      <c r="Q132" s="21"/>
      <c r="R132" s="22"/>
      <c r="S132" s="23"/>
      <c r="V132" s="45"/>
    </row>
    <row r="133" spans="2:22" x14ac:dyDescent="0.2">
      <c r="B133" s="34"/>
      <c r="C133" s="57"/>
      <c r="D133" s="57"/>
      <c r="E133" s="57"/>
      <c r="F133" s="57"/>
      <c r="G133" s="59"/>
      <c r="H133" s="60" t="str">
        <f t="shared" ca="1" si="6"/>
        <v/>
      </c>
      <c r="I133" s="61" t="str">
        <f t="shared" si="7"/>
        <v/>
      </c>
      <c r="J133" s="62" t="str" cm="1">
        <f t="array" aca="1" ref="J133" ca="1">_xlfn.IFS(D133="","",K133&lt;&gt;"",K133-I133,K133="",TODAY()-I133)</f>
        <v/>
      </c>
      <c r="K133" s="63"/>
      <c r="L133" s="64" t="str">
        <f t="shared" ca="1" si="8"/>
        <v/>
      </c>
      <c r="M133" s="1"/>
      <c r="N133" s="2"/>
      <c r="O133" s="6"/>
      <c r="P133" s="20"/>
      <c r="Q133" s="21"/>
      <c r="R133" s="22"/>
      <c r="S133" s="23"/>
      <c r="V133" s="45"/>
    </row>
    <row r="134" spans="2:22" x14ac:dyDescent="0.2">
      <c r="B134" s="34"/>
      <c r="C134" s="57"/>
      <c r="D134" s="57"/>
      <c r="E134" s="57"/>
      <c r="F134" s="57"/>
      <c r="G134" s="59"/>
      <c r="H134" s="60" t="str">
        <f t="shared" ca="1" si="6"/>
        <v/>
      </c>
      <c r="I134" s="61" t="str">
        <f t="shared" si="7"/>
        <v/>
      </c>
      <c r="J134" s="62" t="str" cm="1">
        <f t="array" aca="1" ref="J134" ca="1">_xlfn.IFS(D134="","",K134&lt;&gt;"",K134-I134,K134="",TODAY()-I134)</f>
        <v/>
      </c>
      <c r="K134" s="63"/>
      <c r="L134" s="64" t="str">
        <f t="shared" ca="1" si="8"/>
        <v/>
      </c>
      <c r="M134" s="1"/>
      <c r="N134" s="2"/>
      <c r="O134" s="6"/>
      <c r="P134" s="20"/>
      <c r="Q134" s="21"/>
      <c r="R134" s="22"/>
      <c r="S134" s="23"/>
      <c r="V134" s="45"/>
    </row>
    <row r="135" spans="2:22" x14ac:dyDescent="0.2">
      <c r="B135" s="34"/>
      <c r="C135" s="57"/>
      <c r="D135" s="57"/>
      <c r="E135" s="57"/>
      <c r="F135" s="57"/>
      <c r="G135" s="59"/>
      <c r="H135" s="60" t="str">
        <f t="shared" ca="1" si="6"/>
        <v/>
      </c>
      <c r="I135" s="61" t="str">
        <f t="shared" si="7"/>
        <v/>
      </c>
      <c r="J135" s="62" t="str" cm="1">
        <f t="array" aca="1" ref="J135" ca="1">_xlfn.IFS(D135="","",K135&lt;&gt;"",K135-I135,K135="",TODAY()-I135)</f>
        <v/>
      </c>
      <c r="K135" s="63"/>
      <c r="L135" s="64" t="str">
        <f t="shared" ca="1" si="8"/>
        <v/>
      </c>
      <c r="M135" s="1"/>
      <c r="N135" s="2"/>
      <c r="O135" s="6"/>
      <c r="P135" s="20"/>
      <c r="Q135" s="21"/>
      <c r="R135" s="22"/>
      <c r="S135" s="23"/>
      <c r="V135" s="45"/>
    </row>
    <row r="136" spans="2:22" x14ac:dyDescent="0.2">
      <c r="B136" s="34"/>
      <c r="C136" s="57"/>
      <c r="D136" s="57"/>
      <c r="E136" s="57"/>
      <c r="F136" s="57"/>
      <c r="G136" s="59"/>
      <c r="H136" s="60" t="str">
        <f t="shared" ca="1" si="6"/>
        <v/>
      </c>
      <c r="I136" s="61" t="str">
        <f t="shared" si="7"/>
        <v/>
      </c>
      <c r="J136" s="62" t="str" cm="1">
        <f t="array" aca="1" ref="J136" ca="1">_xlfn.IFS(D136="","",K136&lt;&gt;"",K136-I136,K136="",TODAY()-I136)</f>
        <v/>
      </c>
      <c r="K136" s="63"/>
      <c r="L136" s="64" t="str">
        <f t="shared" ca="1" si="8"/>
        <v/>
      </c>
      <c r="M136" s="1"/>
      <c r="N136" s="2"/>
      <c r="O136" s="6"/>
      <c r="P136" s="20"/>
      <c r="Q136" s="21"/>
      <c r="R136" s="22"/>
      <c r="S136" s="23"/>
      <c r="V136" s="45"/>
    </row>
    <row r="137" spans="2:22" x14ac:dyDescent="0.2">
      <c r="B137" s="34"/>
      <c r="C137" s="57"/>
      <c r="D137" s="57"/>
      <c r="E137" s="57"/>
      <c r="F137" s="57"/>
      <c r="G137" s="59"/>
      <c r="H137" s="60" t="str">
        <f t="shared" ca="1" si="6"/>
        <v/>
      </c>
      <c r="I137" s="61" t="str">
        <f t="shared" si="7"/>
        <v/>
      </c>
      <c r="J137" s="62" t="str" cm="1">
        <f t="array" aca="1" ref="J137" ca="1">_xlfn.IFS(D137="","",K137&lt;&gt;"",K137-I137,K137="",TODAY()-I137)</f>
        <v/>
      </c>
      <c r="K137" s="63"/>
      <c r="L137" s="64" t="str">
        <f t="shared" ca="1" si="8"/>
        <v/>
      </c>
      <c r="M137" s="1"/>
      <c r="N137" s="2"/>
      <c r="O137" s="6"/>
      <c r="P137" s="20"/>
      <c r="Q137" s="21"/>
      <c r="R137" s="22"/>
      <c r="S137" s="23"/>
      <c r="V137" s="45"/>
    </row>
    <row r="138" spans="2:22" x14ac:dyDescent="0.2">
      <c r="B138" s="34"/>
      <c r="C138" s="57"/>
      <c r="D138" s="57"/>
      <c r="E138" s="57"/>
      <c r="F138" s="57"/>
      <c r="G138" s="59"/>
      <c r="H138" s="60" t="str">
        <f t="shared" ca="1" si="6"/>
        <v/>
      </c>
      <c r="I138" s="61" t="str">
        <f t="shared" si="7"/>
        <v/>
      </c>
      <c r="J138" s="62" t="str" cm="1">
        <f t="array" aca="1" ref="J138" ca="1">_xlfn.IFS(D138="","",K138&lt;&gt;"",K138-I138,K138="",TODAY()-I138)</f>
        <v/>
      </c>
      <c r="K138" s="63"/>
      <c r="L138" s="64" t="str">
        <f t="shared" ca="1" si="8"/>
        <v/>
      </c>
      <c r="M138" s="1"/>
      <c r="N138" s="2"/>
      <c r="O138" s="6"/>
      <c r="P138" s="20"/>
      <c r="Q138" s="21"/>
      <c r="R138" s="22"/>
      <c r="S138" s="23"/>
      <c r="V138" s="45"/>
    </row>
    <row r="139" spans="2:22" x14ac:dyDescent="0.2">
      <c r="B139" s="34"/>
      <c r="C139" s="57"/>
      <c r="D139" s="57"/>
      <c r="E139" s="57"/>
      <c r="F139" s="57"/>
      <c r="G139" s="59"/>
      <c r="H139" s="60" t="str">
        <f t="shared" ca="1" si="6"/>
        <v/>
      </c>
      <c r="I139" s="61" t="str">
        <f t="shared" si="7"/>
        <v/>
      </c>
      <c r="J139" s="62" t="str" cm="1">
        <f t="array" aca="1" ref="J139" ca="1">_xlfn.IFS(D139="","",K139&lt;&gt;"",K139-I139,K139="",TODAY()-I139)</f>
        <v/>
      </c>
      <c r="K139" s="63"/>
      <c r="L139" s="64" t="str">
        <f t="shared" ca="1" si="8"/>
        <v/>
      </c>
      <c r="M139" s="1"/>
      <c r="N139" s="2"/>
      <c r="O139" s="6"/>
      <c r="P139" s="20"/>
      <c r="Q139" s="21"/>
      <c r="R139" s="22"/>
      <c r="S139" s="23"/>
      <c r="V139" s="45"/>
    </row>
    <row r="140" spans="2:22" x14ac:dyDescent="0.2">
      <c r="B140" s="34"/>
      <c r="C140" s="57"/>
      <c r="D140" s="57"/>
      <c r="E140" s="57"/>
      <c r="F140" s="57"/>
      <c r="G140" s="59"/>
      <c r="H140" s="60" t="str">
        <f t="shared" ca="1" si="6"/>
        <v/>
      </c>
      <c r="I140" s="61" t="str">
        <f t="shared" si="7"/>
        <v/>
      </c>
      <c r="J140" s="62" t="str" cm="1">
        <f t="array" aca="1" ref="J140" ca="1">_xlfn.IFS(D140="","",K140&lt;&gt;"",K140-I140,K140="",TODAY()-I140)</f>
        <v/>
      </c>
      <c r="K140" s="63"/>
      <c r="L140" s="64" t="str">
        <f t="shared" ca="1" si="8"/>
        <v/>
      </c>
      <c r="M140" s="1"/>
      <c r="N140" s="2"/>
      <c r="O140" s="6"/>
      <c r="P140" s="20"/>
      <c r="Q140" s="21"/>
      <c r="R140" s="22"/>
      <c r="S140" s="23"/>
      <c r="V140" s="45"/>
    </row>
    <row r="141" spans="2:22" x14ac:dyDescent="0.2">
      <c r="B141" s="34"/>
      <c r="C141" s="57"/>
      <c r="D141" s="57"/>
      <c r="E141" s="57"/>
      <c r="F141" s="57"/>
      <c r="G141" s="59"/>
      <c r="H141" s="60" t="str">
        <f t="shared" ca="1" si="6"/>
        <v/>
      </c>
      <c r="I141" s="61" t="str">
        <f t="shared" si="7"/>
        <v/>
      </c>
      <c r="J141" s="62" t="str" cm="1">
        <f t="array" aca="1" ref="J141" ca="1">_xlfn.IFS(D141="","",K141&lt;&gt;"",K141-I141,K141="",TODAY()-I141)</f>
        <v/>
      </c>
      <c r="K141" s="63"/>
      <c r="L141" s="64" t="str">
        <f t="shared" ca="1" si="8"/>
        <v/>
      </c>
      <c r="M141" s="1"/>
      <c r="N141" s="2"/>
      <c r="O141" s="6"/>
      <c r="P141" s="20"/>
      <c r="Q141" s="21"/>
      <c r="R141" s="22"/>
      <c r="S141" s="23"/>
      <c r="V141" s="45"/>
    </row>
    <row r="142" spans="2:22" x14ac:dyDescent="0.2">
      <c r="B142" s="34"/>
      <c r="C142" s="57"/>
      <c r="D142" s="57"/>
      <c r="E142" s="57"/>
      <c r="F142" s="57"/>
      <c r="G142" s="59"/>
      <c r="H142" s="60" t="str">
        <f t="shared" ca="1" si="6"/>
        <v/>
      </c>
      <c r="I142" s="61" t="str">
        <f t="shared" si="7"/>
        <v/>
      </c>
      <c r="J142" s="62" t="str" cm="1">
        <f t="array" aca="1" ref="J142" ca="1">_xlfn.IFS(D142="","",K142&lt;&gt;"",K142-I142,K142="",TODAY()-I142)</f>
        <v/>
      </c>
      <c r="K142" s="63"/>
      <c r="L142" s="64" t="str">
        <f t="shared" ca="1" si="8"/>
        <v/>
      </c>
      <c r="M142" s="1"/>
      <c r="N142" s="2"/>
      <c r="O142" s="6"/>
      <c r="P142" s="20"/>
      <c r="Q142" s="21"/>
      <c r="R142" s="22"/>
      <c r="S142" s="23"/>
      <c r="V142" s="45"/>
    </row>
    <row r="143" spans="2:22" x14ac:dyDescent="0.2">
      <c r="B143" s="34"/>
      <c r="C143" s="57"/>
      <c r="D143" s="57"/>
      <c r="E143" s="57"/>
      <c r="F143" s="57"/>
      <c r="G143" s="59"/>
      <c r="H143" s="60" t="str">
        <f t="shared" ca="1" si="6"/>
        <v/>
      </c>
      <c r="I143" s="61" t="str">
        <f t="shared" si="7"/>
        <v/>
      </c>
      <c r="J143" s="62" t="str" cm="1">
        <f t="array" aca="1" ref="J143" ca="1">_xlfn.IFS(D143="","",K143&lt;&gt;"",K143-I143,K143="",TODAY()-I143)</f>
        <v/>
      </c>
      <c r="K143" s="63"/>
      <c r="L143" s="64" t="str">
        <f t="shared" ca="1" si="8"/>
        <v/>
      </c>
      <c r="M143" s="1"/>
      <c r="N143" s="2"/>
      <c r="O143" s="6"/>
      <c r="P143" s="20"/>
      <c r="Q143" s="21"/>
      <c r="R143" s="22"/>
      <c r="S143" s="23"/>
      <c r="V143" s="45"/>
    </row>
    <row r="144" spans="2:22" x14ac:dyDescent="0.2">
      <c r="B144" s="34"/>
      <c r="C144" s="57"/>
      <c r="D144" s="57"/>
      <c r="E144" s="57"/>
      <c r="F144" s="57"/>
      <c r="G144" s="59"/>
      <c r="H144" s="60" t="str">
        <f t="shared" ca="1" si="6"/>
        <v/>
      </c>
      <c r="I144" s="61" t="str">
        <f t="shared" si="7"/>
        <v/>
      </c>
      <c r="J144" s="62" t="str" cm="1">
        <f t="array" aca="1" ref="J144" ca="1">_xlfn.IFS(D144="","",K144&lt;&gt;"",K144-I144,K144="",TODAY()-I144)</f>
        <v/>
      </c>
      <c r="K144" s="63"/>
      <c r="L144" s="64" t="str">
        <f t="shared" ca="1" si="8"/>
        <v/>
      </c>
      <c r="M144" s="1"/>
      <c r="N144" s="2"/>
      <c r="O144" s="6"/>
      <c r="P144" s="20"/>
      <c r="Q144" s="21"/>
      <c r="R144" s="22"/>
      <c r="S144" s="23"/>
      <c r="V144" s="45"/>
    </row>
    <row r="145" spans="2:22" x14ac:dyDescent="0.2">
      <c r="B145" s="34"/>
      <c r="C145" s="57"/>
      <c r="D145" s="57"/>
      <c r="E145" s="57"/>
      <c r="F145" s="57"/>
      <c r="G145" s="59"/>
      <c r="H145" s="60" t="str">
        <f t="shared" ca="1" si="6"/>
        <v/>
      </c>
      <c r="I145" s="61" t="str">
        <f t="shared" si="7"/>
        <v/>
      </c>
      <c r="J145" s="62" t="str" cm="1">
        <f t="array" aca="1" ref="J145" ca="1">_xlfn.IFS(D145="","",K145&lt;&gt;"",K145-I145,K145="",TODAY()-I145)</f>
        <v/>
      </c>
      <c r="K145" s="63"/>
      <c r="L145" s="64" t="str">
        <f t="shared" ca="1" si="8"/>
        <v/>
      </c>
      <c r="M145" s="1"/>
      <c r="N145" s="2"/>
      <c r="O145" s="6"/>
      <c r="P145" s="20"/>
      <c r="Q145" s="21"/>
      <c r="R145" s="22"/>
      <c r="S145" s="23"/>
      <c r="V145" s="45"/>
    </row>
    <row r="146" spans="2:22" x14ac:dyDescent="0.2">
      <c r="B146" s="34"/>
      <c r="C146" s="57"/>
      <c r="D146" s="57"/>
      <c r="E146" s="57"/>
      <c r="F146" s="57"/>
      <c r="G146" s="59"/>
      <c r="H146" s="60" t="str">
        <f t="shared" ca="1" si="6"/>
        <v/>
      </c>
      <c r="I146" s="61" t="str">
        <f t="shared" si="7"/>
        <v/>
      </c>
      <c r="J146" s="62" t="str" cm="1">
        <f t="array" aca="1" ref="J146" ca="1">_xlfn.IFS(D146="","",K146&lt;&gt;"",K146-I146,K146="",TODAY()-I146)</f>
        <v/>
      </c>
      <c r="K146" s="63"/>
      <c r="L146" s="64" t="str">
        <f t="shared" ca="1" si="8"/>
        <v/>
      </c>
      <c r="M146" s="1"/>
      <c r="N146" s="2"/>
      <c r="O146" s="6"/>
      <c r="P146" s="20"/>
      <c r="Q146" s="21"/>
      <c r="R146" s="22"/>
      <c r="S146" s="23"/>
      <c r="V146" s="45"/>
    </row>
    <row r="147" spans="2:22" x14ac:dyDescent="0.2">
      <c r="B147" s="34"/>
      <c r="C147" s="57"/>
      <c r="D147" s="57"/>
      <c r="E147" s="57"/>
      <c r="F147" s="57"/>
      <c r="G147" s="59"/>
      <c r="H147" s="60" t="str">
        <f t="shared" ca="1" si="6"/>
        <v/>
      </c>
      <c r="I147" s="61" t="str">
        <f t="shared" si="7"/>
        <v/>
      </c>
      <c r="J147" s="62" t="str" cm="1">
        <f t="array" aca="1" ref="J147" ca="1">_xlfn.IFS(D147="","",K147&lt;&gt;"",K147-I147,K147="",TODAY()-I147)</f>
        <v/>
      </c>
      <c r="K147" s="63"/>
      <c r="L147" s="64" t="str">
        <f t="shared" ca="1" si="8"/>
        <v/>
      </c>
      <c r="M147" s="1"/>
      <c r="N147" s="2"/>
      <c r="O147" s="6"/>
      <c r="P147" s="20"/>
      <c r="Q147" s="21"/>
      <c r="R147" s="22"/>
      <c r="S147" s="23"/>
      <c r="V147" s="45"/>
    </row>
    <row r="148" spans="2:22" x14ac:dyDescent="0.2">
      <c r="B148" s="34"/>
      <c r="C148" s="57"/>
      <c r="D148" s="57"/>
      <c r="E148" s="57"/>
      <c r="F148" s="57"/>
      <c r="G148" s="59"/>
      <c r="H148" s="60" t="str">
        <f t="shared" ca="1" si="6"/>
        <v/>
      </c>
      <c r="I148" s="61" t="str">
        <f t="shared" si="7"/>
        <v/>
      </c>
      <c r="J148" s="62" t="str" cm="1">
        <f t="array" aca="1" ref="J148" ca="1">_xlfn.IFS(D148="","",K148&lt;&gt;"",K148-I148,K148="",TODAY()-I148)</f>
        <v/>
      </c>
      <c r="K148" s="63"/>
      <c r="L148" s="64" t="str">
        <f t="shared" ca="1" si="8"/>
        <v/>
      </c>
      <c r="M148" s="1"/>
      <c r="N148" s="2"/>
      <c r="O148" s="6"/>
      <c r="P148" s="20"/>
      <c r="Q148" s="21"/>
      <c r="R148" s="22"/>
      <c r="S148" s="23"/>
      <c r="V148" s="45"/>
    </row>
    <row r="149" spans="2:22" x14ac:dyDescent="0.2">
      <c r="B149" s="34"/>
      <c r="C149" s="57"/>
      <c r="D149" s="57"/>
      <c r="E149" s="57"/>
      <c r="F149" s="57"/>
      <c r="G149" s="59"/>
      <c r="H149" s="60" t="str">
        <f t="shared" ca="1" si="6"/>
        <v/>
      </c>
      <c r="I149" s="61" t="str">
        <f t="shared" si="7"/>
        <v/>
      </c>
      <c r="J149" s="62" t="str" cm="1">
        <f t="array" aca="1" ref="J149" ca="1">_xlfn.IFS(D149="","",K149&lt;&gt;"",K149-I149,K149="",TODAY()-I149)</f>
        <v/>
      </c>
      <c r="K149" s="63"/>
      <c r="L149" s="64" t="str">
        <f t="shared" ca="1" si="8"/>
        <v/>
      </c>
      <c r="M149" s="1"/>
      <c r="N149" s="2"/>
      <c r="O149" s="6"/>
      <c r="P149" s="20"/>
      <c r="Q149" s="21"/>
      <c r="R149" s="22"/>
      <c r="S149" s="23"/>
      <c r="V149" s="45"/>
    </row>
    <row r="150" spans="2:22" x14ac:dyDescent="0.2">
      <c r="B150" s="34"/>
      <c r="C150" s="57"/>
      <c r="D150" s="57"/>
      <c r="E150" s="57"/>
      <c r="F150" s="57"/>
      <c r="G150" s="59"/>
      <c r="H150" s="60" t="str">
        <f t="shared" ca="1" si="6"/>
        <v/>
      </c>
      <c r="I150" s="61" t="str">
        <f t="shared" si="7"/>
        <v/>
      </c>
      <c r="J150" s="62" t="str" cm="1">
        <f t="array" aca="1" ref="J150" ca="1">_xlfn.IFS(D150="","",K150&lt;&gt;"",K150-I150,K150="",TODAY()-I150)</f>
        <v/>
      </c>
      <c r="K150" s="63"/>
      <c r="L150" s="64" t="str">
        <f t="shared" ca="1" si="8"/>
        <v/>
      </c>
      <c r="M150" s="1"/>
      <c r="N150" s="2"/>
      <c r="O150" s="6"/>
      <c r="P150" s="20"/>
      <c r="Q150" s="21"/>
      <c r="R150" s="22"/>
      <c r="S150" s="23"/>
      <c r="V150" s="45"/>
    </row>
    <row r="151" spans="2:22" x14ac:dyDescent="0.2">
      <c r="B151" s="34"/>
      <c r="C151" s="57"/>
      <c r="D151" s="57"/>
      <c r="E151" s="57"/>
      <c r="F151" s="57"/>
      <c r="G151" s="59"/>
      <c r="H151" s="60" t="str">
        <f t="shared" ca="1" si="6"/>
        <v/>
      </c>
      <c r="I151" s="61" t="str">
        <f t="shared" si="7"/>
        <v/>
      </c>
      <c r="J151" s="62" t="str" cm="1">
        <f t="array" aca="1" ref="J151" ca="1">_xlfn.IFS(D151="","",K151&lt;&gt;"",K151-I151,K151="",TODAY()-I151)</f>
        <v/>
      </c>
      <c r="K151" s="63"/>
      <c r="L151" s="64" t="str">
        <f t="shared" ca="1" si="8"/>
        <v/>
      </c>
      <c r="M151" s="1"/>
      <c r="N151" s="2"/>
      <c r="O151" s="6"/>
      <c r="P151" s="20"/>
      <c r="Q151" s="21"/>
      <c r="R151" s="22"/>
      <c r="S151" s="23"/>
      <c r="V151" s="45"/>
    </row>
    <row r="152" spans="2:22" x14ac:dyDescent="0.2">
      <c r="B152" s="34"/>
      <c r="C152" s="57"/>
      <c r="D152" s="57"/>
      <c r="E152" s="57"/>
      <c r="F152" s="57"/>
      <c r="G152" s="59"/>
      <c r="H152" s="60" t="str">
        <f t="shared" ca="1" si="6"/>
        <v/>
      </c>
      <c r="I152" s="61" t="str">
        <f t="shared" si="7"/>
        <v/>
      </c>
      <c r="J152" s="62" t="str" cm="1">
        <f t="array" aca="1" ref="J152" ca="1">_xlfn.IFS(D152="","",K152&lt;&gt;"",K152-I152,K152="",TODAY()-I152)</f>
        <v/>
      </c>
      <c r="K152" s="63"/>
      <c r="L152" s="64" t="str">
        <f t="shared" ca="1" si="8"/>
        <v/>
      </c>
      <c r="M152" s="1"/>
      <c r="N152" s="2"/>
      <c r="O152" s="6"/>
      <c r="P152" s="20"/>
      <c r="Q152" s="21"/>
      <c r="R152" s="22"/>
      <c r="S152" s="23"/>
      <c r="V152" s="45"/>
    </row>
    <row r="153" spans="2:22" x14ac:dyDescent="0.2">
      <c r="B153" s="34"/>
      <c r="C153" s="57"/>
      <c r="D153" s="57"/>
      <c r="E153" s="57"/>
      <c r="F153" s="57"/>
      <c r="G153" s="59"/>
      <c r="H153" s="60" t="str">
        <f t="shared" ca="1" si="6"/>
        <v/>
      </c>
      <c r="I153" s="61" t="str">
        <f t="shared" si="7"/>
        <v/>
      </c>
      <c r="J153" s="62" t="str" cm="1">
        <f t="array" aca="1" ref="J153" ca="1">_xlfn.IFS(D153="","",K153&lt;&gt;"",K153-I153,K153="",TODAY()-I153)</f>
        <v/>
      </c>
      <c r="K153" s="63"/>
      <c r="L153" s="64" t="str">
        <f t="shared" ca="1" si="8"/>
        <v/>
      </c>
      <c r="M153" s="1"/>
      <c r="N153" s="2"/>
      <c r="O153" s="6"/>
      <c r="P153" s="20"/>
      <c r="Q153" s="21"/>
      <c r="R153" s="22"/>
      <c r="S153" s="23"/>
      <c r="V153" s="45"/>
    </row>
    <row r="154" spans="2:22" x14ac:dyDescent="0.2">
      <c r="B154" s="34"/>
      <c r="C154" s="57"/>
      <c r="D154" s="57"/>
      <c r="E154" s="57"/>
      <c r="F154" s="57"/>
      <c r="G154" s="59"/>
      <c r="H154" s="60" t="str">
        <f t="shared" ca="1" si="6"/>
        <v/>
      </c>
      <c r="I154" s="61" t="str">
        <f t="shared" si="7"/>
        <v/>
      </c>
      <c r="J154" s="62" t="str" cm="1">
        <f t="array" aca="1" ref="J154" ca="1">_xlfn.IFS(D154="","",K154&lt;&gt;"",K154-I154,K154="",TODAY()-I154)</f>
        <v/>
      </c>
      <c r="K154" s="63"/>
      <c r="L154" s="64" t="str">
        <f t="shared" ca="1" si="8"/>
        <v/>
      </c>
      <c r="M154" s="1"/>
      <c r="N154" s="2"/>
      <c r="O154" s="6"/>
      <c r="P154" s="20"/>
      <c r="Q154" s="21"/>
      <c r="R154" s="22"/>
      <c r="S154" s="23"/>
      <c r="V154" s="45"/>
    </row>
    <row r="155" spans="2:22" x14ac:dyDescent="0.2">
      <c r="B155" s="34"/>
      <c r="C155" s="57"/>
      <c r="D155" s="57"/>
      <c r="E155" s="57"/>
      <c r="F155" s="57"/>
      <c r="G155" s="59"/>
      <c r="H155" s="60" t="str">
        <f t="shared" ca="1" si="6"/>
        <v/>
      </c>
      <c r="I155" s="61" t="str">
        <f t="shared" si="7"/>
        <v/>
      </c>
      <c r="J155" s="62" t="str" cm="1">
        <f t="array" aca="1" ref="J155" ca="1">_xlfn.IFS(D155="","",K155&lt;&gt;"",K155-I155,K155="",TODAY()-I155)</f>
        <v/>
      </c>
      <c r="K155" s="63"/>
      <c r="L155" s="64" t="str">
        <f t="shared" ca="1" si="8"/>
        <v/>
      </c>
      <c r="M155" s="1"/>
      <c r="N155" s="2"/>
      <c r="O155" s="6"/>
      <c r="P155" s="20"/>
      <c r="Q155" s="21"/>
      <c r="R155" s="22"/>
      <c r="S155" s="23"/>
      <c r="V155" s="45"/>
    </row>
    <row r="156" spans="2:22" x14ac:dyDescent="0.2">
      <c r="B156" s="34"/>
      <c r="C156" s="57"/>
      <c r="D156" s="57"/>
      <c r="E156" s="57"/>
      <c r="F156" s="57"/>
      <c r="G156" s="59"/>
      <c r="H156" s="60" t="str">
        <f t="shared" ca="1" si="6"/>
        <v/>
      </c>
      <c r="I156" s="61" t="str">
        <f t="shared" si="7"/>
        <v/>
      </c>
      <c r="J156" s="62" t="str" cm="1">
        <f t="array" aca="1" ref="J156" ca="1">_xlfn.IFS(D156="","",K156&lt;&gt;"",K156-I156,K156="",TODAY()-I156)</f>
        <v/>
      </c>
      <c r="K156" s="63"/>
      <c r="L156" s="64" t="str">
        <f t="shared" ca="1" si="8"/>
        <v/>
      </c>
      <c r="M156" s="1"/>
      <c r="N156" s="2"/>
      <c r="O156" s="6"/>
      <c r="P156" s="20"/>
      <c r="Q156" s="21"/>
      <c r="R156" s="22"/>
      <c r="S156" s="23"/>
      <c r="V156" s="45"/>
    </row>
    <row r="157" spans="2:22" x14ac:dyDescent="0.2">
      <c r="B157" s="34"/>
      <c r="C157" s="57"/>
      <c r="D157" s="57"/>
      <c r="E157" s="57"/>
      <c r="F157" s="57"/>
      <c r="G157" s="59"/>
      <c r="H157" s="60" t="str">
        <f t="shared" ca="1" si="6"/>
        <v/>
      </c>
      <c r="I157" s="61" t="str">
        <f t="shared" si="7"/>
        <v/>
      </c>
      <c r="J157" s="62" t="str" cm="1">
        <f t="array" aca="1" ref="J157" ca="1">_xlfn.IFS(D157="","",K157&lt;&gt;"",K157-I157,K157="",TODAY()-I157)</f>
        <v/>
      </c>
      <c r="K157" s="63"/>
      <c r="L157" s="64" t="str">
        <f t="shared" ca="1" si="8"/>
        <v/>
      </c>
      <c r="M157" s="1"/>
      <c r="N157" s="2"/>
      <c r="O157" s="6"/>
      <c r="P157" s="20"/>
      <c r="Q157" s="21"/>
      <c r="R157" s="22"/>
      <c r="S157" s="23"/>
      <c r="V157" s="45"/>
    </row>
    <row r="158" spans="2:22" x14ac:dyDescent="0.2">
      <c r="B158" s="34"/>
      <c r="C158" s="57"/>
      <c r="D158" s="57"/>
      <c r="E158" s="57"/>
      <c r="F158" s="57"/>
      <c r="G158" s="59"/>
      <c r="H158" s="60" t="str">
        <f t="shared" ca="1" si="6"/>
        <v/>
      </c>
      <c r="I158" s="61" t="str">
        <f t="shared" si="7"/>
        <v/>
      </c>
      <c r="J158" s="62" t="str" cm="1">
        <f t="array" aca="1" ref="J158" ca="1">_xlfn.IFS(D158="","",K158&lt;&gt;"",K158-I158,K158="",TODAY()-I158)</f>
        <v/>
      </c>
      <c r="K158" s="63"/>
      <c r="L158" s="64" t="str">
        <f t="shared" ca="1" si="8"/>
        <v/>
      </c>
      <c r="M158" s="1"/>
      <c r="N158" s="2"/>
      <c r="O158" s="6"/>
      <c r="P158" s="20"/>
      <c r="Q158" s="21"/>
      <c r="R158" s="22"/>
      <c r="S158" s="23"/>
      <c r="V158" s="45"/>
    </row>
    <row r="159" spans="2:22" x14ac:dyDescent="0.2">
      <c r="B159" s="34"/>
      <c r="C159" s="57"/>
      <c r="D159" s="57"/>
      <c r="E159" s="57"/>
      <c r="F159" s="57"/>
      <c r="G159" s="59"/>
      <c r="H159" s="60" t="str">
        <f t="shared" ca="1" si="6"/>
        <v/>
      </c>
      <c r="I159" s="61" t="str">
        <f t="shared" si="7"/>
        <v/>
      </c>
      <c r="J159" s="62" t="str" cm="1">
        <f t="array" aca="1" ref="J159" ca="1">_xlfn.IFS(D159="","",K159&lt;&gt;"",K159-I159,K159="",TODAY()-I159)</f>
        <v/>
      </c>
      <c r="K159" s="63"/>
      <c r="L159" s="64" t="str">
        <f t="shared" ca="1" si="8"/>
        <v/>
      </c>
      <c r="M159" s="1"/>
      <c r="N159" s="2"/>
      <c r="O159" s="6"/>
      <c r="P159" s="20"/>
      <c r="Q159" s="21"/>
      <c r="R159" s="22"/>
      <c r="S159" s="23"/>
      <c r="V159" s="45"/>
    </row>
    <row r="160" spans="2:22" x14ac:dyDescent="0.2">
      <c r="B160" s="34"/>
      <c r="C160" s="57"/>
      <c r="D160" s="57"/>
      <c r="E160" s="57"/>
      <c r="F160" s="57"/>
      <c r="G160" s="59"/>
      <c r="H160" s="60" t="str">
        <f t="shared" ca="1" si="6"/>
        <v/>
      </c>
      <c r="I160" s="61" t="str">
        <f t="shared" si="7"/>
        <v/>
      </c>
      <c r="J160" s="62" t="str" cm="1">
        <f t="array" aca="1" ref="J160" ca="1">_xlfn.IFS(D160="","",K160&lt;&gt;"",K160-I160,K160="",TODAY()-I160)</f>
        <v/>
      </c>
      <c r="K160" s="63"/>
      <c r="L160" s="64" t="str">
        <f t="shared" ca="1" si="8"/>
        <v/>
      </c>
      <c r="M160" s="1"/>
      <c r="N160" s="2"/>
      <c r="O160" s="6"/>
      <c r="P160" s="20"/>
      <c r="Q160" s="21"/>
      <c r="R160" s="22"/>
      <c r="S160" s="23"/>
      <c r="V160" s="45"/>
    </row>
    <row r="161" spans="2:22" x14ac:dyDescent="0.2">
      <c r="B161" s="34"/>
      <c r="C161" s="57"/>
      <c r="D161" s="57"/>
      <c r="E161" s="57"/>
      <c r="F161" s="57"/>
      <c r="G161" s="59"/>
      <c r="H161" s="60" t="str">
        <f t="shared" ca="1" si="6"/>
        <v/>
      </c>
      <c r="I161" s="61" t="str">
        <f t="shared" si="7"/>
        <v/>
      </c>
      <c r="J161" s="62" t="str" cm="1">
        <f t="array" aca="1" ref="J161" ca="1">_xlfn.IFS(D161="","",K161&lt;&gt;"",K161-I161,K161="",TODAY()-I161)</f>
        <v/>
      </c>
      <c r="K161" s="63"/>
      <c r="L161" s="64" t="str">
        <f t="shared" ca="1" si="8"/>
        <v/>
      </c>
      <c r="M161" s="1"/>
      <c r="N161" s="2"/>
      <c r="O161" s="6"/>
      <c r="P161" s="20"/>
      <c r="Q161" s="21"/>
      <c r="R161" s="22"/>
      <c r="S161" s="23"/>
      <c r="V161" s="45"/>
    </row>
    <row r="162" spans="2:22" x14ac:dyDescent="0.2">
      <c r="B162" s="34"/>
      <c r="C162" s="57"/>
      <c r="D162" s="57"/>
      <c r="E162" s="57"/>
      <c r="F162" s="57"/>
      <c r="G162" s="59"/>
      <c r="H162" s="60" t="str">
        <f t="shared" ca="1" si="6"/>
        <v/>
      </c>
      <c r="I162" s="61" t="str">
        <f t="shared" si="7"/>
        <v/>
      </c>
      <c r="J162" s="62" t="str" cm="1">
        <f t="array" aca="1" ref="J162" ca="1">_xlfn.IFS(D162="","",K162&lt;&gt;"",K162-I162,K162="",TODAY()-I162)</f>
        <v/>
      </c>
      <c r="K162" s="63"/>
      <c r="L162" s="64" t="str">
        <f t="shared" ca="1" si="8"/>
        <v/>
      </c>
      <c r="M162" s="1"/>
      <c r="N162" s="2"/>
      <c r="O162" s="6"/>
      <c r="P162" s="20"/>
      <c r="Q162" s="21"/>
      <c r="R162" s="22"/>
      <c r="S162" s="23"/>
      <c r="V162" s="45"/>
    </row>
    <row r="163" spans="2:22" x14ac:dyDescent="0.2">
      <c r="B163" s="34"/>
      <c r="C163" s="57"/>
      <c r="D163" s="57"/>
      <c r="E163" s="57"/>
      <c r="F163" s="57"/>
      <c r="G163" s="59"/>
      <c r="H163" s="60" t="str">
        <f t="shared" ca="1" si="6"/>
        <v/>
      </c>
      <c r="I163" s="61" t="str">
        <f t="shared" si="7"/>
        <v/>
      </c>
      <c r="J163" s="62" t="str" cm="1">
        <f t="array" aca="1" ref="J163" ca="1">_xlfn.IFS(D163="","",K163&lt;&gt;"",K163-I163,K163="",TODAY()-I163)</f>
        <v/>
      </c>
      <c r="K163" s="63"/>
      <c r="L163" s="64" t="str">
        <f t="shared" ca="1" si="8"/>
        <v/>
      </c>
      <c r="M163" s="1"/>
      <c r="N163" s="2"/>
      <c r="O163" s="6"/>
      <c r="P163" s="20"/>
      <c r="Q163" s="21"/>
      <c r="R163" s="22"/>
      <c r="S163" s="23"/>
      <c r="V163" s="45"/>
    </row>
    <row r="164" spans="2:22" x14ac:dyDescent="0.2">
      <c r="B164" s="34"/>
      <c r="C164" s="57"/>
      <c r="D164" s="57"/>
      <c r="E164" s="57"/>
      <c r="F164" s="57"/>
      <c r="G164" s="59"/>
      <c r="H164" s="60" t="str">
        <f t="shared" ca="1" si="6"/>
        <v/>
      </c>
      <c r="I164" s="61" t="str">
        <f t="shared" si="7"/>
        <v/>
      </c>
      <c r="J164" s="62" t="str" cm="1">
        <f t="array" aca="1" ref="J164" ca="1">_xlfn.IFS(D164="","",K164&lt;&gt;"",K164-I164,K164="",TODAY()-I164)</f>
        <v/>
      </c>
      <c r="K164" s="63"/>
      <c r="L164" s="64" t="str">
        <f t="shared" ca="1" si="8"/>
        <v/>
      </c>
      <c r="M164" s="1"/>
      <c r="N164" s="2"/>
      <c r="O164" s="6"/>
      <c r="P164" s="20"/>
      <c r="Q164" s="21"/>
      <c r="R164" s="22"/>
      <c r="S164" s="23"/>
      <c r="V164" s="45"/>
    </row>
    <row r="165" spans="2:22" x14ac:dyDescent="0.2">
      <c r="B165" s="34"/>
      <c r="C165" s="57"/>
      <c r="D165" s="57"/>
      <c r="E165" s="57"/>
      <c r="F165" s="57"/>
      <c r="G165" s="59"/>
      <c r="H165" s="60" t="str">
        <f t="shared" ca="1" si="6"/>
        <v/>
      </c>
      <c r="I165" s="61" t="str">
        <f t="shared" si="7"/>
        <v/>
      </c>
      <c r="J165" s="62" t="str" cm="1">
        <f t="array" aca="1" ref="J165" ca="1">_xlfn.IFS(D165="","",K165&lt;&gt;"",K165-I165,K165="",TODAY()-I165)</f>
        <v/>
      </c>
      <c r="K165" s="63"/>
      <c r="L165" s="64" t="str">
        <f t="shared" ca="1" si="8"/>
        <v/>
      </c>
      <c r="M165" s="1"/>
      <c r="N165" s="2"/>
      <c r="O165" s="6"/>
      <c r="P165" s="20"/>
      <c r="Q165" s="21"/>
      <c r="R165" s="22"/>
      <c r="S165" s="23"/>
      <c r="V165" s="45"/>
    </row>
    <row r="166" spans="2:22" x14ac:dyDescent="0.2">
      <c r="B166" s="34"/>
      <c r="C166" s="57"/>
      <c r="D166" s="57"/>
      <c r="E166" s="57"/>
      <c r="F166" s="57"/>
      <c r="G166" s="59"/>
      <c r="H166" s="60" t="str">
        <f t="shared" ca="1" si="6"/>
        <v/>
      </c>
      <c r="I166" s="61" t="str">
        <f t="shared" si="7"/>
        <v/>
      </c>
      <c r="J166" s="62" t="str" cm="1">
        <f t="array" aca="1" ref="J166" ca="1">_xlfn.IFS(D166="","",K166&lt;&gt;"",K166-I166,K166="",TODAY()-I166)</f>
        <v/>
      </c>
      <c r="K166" s="63"/>
      <c r="L166" s="64" t="str">
        <f t="shared" ca="1" si="8"/>
        <v/>
      </c>
      <c r="M166" s="1"/>
      <c r="N166" s="2"/>
      <c r="O166" s="6"/>
      <c r="P166" s="20"/>
      <c r="Q166" s="21"/>
      <c r="R166" s="22"/>
      <c r="S166" s="23"/>
      <c r="V166" s="45"/>
    </row>
    <row r="167" spans="2:22" x14ac:dyDescent="0.2">
      <c r="B167" s="34"/>
      <c r="C167" s="57"/>
      <c r="D167" s="57"/>
      <c r="E167" s="57"/>
      <c r="F167" s="57"/>
      <c r="G167" s="59"/>
      <c r="H167" s="60" t="str">
        <f t="shared" ca="1" si="6"/>
        <v/>
      </c>
      <c r="I167" s="61" t="str">
        <f t="shared" si="7"/>
        <v/>
      </c>
      <c r="J167" s="62" t="str" cm="1">
        <f t="array" aca="1" ref="J167" ca="1">_xlfn.IFS(D167="","",K167&lt;&gt;"",K167-I167,K167="",TODAY()-I167)</f>
        <v/>
      </c>
      <c r="K167" s="63"/>
      <c r="L167" s="64" t="str">
        <f t="shared" ca="1" si="8"/>
        <v/>
      </c>
      <c r="M167" s="1"/>
      <c r="N167" s="2"/>
      <c r="O167" s="6"/>
      <c r="P167" s="20"/>
      <c r="Q167" s="21"/>
      <c r="R167" s="22"/>
      <c r="S167" s="23"/>
      <c r="V167" s="45"/>
    </row>
    <row r="168" spans="2:22" x14ac:dyDescent="0.2">
      <c r="B168" s="34"/>
      <c r="C168" s="57"/>
      <c r="D168" s="57"/>
      <c r="E168" s="57"/>
      <c r="F168" s="57"/>
      <c r="G168" s="59"/>
      <c r="H168" s="60" t="str">
        <f t="shared" ca="1" si="6"/>
        <v/>
      </c>
      <c r="I168" s="61" t="str">
        <f t="shared" si="7"/>
        <v/>
      </c>
      <c r="J168" s="62" t="str" cm="1">
        <f t="array" aca="1" ref="J168" ca="1">_xlfn.IFS(D168="","",K168&lt;&gt;"",K168-I168,K168="",TODAY()-I168)</f>
        <v/>
      </c>
      <c r="K168" s="63"/>
      <c r="L168" s="64" t="str">
        <f t="shared" ca="1" si="8"/>
        <v/>
      </c>
      <c r="M168" s="1"/>
      <c r="N168" s="2"/>
      <c r="O168" s="6"/>
      <c r="P168" s="20"/>
      <c r="Q168" s="21"/>
      <c r="R168" s="22"/>
      <c r="S168" s="23"/>
      <c r="V168" s="45"/>
    </row>
    <row r="169" spans="2:22" x14ac:dyDescent="0.2">
      <c r="B169" s="34"/>
      <c r="C169" s="57"/>
      <c r="D169" s="57"/>
      <c r="E169" s="57"/>
      <c r="F169" s="57"/>
      <c r="G169" s="59"/>
      <c r="H169" s="60" t="str">
        <f t="shared" ca="1" si="6"/>
        <v/>
      </c>
      <c r="I169" s="61" t="str">
        <f t="shared" si="7"/>
        <v/>
      </c>
      <c r="J169" s="62" t="str" cm="1">
        <f t="array" aca="1" ref="J169" ca="1">_xlfn.IFS(D169="","",K169&lt;&gt;"",K169-I169,K169="",TODAY()-I169)</f>
        <v/>
      </c>
      <c r="K169" s="63"/>
      <c r="L169" s="64" t="str">
        <f t="shared" ca="1" si="8"/>
        <v/>
      </c>
      <c r="M169" s="1"/>
      <c r="N169" s="2"/>
      <c r="O169" s="6"/>
      <c r="P169" s="20"/>
      <c r="Q169" s="21"/>
      <c r="R169" s="22"/>
      <c r="S169" s="23"/>
      <c r="V169" s="45"/>
    </row>
    <row r="170" spans="2:22" x14ac:dyDescent="0.2">
      <c r="B170" s="34"/>
      <c r="C170" s="57"/>
      <c r="D170" s="57"/>
      <c r="E170" s="57"/>
      <c r="F170" s="57"/>
      <c r="G170" s="59"/>
      <c r="H170" s="60" t="str">
        <f t="shared" ca="1" si="6"/>
        <v/>
      </c>
      <c r="I170" s="61" t="str">
        <f t="shared" si="7"/>
        <v/>
      </c>
      <c r="J170" s="62" t="str" cm="1">
        <f t="array" aca="1" ref="J170" ca="1">_xlfn.IFS(D170="","",K170&lt;&gt;"",K170-I170,K170="",TODAY()-I170)</f>
        <v/>
      </c>
      <c r="K170" s="63"/>
      <c r="L170" s="64" t="str">
        <f t="shared" ca="1" si="8"/>
        <v/>
      </c>
      <c r="M170" s="1"/>
      <c r="N170" s="2"/>
      <c r="O170" s="6"/>
      <c r="P170" s="20"/>
      <c r="Q170" s="21"/>
      <c r="R170" s="22"/>
      <c r="S170" s="23"/>
      <c r="V170" s="45"/>
    </row>
    <row r="171" spans="2:22" x14ac:dyDescent="0.2">
      <c r="B171" s="34"/>
      <c r="C171" s="57"/>
      <c r="D171" s="57"/>
      <c r="E171" s="57"/>
      <c r="F171" s="57"/>
      <c r="G171" s="59"/>
      <c r="H171" s="60" t="str">
        <f t="shared" ca="1" si="6"/>
        <v/>
      </c>
      <c r="I171" s="61" t="str">
        <f t="shared" si="7"/>
        <v/>
      </c>
      <c r="J171" s="62" t="str" cm="1">
        <f t="array" aca="1" ref="J171" ca="1">_xlfn.IFS(D171="","",K171&lt;&gt;"",K171-I171,K171="",TODAY()-I171)</f>
        <v/>
      </c>
      <c r="K171" s="63"/>
      <c r="L171" s="64" t="str">
        <f t="shared" ca="1" si="8"/>
        <v/>
      </c>
      <c r="M171" s="1"/>
      <c r="N171" s="2"/>
      <c r="O171" s="6"/>
      <c r="P171" s="20"/>
      <c r="Q171" s="21"/>
      <c r="R171" s="22"/>
      <c r="S171" s="23"/>
      <c r="V171" s="45"/>
    </row>
    <row r="172" spans="2:22" x14ac:dyDescent="0.2">
      <c r="B172" s="34"/>
      <c r="C172" s="57"/>
      <c r="D172" s="57"/>
      <c r="E172" s="57"/>
      <c r="F172" s="57"/>
      <c r="G172" s="59"/>
      <c r="H172" s="60" t="str">
        <f t="shared" ca="1" si="6"/>
        <v/>
      </c>
      <c r="I172" s="61" t="str">
        <f t="shared" si="7"/>
        <v/>
      </c>
      <c r="J172" s="62" t="str" cm="1">
        <f t="array" aca="1" ref="J172" ca="1">_xlfn.IFS(D172="","",K172&lt;&gt;"",K172-I172,K172="",TODAY()-I172)</f>
        <v/>
      </c>
      <c r="K172" s="63"/>
      <c r="L172" s="64" t="str">
        <f t="shared" ca="1" si="8"/>
        <v/>
      </c>
      <c r="M172" s="1"/>
      <c r="N172" s="2"/>
      <c r="O172" s="6"/>
      <c r="P172" s="20"/>
      <c r="Q172" s="21"/>
      <c r="R172" s="22"/>
      <c r="S172" s="23"/>
      <c r="V172" s="45"/>
    </row>
    <row r="173" spans="2:22" x14ac:dyDescent="0.2">
      <c r="B173" s="34"/>
      <c r="C173" s="57"/>
      <c r="D173" s="57"/>
      <c r="E173" s="57"/>
      <c r="F173" s="57"/>
      <c r="G173" s="59"/>
      <c r="H173" s="60" t="str">
        <f t="shared" ca="1" si="6"/>
        <v/>
      </c>
      <c r="I173" s="61" t="str">
        <f t="shared" si="7"/>
        <v/>
      </c>
      <c r="J173" s="62" t="str" cm="1">
        <f t="array" aca="1" ref="J173" ca="1">_xlfn.IFS(D173="","",K173&lt;&gt;"",K173-I173,K173="",TODAY()-I173)</f>
        <v/>
      </c>
      <c r="K173" s="63"/>
      <c r="L173" s="64" t="str">
        <f t="shared" ca="1" si="8"/>
        <v/>
      </c>
      <c r="M173" s="1"/>
      <c r="N173" s="2"/>
      <c r="O173" s="6"/>
      <c r="P173" s="20"/>
      <c r="Q173" s="21"/>
      <c r="R173" s="22"/>
      <c r="S173" s="23"/>
      <c r="V173" s="45"/>
    </row>
    <row r="174" spans="2:22" x14ac:dyDescent="0.2">
      <c r="B174" s="34"/>
      <c r="C174" s="57"/>
      <c r="D174" s="57"/>
      <c r="E174" s="57"/>
      <c r="F174" s="57"/>
      <c r="G174" s="59"/>
      <c r="H174" s="60" t="str">
        <f t="shared" ca="1" si="6"/>
        <v/>
      </c>
      <c r="I174" s="61" t="str">
        <f t="shared" si="7"/>
        <v/>
      </c>
      <c r="J174" s="62" t="str" cm="1">
        <f t="array" aca="1" ref="J174" ca="1">_xlfn.IFS(D174="","",K174&lt;&gt;"",K174-I174,K174="",TODAY()-I174)</f>
        <v/>
      </c>
      <c r="K174" s="63"/>
      <c r="L174" s="64" t="str">
        <f t="shared" ca="1" si="8"/>
        <v/>
      </c>
      <c r="M174" s="1"/>
      <c r="N174" s="2"/>
      <c r="O174" s="6"/>
      <c r="P174" s="20"/>
      <c r="Q174" s="21"/>
      <c r="R174" s="22"/>
      <c r="S174" s="23"/>
      <c r="V174" s="45"/>
    </row>
    <row r="175" spans="2:22" x14ac:dyDescent="0.2">
      <c r="B175" s="34"/>
      <c r="C175" s="57"/>
      <c r="D175" s="57"/>
      <c r="E175" s="57"/>
      <c r="F175" s="57"/>
      <c r="G175" s="59"/>
      <c r="H175" s="60" t="str">
        <f t="shared" ca="1" si="6"/>
        <v/>
      </c>
      <c r="I175" s="61" t="str">
        <f t="shared" si="7"/>
        <v/>
      </c>
      <c r="J175" s="62" t="str" cm="1">
        <f t="array" aca="1" ref="J175" ca="1">_xlfn.IFS(D175="","",K175&lt;&gt;"",K175-I175,K175="",TODAY()-I175)</f>
        <v/>
      </c>
      <c r="K175" s="63"/>
      <c r="L175" s="64" t="str">
        <f t="shared" ca="1" si="8"/>
        <v/>
      </c>
      <c r="M175" s="1"/>
      <c r="N175" s="2"/>
      <c r="O175" s="6"/>
      <c r="P175" s="20"/>
      <c r="Q175" s="21"/>
      <c r="R175" s="22"/>
      <c r="S175" s="23"/>
      <c r="V175" s="45"/>
    </row>
    <row r="176" spans="2:22" x14ac:dyDescent="0.2">
      <c r="B176" s="34"/>
      <c r="C176" s="57"/>
      <c r="D176" s="57"/>
      <c r="E176" s="57"/>
      <c r="F176" s="57"/>
      <c r="G176" s="59"/>
      <c r="H176" s="60" t="str">
        <f t="shared" ca="1" si="6"/>
        <v/>
      </c>
      <c r="I176" s="61" t="str">
        <f t="shared" si="7"/>
        <v/>
      </c>
      <c r="J176" s="62" t="str" cm="1">
        <f t="array" aca="1" ref="J176" ca="1">_xlfn.IFS(D176="","",K176&lt;&gt;"",K176-I176,K176="",TODAY()-I176)</f>
        <v/>
      </c>
      <c r="K176" s="63"/>
      <c r="L176" s="64" t="str">
        <f t="shared" ca="1" si="8"/>
        <v/>
      </c>
      <c r="M176" s="1"/>
      <c r="N176" s="2"/>
      <c r="O176" s="6"/>
      <c r="P176" s="20"/>
      <c r="Q176" s="21"/>
      <c r="R176" s="22"/>
      <c r="S176" s="23"/>
      <c r="V176" s="45"/>
    </row>
    <row r="177" spans="2:22" x14ac:dyDescent="0.2">
      <c r="B177" s="34"/>
      <c r="C177" s="57"/>
      <c r="D177" s="57"/>
      <c r="E177" s="57"/>
      <c r="F177" s="57"/>
      <c r="G177" s="59"/>
      <c r="H177" s="60" t="str">
        <f t="shared" ca="1" si="6"/>
        <v/>
      </c>
      <c r="I177" s="61" t="str">
        <f t="shared" si="7"/>
        <v/>
      </c>
      <c r="J177" s="62" t="str" cm="1">
        <f t="array" aca="1" ref="J177" ca="1">_xlfn.IFS(D177="","",K177&lt;&gt;"",K177-I177,K177="",TODAY()-I177)</f>
        <v/>
      </c>
      <c r="K177" s="63"/>
      <c r="L177" s="64" t="str">
        <f t="shared" ca="1" si="8"/>
        <v/>
      </c>
      <c r="M177" s="1"/>
      <c r="N177" s="2"/>
      <c r="O177" s="6"/>
      <c r="P177" s="20"/>
      <c r="Q177" s="21"/>
      <c r="R177" s="22"/>
      <c r="S177" s="23"/>
      <c r="V177" s="45"/>
    </row>
    <row r="178" spans="2:22" x14ac:dyDescent="0.2">
      <c r="B178" s="34"/>
      <c r="C178" s="57"/>
      <c r="D178" s="57"/>
      <c r="E178" s="57"/>
      <c r="F178" s="57"/>
      <c r="G178" s="59"/>
      <c r="H178" s="60" t="str">
        <f t="shared" ca="1" si="6"/>
        <v/>
      </c>
      <c r="I178" s="61" t="str">
        <f t="shared" si="7"/>
        <v/>
      </c>
      <c r="J178" s="62" t="str" cm="1">
        <f t="array" aca="1" ref="J178" ca="1">_xlfn.IFS(D178="","",K178&lt;&gt;"",K178-I178,K178="",TODAY()-I178)</f>
        <v/>
      </c>
      <c r="K178" s="63"/>
      <c r="L178" s="64" t="str">
        <f t="shared" ca="1" si="8"/>
        <v/>
      </c>
      <c r="M178" s="1"/>
      <c r="N178" s="2"/>
      <c r="O178" s="6"/>
      <c r="P178" s="20"/>
      <c r="Q178" s="21"/>
      <c r="R178" s="22"/>
      <c r="S178" s="23"/>
      <c r="V178" s="45"/>
    </row>
    <row r="179" spans="2:22" x14ac:dyDescent="0.2">
      <c r="B179" s="34"/>
      <c r="C179" s="57"/>
      <c r="D179" s="57"/>
      <c r="E179" s="57"/>
      <c r="F179" s="57"/>
      <c r="G179" s="59"/>
      <c r="H179" s="60" t="str">
        <f t="shared" ca="1" si="6"/>
        <v/>
      </c>
      <c r="I179" s="61" t="str">
        <f t="shared" si="7"/>
        <v/>
      </c>
      <c r="J179" s="62" t="str" cm="1">
        <f t="array" aca="1" ref="J179" ca="1">_xlfn.IFS(D179="","",K179&lt;&gt;"",K179-I179,K179="",TODAY()-I179)</f>
        <v/>
      </c>
      <c r="K179" s="63"/>
      <c r="L179" s="64" t="str">
        <f t="shared" ca="1" si="8"/>
        <v/>
      </c>
      <c r="M179" s="1"/>
      <c r="N179" s="2"/>
      <c r="O179" s="6"/>
      <c r="P179" s="20"/>
      <c r="Q179" s="21"/>
      <c r="R179" s="22"/>
      <c r="S179" s="23"/>
      <c r="V179" s="45"/>
    </row>
    <row r="180" spans="2:22" x14ac:dyDescent="0.2">
      <c r="B180" s="34"/>
      <c r="C180" s="57"/>
      <c r="D180" s="57"/>
      <c r="E180" s="57"/>
      <c r="F180" s="57"/>
      <c r="G180" s="59"/>
      <c r="H180" s="60" t="str">
        <f t="shared" ca="1" si="6"/>
        <v/>
      </c>
      <c r="I180" s="61" t="str">
        <f t="shared" si="7"/>
        <v/>
      </c>
      <c r="J180" s="62" t="str" cm="1">
        <f t="array" aca="1" ref="J180" ca="1">_xlfn.IFS(D180="","",K180&lt;&gt;"",K180-I180,K180="",TODAY()-I180)</f>
        <v/>
      </c>
      <c r="K180" s="63"/>
      <c r="L180" s="64" t="str">
        <f t="shared" ca="1" si="8"/>
        <v/>
      </c>
      <c r="M180" s="1"/>
      <c r="N180" s="2"/>
      <c r="O180" s="6"/>
      <c r="P180" s="20"/>
      <c r="Q180" s="21"/>
      <c r="R180" s="22"/>
      <c r="S180" s="23"/>
      <c r="V180" s="45"/>
    </row>
    <row r="181" spans="2:22" x14ac:dyDescent="0.2">
      <c r="B181" s="34"/>
      <c r="C181" s="57"/>
      <c r="D181" s="57"/>
      <c r="E181" s="57"/>
      <c r="F181" s="57"/>
      <c r="G181" s="59"/>
      <c r="H181" s="60" t="str">
        <f t="shared" ca="1" si="6"/>
        <v/>
      </c>
      <c r="I181" s="61" t="str">
        <f t="shared" si="7"/>
        <v/>
      </c>
      <c r="J181" s="62" t="str" cm="1">
        <f t="array" aca="1" ref="J181" ca="1">_xlfn.IFS(D181="","",K181&lt;&gt;"",K181-I181,K181="",TODAY()-I181)</f>
        <v/>
      </c>
      <c r="K181" s="63"/>
      <c r="L181" s="64" t="str">
        <f t="shared" ca="1" si="8"/>
        <v/>
      </c>
      <c r="M181" s="1"/>
      <c r="N181" s="2"/>
      <c r="O181" s="6"/>
      <c r="P181" s="20"/>
      <c r="Q181" s="21"/>
      <c r="R181" s="22"/>
      <c r="S181" s="23"/>
      <c r="V181" s="45"/>
    </row>
    <row r="182" spans="2:22" x14ac:dyDescent="0.2">
      <c r="B182" s="34"/>
      <c r="C182" s="57"/>
      <c r="D182" s="57"/>
      <c r="E182" s="57"/>
      <c r="F182" s="57"/>
      <c r="G182" s="59"/>
      <c r="H182" s="60" t="str">
        <f t="shared" ca="1" si="6"/>
        <v/>
      </c>
      <c r="I182" s="61" t="str">
        <f t="shared" si="7"/>
        <v/>
      </c>
      <c r="J182" s="62" t="str" cm="1">
        <f t="array" aca="1" ref="J182" ca="1">_xlfn.IFS(D182="","",K182&lt;&gt;"",K182-I182,K182="",TODAY()-I182)</f>
        <v/>
      </c>
      <c r="K182" s="63"/>
      <c r="L182" s="64" t="str">
        <f t="shared" ca="1" si="8"/>
        <v/>
      </c>
      <c r="M182" s="1"/>
      <c r="N182" s="2"/>
      <c r="O182" s="6"/>
      <c r="P182" s="20"/>
      <c r="Q182" s="21"/>
      <c r="R182" s="22"/>
      <c r="S182" s="23"/>
      <c r="V182" s="45"/>
    </row>
    <row r="183" spans="2:22" x14ac:dyDescent="0.2">
      <c r="B183" s="34"/>
      <c r="C183" s="57"/>
      <c r="D183" s="57"/>
      <c r="E183" s="57"/>
      <c r="F183" s="57"/>
      <c r="G183" s="59"/>
      <c r="H183" s="60" t="str">
        <f t="shared" ca="1" si="6"/>
        <v/>
      </c>
      <c r="I183" s="61" t="str">
        <f t="shared" si="7"/>
        <v/>
      </c>
      <c r="J183" s="62" t="str" cm="1">
        <f t="array" aca="1" ref="J183" ca="1">_xlfn.IFS(D183="","",K183&lt;&gt;"",K183-I183,K183="",TODAY()-I183)</f>
        <v/>
      </c>
      <c r="K183" s="63"/>
      <c r="L183" s="64" t="str">
        <f t="shared" ca="1" si="8"/>
        <v/>
      </c>
      <c r="M183" s="1"/>
      <c r="N183" s="2"/>
      <c r="O183" s="6"/>
      <c r="P183" s="20"/>
      <c r="Q183" s="21"/>
      <c r="R183" s="22"/>
      <c r="S183" s="23"/>
      <c r="V183" s="45"/>
    </row>
    <row r="184" spans="2:22" x14ac:dyDescent="0.2">
      <c r="B184" s="34"/>
      <c r="C184" s="57"/>
      <c r="D184" s="57"/>
      <c r="E184" s="57"/>
      <c r="F184" s="57"/>
      <c r="G184" s="59"/>
      <c r="H184" s="60" t="str">
        <f t="shared" ca="1" si="6"/>
        <v/>
      </c>
      <c r="I184" s="61" t="str">
        <f t="shared" si="7"/>
        <v/>
      </c>
      <c r="J184" s="62" t="str" cm="1">
        <f t="array" aca="1" ref="J184" ca="1">_xlfn.IFS(D184="","",K184&lt;&gt;"",K184-I184,K184="",TODAY()-I184)</f>
        <v/>
      </c>
      <c r="K184" s="63"/>
      <c r="L184" s="64" t="str">
        <f t="shared" ca="1" si="8"/>
        <v/>
      </c>
      <c r="M184" s="1"/>
      <c r="N184" s="2"/>
      <c r="O184" s="6"/>
      <c r="P184" s="20"/>
      <c r="Q184" s="21"/>
      <c r="R184" s="22"/>
      <c r="S184" s="23"/>
      <c r="V184" s="45"/>
    </row>
    <row r="185" spans="2:22" x14ac:dyDescent="0.2">
      <c r="B185" s="34"/>
      <c r="C185" s="57"/>
      <c r="D185" s="57"/>
      <c r="E185" s="57"/>
      <c r="F185" s="57"/>
      <c r="G185" s="59"/>
      <c r="H185" s="60" t="str">
        <f t="shared" ca="1" si="6"/>
        <v/>
      </c>
      <c r="I185" s="61" t="str">
        <f t="shared" si="7"/>
        <v/>
      </c>
      <c r="J185" s="62" t="str" cm="1">
        <f t="array" aca="1" ref="J185" ca="1">_xlfn.IFS(D185="","",K185&lt;&gt;"",K185-I185,K185="",TODAY()-I185)</f>
        <v/>
      </c>
      <c r="K185" s="63"/>
      <c r="L185" s="64" t="str">
        <f t="shared" ca="1" si="8"/>
        <v/>
      </c>
      <c r="M185" s="1"/>
      <c r="N185" s="2"/>
      <c r="O185" s="6"/>
      <c r="P185" s="20"/>
      <c r="Q185" s="21"/>
      <c r="R185" s="22"/>
      <c r="S185" s="23"/>
      <c r="V185" s="45"/>
    </row>
    <row r="186" spans="2:22" x14ac:dyDescent="0.2">
      <c r="B186" s="34"/>
      <c r="C186" s="57"/>
      <c r="D186" s="57"/>
      <c r="E186" s="57"/>
      <c r="F186" s="57"/>
      <c r="G186" s="59"/>
      <c r="H186" s="60" t="str">
        <f t="shared" ca="1" si="6"/>
        <v/>
      </c>
      <c r="I186" s="61" t="str">
        <f t="shared" si="7"/>
        <v/>
      </c>
      <c r="J186" s="62" t="str" cm="1">
        <f t="array" aca="1" ref="J186" ca="1">_xlfn.IFS(D186="","",K186&lt;&gt;"",K186-I186,K186="",TODAY()-I186)</f>
        <v/>
      </c>
      <c r="K186" s="63"/>
      <c r="L186" s="64" t="str">
        <f t="shared" ca="1" si="8"/>
        <v/>
      </c>
      <c r="M186" s="1"/>
      <c r="N186" s="2"/>
      <c r="O186" s="6"/>
      <c r="P186" s="20"/>
      <c r="Q186" s="21"/>
      <c r="R186" s="22"/>
      <c r="S186" s="23"/>
      <c r="V186" s="45"/>
    </row>
    <row r="187" spans="2:22" x14ac:dyDescent="0.2">
      <c r="B187" s="34"/>
      <c r="C187" s="57"/>
      <c r="D187" s="57"/>
      <c r="E187" s="57"/>
      <c r="F187" s="57"/>
      <c r="G187" s="59"/>
      <c r="H187" s="60" t="str">
        <f t="shared" ca="1" si="6"/>
        <v/>
      </c>
      <c r="I187" s="61" t="str">
        <f t="shared" si="7"/>
        <v/>
      </c>
      <c r="J187" s="62" t="str" cm="1">
        <f t="array" aca="1" ref="J187" ca="1">_xlfn.IFS(D187="","",K187&lt;&gt;"",K187-I187,K187="",TODAY()-I187)</f>
        <v/>
      </c>
      <c r="K187" s="63"/>
      <c r="L187" s="64" t="str">
        <f t="shared" ca="1" si="8"/>
        <v/>
      </c>
      <c r="M187" s="1"/>
      <c r="N187" s="2"/>
      <c r="O187" s="6"/>
      <c r="P187" s="20"/>
      <c r="Q187" s="21"/>
      <c r="R187" s="22"/>
      <c r="S187" s="23"/>
      <c r="V187" s="45"/>
    </row>
    <row r="188" spans="2:22" x14ac:dyDescent="0.2">
      <c r="B188" s="34"/>
      <c r="C188" s="57"/>
      <c r="D188" s="57"/>
      <c r="E188" s="57"/>
      <c r="F188" s="57"/>
      <c r="G188" s="59"/>
      <c r="H188" s="60" t="str">
        <f t="shared" ca="1" si="6"/>
        <v/>
      </c>
      <c r="I188" s="61" t="str">
        <f t="shared" si="7"/>
        <v/>
      </c>
      <c r="J188" s="62" t="str" cm="1">
        <f t="array" aca="1" ref="J188" ca="1">_xlfn.IFS(D188="","",K188&lt;&gt;"",K188-I188,K188="",TODAY()-I188)</f>
        <v/>
      </c>
      <c r="K188" s="63"/>
      <c r="L188" s="64" t="str">
        <f t="shared" ca="1" si="8"/>
        <v/>
      </c>
      <c r="M188" s="1"/>
      <c r="N188" s="2"/>
      <c r="O188" s="6"/>
      <c r="P188" s="20"/>
      <c r="Q188" s="21"/>
      <c r="R188" s="22"/>
      <c r="S188" s="23"/>
      <c r="V188" s="45"/>
    </row>
    <row r="189" spans="2:22" x14ac:dyDescent="0.2">
      <c r="B189" s="34"/>
      <c r="C189" s="57"/>
      <c r="D189" s="57"/>
      <c r="E189" s="57"/>
      <c r="F189" s="57"/>
      <c r="G189" s="59"/>
      <c r="H189" s="60" t="str">
        <f t="shared" ca="1" si="6"/>
        <v/>
      </c>
      <c r="I189" s="61" t="str">
        <f t="shared" si="7"/>
        <v/>
      </c>
      <c r="J189" s="62" t="str" cm="1">
        <f t="array" aca="1" ref="J189" ca="1">_xlfn.IFS(D189="","",K189&lt;&gt;"",K189-I189,K189="",TODAY()-I189)</f>
        <v/>
      </c>
      <c r="K189" s="63"/>
      <c r="L189" s="64" t="str">
        <f t="shared" ca="1" si="8"/>
        <v/>
      </c>
      <c r="M189" s="1"/>
      <c r="N189" s="2"/>
      <c r="O189" s="6"/>
      <c r="P189" s="20"/>
      <c r="Q189" s="21"/>
      <c r="R189" s="22"/>
      <c r="S189" s="23"/>
      <c r="V189" s="45"/>
    </row>
    <row r="190" spans="2:22" x14ac:dyDescent="0.2">
      <c r="B190" s="34"/>
      <c r="C190" s="57"/>
      <c r="D190" s="57"/>
      <c r="E190" s="57"/>
      <c r="F190" s="57"/>
      <c r="G190" s="59"/>
      <c r="H190" s="60" t="str">
        <f t="shared" ca="1" si="6"/>
        <v/>
      </c>
      <c r="I190" s="61" t="str">
        <f t="shared" si="7"/>
        <v/>
      </c>
      <c r="J190" s="62" t="str" cm="1">
        <f t="array" aca="1" ref="J190" ca="1">_xlfn.IFS(D190="","",K190&lt;&gt;"",K190-I190,K190="",TODAY()-I190)</f>
        <v/>
      </c>
      <c r="K190" s="63"/>
      <c r="L190" s="64" t="str">
        <f t="shared" ca="1" si="8"/>
        <v/>
      </c>
      <c r="M190" s="1"/>
      <c r="N190" s="2"/>
      <c r="O190" s="6"/>
      <c r="P190" s="20"/>
      <c r="Q190" s="21"/>
      <c r="R190" s="22"/>
      <c r="S190" s="23"/>
      <c r="V190" s="45"/>
    </row>
    <row r="191" spans="2:22" ht="17" thickBot="1" x14ac:dyDescent="0.25">
      <c r="B191" s="46"/>
      <c r="C191" s="74"/>
      <c r="D191" s="74"/>
      <c r="E191" s="74"/>
      <c r="F191" s="74"/>
      <c r="G191" s="75"/>
      <c r="H191" s="76" t="str">
        <f t="shared" ca="1" si="6"/>
        <v/>
      </c>
      <c r="I191" s="77" t="str">
        <f t="shared" si="7"/>
        <v/>
      </c>
      <c r="J191" s="78" t="str" cm="1">
        <f t="array" aca="1" ref="J191" ca="1">_xlfn.IFS(D191="","",K191&lt;&gt;"",K191-I191,K191="",TODAY()-I191)</f>
        <v/>
      </c>
      <c r="K191" s="79"/>
      <c r="L191" s="80" t="str">
        <f t="shared" ca="1" si="8"/>
        <v/>
      </c>
      <c r="M191" s="48"/>
      <c r="N191" s="49"/>
      <c r="O191" s="50"/>
      <c r="P191" s="51"/>
      <c r="Q191" s="52"/>
      <c r="R191" s="53"/>
      <c r="S191" s="54"/>
      <c r="T191" s="47"/>
      <c r="U191" s="47"/>
      <c r="V191" s="55"/>
    </row>
  </sheetData>
  <autoFilter ref="B5:L93" xr:uid="{C8F56053-6673-FA41-884B-EB5E2263828E}"/>
  <mergeCells count="5">
    <mergeCell ref="B1:C1"/>
    <mergeCell ref="O1:V1"/>
    <mergeCell ref="B2:C2"/>
    <mergeCell ref="D2:L2"/>
    <mergeCell ref="S4:S5"/>
  </mergeCells>
  <conditionalFormatting sqref="H6:H191">
    <cfRule type="cellIs" dxfId="3" priority="3" operator="greaterThanOrEqual">
      <formula>30</formula>
    </cfRule>
    <cfRule type="cellIs" dxfId="2" priority="4" operator="lessThan">
      <formula>30</formula>
    </cfRule>
  </conditionalFormatting>
  <conditionalFormatting sqref="J6:J19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portrait" horizontalDpi="0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Paris, Herve</cp:lastModifiedBy>
  <dcterms:created xsi:type="dcterms:W3CDTF">2022-11-01T13:55:33Z</dcterms:created>
  <dcterms:modified xsi:type="dcterms:W3CDTF">2024-01-24T20:44:08Z</dcterms:modified>
</cp:coreProperties>
</file>