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agiaire\Documents\Stagiaire\BACK up\A&amp;M stage\Expérience excel interconnectée\EXP power query\BD pour MAJ PQ 2\"/>
    </mc:Choice>
  </mc:AlternateContent>
  <xr:revisionPtr revIDLastSave="0" documentId="13_ncr:1_{ECBFA8E0-2EEF-49AF-ABE3-D708C8FB6A41}" xr6:coauthVersionLast="47" xr6:coauthVersionMax="47" xr10:uidLastSave="{00000000-0000-0000-0000-000000000000}"/>
  <bookViews>
    <workbookView xWindow="-120" yWindow="-120" windowWidth="29040" windowHeight="15840" xr2:uid="{2DA0A191-6D26-456D-B49A-8653E1ADE0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6" i="1" l="1"/>
  <c r="D57" i="1"/>
  <c r="D58" i="1"/>
  <c r="D55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36" i="1"/>
  <c r="D63" i="1"/>
  <c r="D62" i="1"/>
  <c r="D61" i="1"/>
  <c r="D60" i="1"/>
  <c r="D59" i="1"/>
  <c r="AF2" i="1" l="1"/>
</calcChain>
</file>

<file path=xl/sharedStrings.xml><?xml version="1.0" encoding="utf-8"?>
<sst xmlns="http://schemas.openxmlformats.org/spreadsheetml/2006/main" count="317" uniqueCount="118">
  <si>
    <t>Date</t>
  </si>
  <si>
    <t>Pause 06/14</t>
  </si>
  <si>
    <t>Faits Saillants</t>
  </si>
  <si>
    <t>Tunnels</t>
  </si>
  <si>
    <t xml:space="preserve"> </t>
  </si>
  <si>
    <t xml:space="preserve">PERSONNES </t>
  </si>
  <si>
    <t>6H</t>
  </si>
  <si>
    <t>PERSONNES</t>
  </si>
  <si>
    <t>8H</t>
  </si>
  <si>
    <t>10H</t>
  </si>
  <si>
    <t>12H</t>
  </si>
  <si>
    <t>14H</t>
  </si>
  <si>
    <t>LIGNE 4</t>
  </si>
  <si>
    <t>POSTE 1</t>
  </si>
  <si>
    <t>POSTE 2</t>
  </si>
  <si>
    <t>POSTE 3</t>
  </si>
  <si>
    <t>Literie</t>
  </si>
  <si>
    <t>LIGNE 5</t>
  </si>
  <si>
    <t>LIGNE 6</t>
  </si>
  <si>
    <t>LIGNE 7</t>
  </si>
  <si>
    <t>Eponges</t>
  </si>
  <si>
    <t>POSTE 4</t>
  </si>
  <si>
    <t>Petites pièces</t>
  </si>
  <si>
    <t>LIGNE 1</t>
  </si>
  <si>
    <t>LIGNE 2</t>
  </si>
  <si>
    <t>Peignoirs</t>
  </si>
  <si>
    <t>Pause 14/22</t>
  </si>
  <si>
    <t>Avance Retard</t>
  </si>
  <si>
    <t>-2h</t>
  </si>
  <si>
    <t>Triage Resto</t>
  </si>
  <si>
    <t>+6h</t>
  </si>
  <si>
    <t>Litterie Mixte</t>
  </si>
  <si>
    <t>Litterie Draps</t>
  </si>
  <si>
    <t>Litterie HC</t>
  </si>
  <si>
    <t>Taies</t>
  </si>
  <si>
    <t>Petite Pièce Rest</t>
  </si>
  <si>
    <t>Chiffres</t>
  </si>
  <si>
    <t>Tonnage Lavé 14H</t>
  </si>
  <si>
    <t>Tonnage Lavé 22H</t>
  </si>
  <si>
    <t>Nappe Sale 14H</t>
  </si>
  <si>
    <t>Nappe Sale 22H</t>
  </si>
  <si>
    <t>Nappe Propre 14h</t>
  </si>
  <si>
    <t>Nappe Propre 22h</t>
  </si>
  <si>
    <t>LIGNE 3</t>
  </si>
  <si>
    <t xml:space="preserve"> 2</t>
  </si>
  <si>
    <t>PERSONNES3</t>
  </si>
  <si>
    <t>PERSONNES4</t>
  </si>
  <si>
    <t>PERSONNES5</t>
  </si>
  <si>
    <t>Colonne6</t>
  </si>
  <si>
    <t>Colonne7</t>
  </si>
  <si>
    <t>P1</t>
  </si>
  <si>
    <t>P2</t>
  </si>
  <si>
    <t>P3</t>
  </si>
  <si>
    <t>P4</t>
  </si>
  <si>
    <t>TMT</t>
  </si>
  <si>
    <t>P6</t>
  </si>
  <si>
    <t>P7</t>
  </si>
  <si>
    <t>P8</t>
  </si>
  <si>
    <t>P5</t>
  </si>
  <si>
    <t>16H</t>
  </si>
  <si>
    <t>18H</t>
  </si>
  <si>
    <t>20H</t>
  </si>
  <si>
    <t>22H</t>
  </si>
  <si>
    <t>Michael</t>
  </si>
  <si>
    <t>Julie</t>
  </si>
  <si>
    <t>Prince</t>
  </si>
  <si>
    <t>Rudi</t>
  </si>
  <si>
    <t>Rosa</t>
  </si>
  <si>
    <t>pietro</t>
  </si>
  <si>
    <t>mohamed C</t>
  </si>
  <si>
    <t>prince</t>
  </si>
  <si>
    <t>doumbia</t>
  </si>
  <si>
    <t>christophe</t>
  </si>
  <si>
    <t>mohamed D</t>
  </si>
  <si>
    <t>tawfiq</t>
  </si>
  <si>
    <t>mederic</t>
  </si>
  <si>
    <t>jordan</t>
  </si>
  <si>
    <t>gaelle</t>
  </si>
  <si>
    <t>sonia D</t>
  </si>
  <si>
    <t>assatou</t>
  </si>
  <si>
    <t>frederique</t>
  </si>
  <si>
    <t>lucas</t>
  </si>
  <si>
    <t>amelie</t>
  </si>
  <si>
    <t>julie B</t>
  </si>
  <si>
    <t>rudy</t>
  </si>
  <si>
    <t>quentin</t>
  </si>
  <si>
    <t>aurelie</t>
  </si>
  <si>
    <t>rosa linda</t>
  </si>
  <si>
    <t>ariane</t>
  </si>
  <si>
    <t>catherine</t>
  </si>
  <si>
    <t>Dolvine</t>
  </si>
  <si>
    <t>Oscar</t>
  </si>
  <si>
    <t>Djibril</t>
  </si>
  <si>
    <t>Ibrahima</t>
  </si>
  <si>
    <t>Sophie</t>
  </si>
  <si>
    <t>Stessy</t>
  </si>
  <si>
    <t>Ramin</t>
  </si>
  <si>
    <t>Logan</t>
  </si>
  <si>
    <t>Fred</t>
  </si>
  <si>
    <t>Roseline</t>
  </si>
  <si>
    <t>Clara</t>
  </si>
  <si>
    <t>Shengyul</t>
  </si>
  <si>
    <t>Daoud</t>
  </si>
  <si>
    <t>Maria</t>
  </si>
  <si>
    <t>Victoria</t>
  </si>
  <si>
    <t>Evelyne</t>
  </si>
  <si>
    <t>Gabriella</t>
  </si>
  <si>
    <t>Erica</t>
  </si>
  <si>
    <t>Marie Ange</t>
  </si>
  <si>
    <t>fred</t>
  </si>
  <si>
    <t>steph</t>
  </si>
  <si>
    <t>ben</t>
  </si>
  <si>
    <t>pierro</t>
  </si>
  <si>
    <t>stut</t>
  </si>
  <si>
    <t>zinedin</t>
  </si>
  <si>
    <t>zinedine</t>
  </si>
  <si>
    <t>leao</t>
  </si>
  <si>
    <t>lubin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</si>
</sst>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36"/>
      <color theme="1"/>
      <name val="Aptos Narrow"/>
      <family val="2"/>
      <scheme val="minor"/>
    </font>
    <font>
      <b/>
      <u/>
      <sz val="24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  <font>
      <b/>
      <sz val="22"/>
      <color rgb="FFFF0000"/>
      <name val="Aptos Narrow"/>
      <family val="2"/>
      <scheme val="minor"/>
    </font>
    <font>
      <b/>
      <sz val="22"/>
      <name val="Aptos Narrow"/>
      <family val="2"/>
      <scheme val="minor"/>
    </font>
    <font>
      <b/>
      <sz val="24"/>
      <name val="Aptos Narrow"/>
      <family val="2"/>
      <scheme val="minor"/>
    </font>
    <font>
      <b/>
      <sz val="24"/>
      <color rgb="FFFF0000"/>
      <name val="Aptos Narrow"/>
      <family val="2"/>
      <scheme val="minor"/>
    </font>
    <font>
      <b/>
      <sz val="20"/>
      <name val="Aptos Narrow"/>
      <family val="2"/>
      <scheme val="minor"/>
    </font>
    <font>
      <u/>
      <sz val="24"/>
      <color theme="1"/>
      <name val="Aptos Narrow"/>
      <family val="2"/>
      <scheme val="minor"/>
    </font>
    <font>
      <sz val="20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24"/>
      <color rgb="FFFF000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2" xfId="0" applyBorder="1"/>
    <xf numFmtId="0" fontId="1" fillId="0" borderId="2" xfId="0" applyFont="1" applyBorder="1"/>
    <xf numFmtId="14" fontId="1" fillId="0" borderId="3" xfId="0" applyNumberFormat="1" applyFont="1" applyBorder="1" applyAlignment="1">
      <alignment horizontal="center"/>
    </xf>
    <xf numFmtId="0" fontId="4" fillId="0" borderId="0" xfId="0" applyFont="1"/>
    <xf numFmtId="0" fontId="4" fillId="0" borderId="5" xfId="0" applyFont="1" applyBorder="1"/>
    <xf numFmtId="0" fontId="5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4" fillId="0" borderId="4" xfId="0" applyFont="1" applyBorder="1" applyProtection="1">
      <protection locked="0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vertical="center"/>
    </xf>
    <xf numFmtId="0" fontId="0" fillId="0" borderId="0" xfId="0" applyAlignment="1">
      <alignment vertical="center"/>
    </xf>
    <xf numFmtId="0" fontId="4" fillId="7" borderId="14" xfId="0" applyFont="1" applyFill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3" borderId="17" xfId="0" applyFont="1" applyFill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7" borderId="20" xfId="0" applyFont="1" applyFill="1" applyBorder="1" applyAlignment="1">
      <alignment horizontal="center" vertical="center"/>
    </xf>
    <xf numFmtId="0" fontId="4" fillId="0" borderId="21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4" fillId="3" borderId="23" xfId="0" applyFont="1" applyFill="1" applyBorder="1" applyAlignment="1">
      <alignment vertical="center"/>
    </xf>
    <xf numFmtId="0" fontId="4" fillId="0" borderId="23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0" borderId="25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3" fillId="0" borderId="0" xfId="0" applyFont="1"/>
    <xf numFmtId="0" fontId="4" fillId="7" borderId="27" xfId="0" applyFont="1" applyFill="1" applyBorder="1" applyAlignment="1">
      <alignment horizontal="center" vertical="center"/>
    </xf>
    <xf numFmtId="0" fontId="4" fillId="0" borderId="28" xfId="0" applyFont="1" applyBorder="1" applyAlignment="1">
      <alignment vertical="center"/>
    </xf>
    <xf numFmtId="0" fontId="4" fillId="0" borderId="29" xfId="0" applyFont="1" applyBorder="1" applyAlignment="1">
      <alignment vertical="center"/>
    </xf>
    <xf numFmtId="0" fontId="4" fillId="3" borderId="30" xfId="0" applyFont="1" applyFill="1" applyBorder="1" applyAlignment="1">
      <alignment vertical="center"/>
    </xf>
    <xf numFmtId="0" fontId="4" fillId="0" borderId="30" xfId="0" applyFont="1" applyBorder="1" applyAlignment="1">
      <alignment vertical="center"/>
    </xf>
    <xf numFmtId="0" fontId="4" fillId="0" borderId="31" xfId="0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3" fillId="0" borderId="4" xfId="0" applyFont="1" applyBorder="1"/>
    <xf numFmtId="0" fontId="4" fillId="0" borderId="33" xfId="0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4" fillId="3" borderId="35" xfId="0" applyFont="1" applyFill="1" applyBorder="1" applyAlignment="1">
      <alignment vertical="center"/>
    </xf>
    <xf numFmtId="0" fontId="4" fillId="0" borderId="35" xfId="0" applyFont="1" applyBorder="1" applyAlignment="1">
      <alignment vertical="center"/>
    </xf>
    <xf numFmtId="0" fontId="4" fillId="0" borderId="36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37" xfId="0" applyFont="1" applyBorder="1" applyAlignment="1">
      <alignment vertical="center"/>
    </xf>
    <xf numFmtId="0" fontId="10" fillId="0" borderId="4" xfId="0" applyFont="1" applyBorder="1" applyProtection="1">
      <protection locked="0"/>
    </xf>
    <xf numFmtId="0" fontId="4" fillId="0" borderId="39" xfId="0" applyFont="1" applyBorder="1" applyAlignment="1">
      <alignment vertical="center"/>
    </xf>
    <xf numFmtId="0" fontId="4" fillId="3" borderId="40" xfId="0" applyFont="1" applyFill="1" applyBorder="1" applyAlignment="1">
      <alignment vertical="center"/>
    </xf>
    <xf numFmtId="0" fontId="4" fillId="0" borderId="41" xfId="0" applyFont="1" applyBorder="1" applyAlignment="1">
      <alignment vertical="center"/>
    </xf>
    <xf numFmtId="0" fontId="4" fillId="0" borderId="43" xfId="0" applyFont="1" applyBorder="1" applyAlignment="1">
      <alignment vertical="center"/>
    </xf>
    <xf numFmtId="0" fontId="4" fillId="3" borderId="25" xfId="0" applyFont="1" applyFill="1" applyBorder="1" applyAlignment="1">
      <alignment vertical="center"/>
    </xf>
    <xf numFmtId="0" fontId="4" fillId="0" borderId="4" xfId="0" applyFont="1" applyBorder="1"/>
    <xf numFmtId="0" fontId="0" fillId="0" borderId="4" xfId="0" applyBorder="1" applyAlignment="1">
      <alignment vertical="center"/>
    </xf>
    <xf numFmtId="0" fontId="4" fillId="0" borderId="45" xfId="0" applyFont="1" applyBorder="1" applyAlignment="1">
      <alignment vertical="center"/>
    </xf>
    <xf numFmtId="0" fontId="4" fillId="3" borderId="32" xfId="0" applyFont="1" applyFill="1" applyBorder="1" applyAlignment="1">
      <alignment vertical="center"/>
    </xf>
    <xf numFmtId="0" fontId="4" fillId="0" borderId="46" xfId="0" applyFont="1" applyBorder="1" applyAlignment="1">
      <alignment vertical="center"/>
    </xf>
    <xf numFmtId="0" fontId="4" fillId="0" borderId="48" xfId="0" applyFont="1" applyBorder="1" applyAlignment="1">
      <alignment vertical="center"/>
    </xf>
    <xf numFmtId="0" fontId="12" fillId="0" borderId="39" xfId="0" applyFont="1" applyBorder="1" applyAlignment="1">
      <alignment vertical="center"/>
    </xf>
    <xf numFmtId="0" fontId="12" fillId="0" borderId="41" xfId="0" applyFont="1" applyBorder="1" applyAlignment="1">
      <alignment vertical="center"/>
    </xf>
    <xf numFmtId="0" fontId="12" fillId="0" borderId="18" xfId="0" applyFont="1" applyBorder="1" applyAlignment="1">
      <alignment vertical="center"/>
    </xf>
    <xf numFmtId="0" fontId="11" fillId="7" borderId="42" xfId="0" applyFont="1" applyFill="1" applyBorder="1" applyAlignment="1">
      <alignment horizontal="center" vertical="center"/>
    </xf>
    <xf numFmtId="0" fontId="12" fillId="0" borderId="43" xfId="0" applyFont="1" applyBorder="1" applyAlignment="1">
      <alignment vertical="center"/>
    </xf>
    <xf numFmtId="0" fontId="12" fillId="0" borderId="26" xfId="0" applyFont="1" applyBorder="1" applyAlignment="1">
      <alignment vertical="center"/>
    </xf>
    <xf numFmtId="0" fontId="12" fillId="0" borderId="24" xfId="0" applyFont="1" applyBorder="1" applyAlignment="1">
      <alignment vertical="center"/>
    </xf>
    <xf numFmtId="14" fontId="4" fillId="0" borderId="0" xfId="0" applyNumberFormat="1" applyFont="1" applyAlignment="1">
      <alignment vertical="center"/>
    </xf>
    <xf numFmtId="0" fontId="11" fillId="7" borderId="44" xfId="0" applyFont="1" applyFill="1" applyBorder="1" applyAlignment="1">
      <alignment horizontal="center" vertical="center"/>
    </xf>
    <xf numFmtId="0" fontId="12" fillId="0" borderId="45" xfId="0" applyFont="1" applyBorder="1" applyAlignment="1">
      <alignment vertical="center"/>
    </xf>
    <xf numFmtId="0" fontId="12" fillId="0" borderId="46" xfId="0" applyFont="1" applyBorder="1" applyAlignment="1">
      <alignment vertical="center"/>
    </xf>
    <xf numFmtId="0" fontId="12" fillId="0" borderId="31" xfId="0" applyFont="1" applyBorder="1" applyAlignment="1">
      <alignment vertical="center"/>
    </xf>
    <xf numFmtId="0" fontId="4" fillId="3" borderId="0" xfId="0" applyFont="1" applyFill="1"/>
    <xf numFmtId="0" fontId="4" fillId="3" borderId="5" xfId="0" applyFont="1" applyFill="1" applyBorder="1"/>
    <xf numFmtId="0" fontId="0" fillId="3" borderId="0" xfId="0" applyFill="1"/>
    <xf numFmtId="0" fontId="0" fillId="0" borderId="4" xfId="0" applyBorder="1"/>
    <xf numFmtId="0" fontId="0" fillId="3" borderId="4" xfId="0" applyFill="1" applyBorder="1"/>
    <xf numFmtId="0" fontId="4" fillId="0" borderId="51" xfId="0" applyFont="1" applyBorder="1" applyAlignment="1">
      <alignment vertical="center"/>
    </xf>
    <xf numFmtId="0" fontId="4" fillId="0" borderId="52" xfId="0" applyFont="1" applyBorder="1" applyAlignment="1">
      <alignment vertical="center"/>
    </xf>
    <xf numFmtId="0" fontId="4" fillId="0" borderId="53" xfId="0" applyFont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1" fillId="6" borderId="19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4" fillId="0" borderId="14" xfId="0" applyFont="1" applyBorder="1" applyAlignment="1">
      <alignment vertical="center"/>
    </xf>
    <xf numFmtId="0" fontId="4" fillId="0" borderId="20" xfId="0" applyFont="1" applyBorder="1" applyAlignment="1">
      <alignment vertical="center"/>
    </xf>
    <xf numFmtId="0" fontId="11" fillId="6" borderId="12" xfId="0" applyFont="1" applyFill="1" applyBorder="1" applyAlignment="1">
      <alignment horizontal="center" vertical="center"/>
    </xf>
    <xf numFmtId="0" fontId="4" fillId="0" borderId="27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2" fillId="2" borderId="0" xfId="0" applyFont="1" applyFill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12" fillId="0" borderId="47" xfId="0" applyFont="1" applyBorder="1" applyAlignment="1">
      <alignment vertical="center"/>
    </xf>
    <xf numFmtId="0" fontId="12" fillId="0" borderId="49" xfId="0" applyFont="1" applyBorder="1" applyAlignment="1">
      <alignment vertical="center"/>
    </xf>
    <xf numFmtId="0" fontId="12" fillId="0" borderId="50" xfId="0" applyFont="1" applyBorder="1" applyAlignment="1">
      <alignment vertical="center"/>
    </xf>
    <xf numFmtId="0" fontId="4" fillId="6" borderId="14" xfId="0" applyFont="1" applyFill="1" applyBorder="1" applyAlignment="1">
      <alignment vertical="center"/>
    </xf>
    <xf numFmtId="0" fontId="4" fillId="6" borderId="20" xfId="0" applyFont="1" applyFill="1" applyBorder="1" applyAlignment="1">
      <alignment vertical="center"/>
    </xf>
    <xf numFmtId="0" fontId="4" fillId="6" borderId="27" xfId="0" applyFont="1" applyFill="1" applyBorder="1" applyAlignment="1">
      <alignment vertical="center"/>
    </xf>
    <xf numFmtId="0" fontId="4" fillId="7" borderId="54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vertical="center"/>
    </xf>
    <xf numFmtId="0" fontId="11" fillId="6" borderId="20" xfId="0" applyFont="1" applyFill="1" applyBorder="1" applyAlignment="1">
      <alignment vertical="center"/>
    </xf>
    <xf numFmtId="0" fontId="11" fillId="6" borderId="54" xfId="0" applyFont="1" applyFill="1" applyBorder="1" applyAlignment="1">
      <alignment vertical="center"/>
    </xf>
    <xf numFmtId="0" fontId="2" fillId="2" borderId="10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4" fillId="0" borderId="40" xfId="0" applyFont="1" applyBorder="1" applyAlignment="1">
      <alignment vertical="center"/>
    </xf>
    <xf numFmtId="0" fontId="4" fillId="0" borderId="55" xfId="0" applyFont="1" applyBorder="1" applyAlignment="1">
      <alignment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1B3D0A-1372-430D-BF45-E9C7FE5F5FCF}" name="Version5" displayName="Version5" ref="A3:N63" totalsRowShown="0" tableBorderDxfId="14">
  <autoFilter ref="A3:N63" xr:uid="{9F1B3D0A-1372-430D-BF45-E9C7FE5F5FCF}"/>
  <tableColumns count="14">
    <tableColumn id="1" xr3:uid="{1D712ECD-7DE4-43AB-AFFF-0BF268BF447F}" name=" " dataDxfId="13"/>
    <tableColumn id="2" xr3:uid="{D78676D1-D553-4582-A2CC-30DB8CB80F42}" name=" 2" dataDxfId="12"/>
    <tableColumn id="3" xr3:uid="{2311C8A2-2C10-4499-9C29-2D5DA5D63278}" name="PERSONNES " dataDxfId="11"/>
    <tableColumn id="4" xr3:uid="{495407AB-B769-4CB7-BA0F-662F66874109}" name="6H" dataDxfId="10"/>
    <tableColumn id="5" xr3:uid="{6BC68B35-9D88-46B6-9F76-5FF4069D56F6}" name="PERSONNES" dataDxfId="9"/>
    <tableColumn id="6" xr3:uid="{850A3950-FABB-4150-A0FE-A5004F0B8CD1}" name="8H" dataDxfId="8"/>
    <tableColumn id="7" xr3:uid="{902B5D09-29F7-4388-B59D-827F9659BC31}" name="PERSONNES3" dataDxfId="7"/>
    <tableColumn id="8" xr3:uid="{9F3692EC-9DAA-45A0-8299-A951AFDF6B19}" name="10H" dataDxfId="6"/>
    <tableColumn id="9" xr3:uid="{2CAEEBCF-2B3D-453F-958E-F2F20223AB0D}" name="PERSONNES4" dataDxfId="5"/>
    <tableColumn id="10" xr3:uid="{E0A2EC50-B99A-46A3-8011-12A27210B487}" name="12H" dataDxfId="4"/>
    <tableColumn id="11" xr3:uid="{976C4B73-46AE-45B4-B2B5-F5897B3AC7CA}" name="PERSONNES5" dataDxfId="3"/>
    <tableColumn id="12" xr3:uid="{AD0D67D8-FE30-4A19-9BB7-E8260C9CA430}" name="14H" dataDxfId="2"/>
    <tableColumn id="13" xr3:uid="{CA3ED4FC-97D0-4FA3-97F2-31C38EDE1C0C}" name="Colonne6" dataDxfId="1"/>
    <tableColumn id="14" xr3:uid="{E8317432-0214-422A-9CED-CD4A7665382E}" name="Colonne7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FF534-B717-4BFC-9F4F-BE2CE40E5A96}">
  <dimension ref="A1:AF63"/>
  <sheetViews>
    <sheetView tabSelected="1" zoomScale="40" zoomScaleNormal="40" workbookViewId="0">
      <selection activeCell="L59" sqref="L59"/>
    </sheetView>
  </sheetViews>
  <sheetFormatPr baseColWidth="10" defaultRowHeight="15" x14ac:dyDescent="0.25"/>
  <cols>
    <col min="1" max="1" width="19.28515625" customWidth="1"/>
    <col min="2" max="2" width="19.5703125" customWidth="1"/>
    <col min="3" max="3" width="31.28515625" hidden="1" customWidth="1"/>
    <col min="4" max="4" width="25.28515625" customWidth="1"/>
    <col min="5" max="5" width="31.28515625" customWidth="1"/>
    <col min="6" max="6" width="25.42578125" customWidth="1"/>
    <col min="7" max="7" width="31.28515625" customWidth="1"/>
    <col min="8" max="8" width="25.42578125" customWidth="1"/>
    <col min="9" max="9" width="31.28515625" customWidth="1"/>
    <col min="10" max="10" width="25.42578125" customWidth="1"/>
    <col min="11" max="11" width="31.28515625" customWidth="1"/>
    <col min="12" max="12" width="25.42578125" customWidth="1"/>
    <col min="13" max="13" width="31.28515625" hidden="1" customWidth="1"/>
    <col min="14" max="14" width="25.42578125" hidden="1" customWidth="1"/>
    <col min="15" max="15" width="20.140625" bestFit="1" customWidth="1"/>
    <col min="16" max="16" width="25.42578125" customWidth="1"/>
    <col min="17" max="17" width="10.85546875" customWidth="1"/>
    <col min="20" max="20" width="14.42578125" customWidth="1"/>
    <col min="28" max="28" width="15.85546875" bestFit="1" customWidth="1"/>
    <col min="31" max="31" width="9.5703125" bestFit="1" customWidth="1"/>
    <col min="32" max="32" width="17.140625" bestFit="1" customWidth="1"/>
  </cols>
  <sheetData>
    <row r="1" spans="1:32" ht="35.450000000000003" customHeight="1" thickBot="1" x14ac:dyDescent="0.3"/>
    <row r="2" spans="1:32" ht="36" customHeight="1" thickBot="1" x14ac:dyDescent="0.5"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2" t="s">
        <v>0</v>
      </c>
      <c r="AF2" s="3">
        <f ca="1">TODAY()</f>
        <v>45316</v>
      </c>
    </row>
    <row r="3" spans="1:32" ht="47.25" thickBot="1" x14ac:dyDescent="0.75">
      <c r="A3" s="94" t="s">
        <v>4</v>
      </c>
      <c r="B3" s="6" t="s">
        <v>44</v>
      </c>
      <c r="C3" s="7" t="s">
        <v>5</v>
      </c>
      <c r="D3" s="6" t="s">
        <v>6</v>
      </c>
      <c r="E3" s="8" t="s">
        <v>7</v>
      </c>
      <c r="F3" s="9" t="s">
        <v>8</v>
      </c>
      <c r="G3" s="8" t="s">
        <v>45</v>
      </c>
      <c r="H3" s="9" t="s">
        <v>9</v>
      </c>
      <c r="I3" s="8" t="s">
        <v>46</v>
      </c>
      <c r="J3" s="9" t="s">
        <v>10</v>
      </c>
      <c r="K3" s="8" t="s">
        <v>47</v>
      </c>
      <c r="L3" s="9" t="s">
        <v>11</v>
      </c>
      <c r="M3" t="s">
        <v>48</v>
      </c>
      <c r="N3" t="s">
        <v>49</v>
      </c>
      <c r="O3" s="110" t="s">
        <v>2</v>
      </c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2"/>
    </row>
    <row r="4" spans="1:32" s="13" customFormat="1" ht="35.25" customHeight="1" thickBot="1" x14ac:dyDescent="0.75">
      <c r="A4" s="106" t="s">
        <v>1</v>
      </c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9"/>
      <c r="O4" s="10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2"/>
    </row>
    <row r="5" spans="1:32" s="13" customFormat="1" ht="35.25" hidden="1" customHeight="1" x14ac:dyDescent="0.55000000000000004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1"/>
      <c r="O5" s="10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2"/>
    </row>
    <row r="6" spans="1:32" s="13" customFormat="1" ht="35.25" customHeight="1" x14ac:dyDescent="0.5">
      <c r="A6" s="98" t="s">
        <v>12</v>
      </c>
      <c r="B6" s="14" t="s">
        <v>50</v>
      </c>
      <c r="C6" s="15"/>
      <c r="D6" s="16">
        <v>0</v>
      </c>
      <c r="E6" s="17" t="s">
        <v>68</v>
      </c>
      <c r="F6" s="18">
        <v>193</v>
      </c>
      <c r="G6" s="17" t="s">
        <v>68</v>
      </c>
      <c r="H6" s="18">
        <v>395</v>
      </c>
      <c r="I6" s="17"/>
      <c r="J6" s="18"/>
      <c r="K6" s="17" t="s">
        <v>68</v>
      </c>
      <c r="L6" s="18">
        <v>737</v>
      </c>
      <c r="M6" s="18"/>
      <c r="N6" s="19"/>
      <c r="O6" s="10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2"/>
    </row>
    <row r="7" spans="1:32" s="13" customFormat="1" ht="35.25" customHeight="1" x14ac:dyDescent="0.5">
      <c r="A7" s="99" t="s">
        <v>12</v>
      </c>
      <c r="B7" s="20" t="s">
        <v>51</v>
      </c>
      <c r="C7" s="21"/>
      <c r="D7" s="22">
        <v>0</v>
      </c>
      <c r="E7" s="23"/>
      <c r="F7" s="24"/>
      <c r="G7" s="23"/>
      <c r="H7" s="24"/>
      <c r="I7" s="23"/>
      <c r="J7" s="24"/>
      <c r="K7" s="23"/>
      <c r="L7" s="25">
        <v>1</v>
      </c>
      <c r="M7" s="26"/>
      <c r="N7" s="27"/>
      <c r="O7" s="28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2"/>
    </row>
    <row r="8" spans="1:32" s="13" customFormat="1" ht="35.25" customHeight="1" thickBot="1" x14ac:dyDescent="0.55000000000000004">
      <c r="A8" s="100" t="s">
        <v>12</v>
      </c>
      <c r="B8" s="29" t="s">
        <v>52</v>
      </c>
      <c r="C8" s="30"/>
      <c r="D8" s="31">
        <v>0</v>
      </c>
      <c r="E8" s="32" t="s">
        <v>69</v>
      </c>
      <c r="F8" s="33">
        <v>281</v>
      </c>
      <c r="G8" s="32" t="s">
        <v>69</v>
      </c>
      <c r="H8" s="33">
        <v>575</v>
      </c>
      <c r="I8" s="32"/>
      <c r="J8" s="33"/>
      <c r="K8" s="32" t="s">
        <v>69</v>
      </c>
      <c r="L8" s="34">
        <v>1019</v>
      </c>
      <c r="M8" s="35"/>
      <c r="N8" s="34"/>
      <c r="O8" s="36" t="s">
        <v>16</v>
      </c>
      <c r="P8" s="11" t="s">
        <v>4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2"/>
    </row>
    <row r="9" spans="1:32" s="13" customFormat="1" ht="35.25" customHeight="1" x14ac:dyDescent="0.5">
      <c r="A9" s="98" t="s">
        <v>17</v>
      </c>
      <c r="B9" s="14" t="s">
        <v>50</v>
      </c>
      <c r="C9" s="37"/>
      <c r="D9" s="38">
        <v>0</v>
      </c>
      <c r="E9" s="39" t="s">
        <v>70</v>
      </c>
      <c r="F9" s="40">
        <v>443</v>
      </c>
      <c r="G9" s="39" t="s">
        <v>70</v>
      </c>
      <c r="H9" s="40">
        <v>545</v>
      </c>
      <c r="I9" s="39"/>
      <c r="J9" s="40"/>
      <c r="K9" s="39" t="s">
        <v>70</v>
      </c>
      <c r="L9" s="40">
        <v>564</v>
      </c>
      <c r="M9" s="40"/>
      <c r="N9" s="41"/>
      <c r="O9" s="10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2"/>
    </row>
    <row r="10" spans="1:32" s="13" customFormat="1" ht="35.25" customHeight="1" x14ac:dyDescent="0.5">
      <c r="A10" s="99" t="s">
        <v>17</v>
      </c>
      <c r="B10" s="20" t="s">
        <v>51</v>
      </c>
      <c r="C10" s="21"/>
      <c r="D10" s="22">
        <v>0</v>
      </c>
      <c r="E10" s="23"/>
      <c r="F10" s="24">
        <v>74</v>
      </c>
      <c r="G10" s="23"/>
      <c r="H10" s="24">
        <v>271</v>
      </c>
      <c r="I10" s="23"/>
      <c r="J10" s="24"/>
      <c r="K10" s="23"/>
      <c r="L10" s="24">
        <v>681</v>
      </c>
      <c r="M10" s="24"/>
      <c r="N10" s="25"/>
      <c r="O10" s="10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2"/>
    </row>
    <row r="11" spans="1:32" s="13" customFormat="1" ht="35.25" customHeight="1" thickBot="1" x14ac:dyDescent="0.55000000000000004">
      <c r="A11" s="100" t="s">
        <v>17</v>
      </c>
      <c r="B11" s="29" t="s">
        <v>52</v>
      </c>
      <c r="C11" s="30"/>
      <c r="D11" s="31">
        <v>0</v>
      </c>
      <c r="E11" s="32" t="s">
        <v>71</v>
      </c>
      <c r="F11" s="33">
        <v>629</v>
      </c>
      <c r="G11" s="32" t="s">
        <v>71</v>
      </c>
      <c r="H11" s="33">
        <v>991</v>
      </c>
      <c r="I11" s="32"/>
      <c r="J11" s="33"/>
      <c r="K11" s="32" t="s">
        <v>71</v>
      </c>
      <c r="L11" s="33">
        <v>1450</v>
      </c>
      <c r="M11" s="33"/>
      <c r="N11" s="34"/>
      <c r="O11" s="36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2"/>
    </row>
    <row r="12" spans="1:32" s="13" customFormat="1" ht="35.25" customHeight="1" x14ac:dyDescent="0.25">
      <c r="A12" s="98" t="s">
        <v>18</v>
      </c>
      <c r="B12" s="14" t="s">
        <v>50</v>
      </c>
      <c r="C12" s="37"/>
      <c r="D12" s="38">
        <v>0</v>
      </c>
      <c r="E12" s="39" t="s">
        <v>72</v>
      </c>
      <c r="F12" s="40">
        <v>773</v>
      </c>
      <c r="G12" s="39" t="s">
        <v>72</v>
      </c>
      <c r="H12" s="40">
        <v>1443</v>
      </c>
      <c r="I12" s="39"/>
      <c r="J12" s="40"/>
      <c r="K12" s="39" t="s">
        <v>72</v>
      </c>
      <c r="L12" s="40">
        <v>2326</v>
      </c>
      <c r="M12" s="40"/>
      <c r="N12" s="41"/>
      <c r="O12" s="42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2"/>
    </row>
    <row r="13" spans="1:32" s="13" customFormat="1" ht="35.25" customHeight="1" thickBot="1" x14ac:dyDescent="0.55000000000000004">
      <c r="A13" s="100" t="s">
        <v>18</v>
      </c>
      <c r="B13" s="101" t="s">
        <v>51</v>
      </c>
      <c r="C13" s="43"/>
      <c r="D13" s="31">
        <v>0</v>
      </c>
      <c r="E13" s="32" t="s">
        <v>73</v>
      </c>
      <c r="F13" s="33">
        <v>770</v>
      </c>
      <c r="G13" s="32" t="s">
        <v>73</v>
      </c>
      <c r="H13" s="33">
        <v>1479</v>
      </c>
      <c r="I13" s="32"/>
      <c r="J13" s="33"/>
      <c r="K13" s="32" t="s">
        <v>73</v>
      </c>
      <c r="L13" s="33">
        <v>2369</v>
      </c>
      <c r="M13" s="33"/>
      <c r="N13" s="34"/>
      <c r="O13" s="44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2"/>
    </row>
    <row r="14" spans="1:32" s="13" customFormat="1" ht="35.25" customHeight="1" x14ac:dyDescent="0.5">
      <c r="A14" s="98" t="s">
        <v>19</v>
      </c>
      <c r="B14" s="14" t="s">
        <v>50</v>
      </c>
      <c r="C14" s="15"/>
      <c r="D14" s="16">
        <v>0</v>
      </c>
      <c r="E14" s="17"/>
      <c r="F14" s="18">
        <v>12</v>
      </c>
      <c r="G14" s="17"/>
      <c r="H14" s="18">
        <v>19</v>
      </c>
      <c r="I14" s="17"/>
      <c r="J14" s="18"/>
      <c r="K14" s="17"/>
      <c r="L14" s="18">
        <v>51</v>
      </c>
      <c r="M14" s="18"/>
      <c r="N14" s="19"/>
      <c r="O14" s="10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2"/>
    </row>
    <row r="15" spans="1:32" s="13" customFormat="1" ht="35.25" customHeight="1" x14ac:dyDescent="0.5">
      <c r="A15" s="99" t="s">
        <v>19</v>
      </c>
      <c r="B15" s="20" t="s">
        <v>51</v>
      </c>
      <c r="C15" s="21"/>
      <c r="D15" s="22">
        <v>0</v>
      </c>
      <c r="E15" s="23" t="s">
        <v>74</v>
      </c>
      <c r="F15" s="24">
        <v>273</v>
      </c>
      <c r="G15" s="23" t="s">
        <v>74</v>
      </c>
      <c r="H15" s="24">
        <v>688</v>
      </c>
      <c r="I15" s="23"/>
      <c r="J15" s="24"/>
      <c r="K15" s="23" t="s">
        <v>74</v>
      </c>
      <c r="L15" s="24">
        <v>1050</v>
      </c>
      <c r="M15" s="24"/>
      <c r="N15" s="25"/>
      <c r="O15" s="36" t="s">
        <v>20</v>
      </c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2"/>
    </row>
    <row r="16" spans="1:32" s="13" customFormat="1" ht="35.25" customHeight="1" x14ac:dyDescent="0.25">
      <c r="A16" s="99" t="s">
        <v>19</v>
      </c>
      <c r="B16" s="20" t="s">
        <v>52</v>
      </c>
      <c r="C16" s="21"/>
      <c r="D16" s="22">
        <v>0</v>
      </c>
      <c r="E16" s="23" t="s">
        <v>75</v>
      </c>
      <c r="F16" s="24">
        <v>251</v>
      </c>
      <c r="G16" s="23" t="s">
        <v>75</v>
      </c>
      <c r="H16" s="24">
        <v>543</v>
      </c>
      <c r="I16" s="23"/>
      <c r="J16" s="24"/>
      <c r="K16" s="23" t="s">
        <v>75</v>
      </c>
      <c r="L16" s="24">
        <v>792</v>
      </c>
      <c r="M16" s="24"/>
      <c r="N16" s="25"/>
      <c r="O16" s="42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2"/>
    </row>
    <row r="17" spans="1:32" s="13" customFormat="1" ht="35.25" customHeight="1" thickBot="1" x14ac:dyDescent="0.55000000000000004">
      <c r="A17" s="100" t="s">
        <v>19</v>
      </c>
      <c r="B17" s="101" t="s">
        <v>53</v>
      </c>
      <c r="C17" s="30"/>
      <c r="D17" s="31">
        <v>0</v>
      </c>
      <c r="E17" s="32" t="s">
        <v>76</v>
      </c>
      <c r="F17" s="33">
        <v>334</v>
      </c>
      <c r="G17" s="32" t="s">
        <v>76</v>
      </c>
      <c r="H17" s="33">
        <v>775</v>
      </c>
      <c r="I17" s="32"/>
      <c r="J17" s="33"/>
      <c r="K17" s="32" t="s">
        <v>76</v>
      </c>
      <c r="L17" s="33">
        <v>1220</v>
      </c>
      <c r="M17" s="33"/>
      <c r="N17" s="34"/>
      <c r="O17" s="10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2"/>
    </row>
    <row r="18" spans="1:32" s="13" customFormat="1" ht="35.25" customHeight="1" x14ac:dyDescent="0.5">
      <c r="A18" s="98" t="s">
        <v>54</v>
      </c>
      <c r="B18" s="14" t="s">
        <v>50</v>
      </c>
      <c r="C18" s="45"/>
      <c r="D18" s="18">
        <v>0</v>
      </c>
      <c r="E18" s="46"/>
      <c r="F18" s="18"/>
      <c r="G18" s="46"/>
      <c r="H18" s="18"/>
      <c r="I18" s="46"/>
      <c r="J18" s="18"/>
      <c r="K18" s="46"/>
      <c r="L18" s="18"/>
      <c r="M18" s="47"/>
      <c r="N18" s="19"/>
      <c r="O18" s="10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2"/>
    </row>
    <row r="19" spans="1:32" s="13" customFormat="1" ht="35.25" customHeight="1" x14ac:dyDescent="0.5">
      <c r="A19" s="99" t="s">
        <v>54</v>
      </c>
      <c r="B19" s="20" t="s">
        <v>51</v>
      </c>
      <c r="C19" s="48"/>
      <c r="D19" s="24">
        <v>0</v>
      </c>
      <c r="E19" s="49"/>
      <c r="F19" s="24"/>
      <c r="G19" s="49"/>
      <c r="H19" s="24"/>
      <c r="I19" s="49"/>
      <c r="J19" s="24"/>
      <c r="K19" s="49"/>
      <c r="L19" s="24">
        <v>4</v>
      </c>
      <c r="M19" s="27"/>
      <c r="N19" s="25"/>
      <c r="O19" s="50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2"/>
    </row>
    <row r="20" spans="1:32" s="13" customFormat="1" ht="35.25" customHeight="1" x14ac:dyDescent="0.25">
      <c r="A20" s="99" t="s">
        <v>54</v>
      </c>
      <c r="B20" s="20" t="s">
        <v>52</v>
      </c>
      <c r="C20" s="48"/>
      <c r="D20" s="24">
        <v>0</v>
      </c>
      <c r="E20" s="49" t="s">
        <v>77</v>
      </c>
      <c r="F20" s="24">
        <v>732</v>
      </c>
      <c r="G20" s="49" t="s">
        <v>77</v>
      </c>
      <c r="H20" s="24">
        <v>1370</v>
      </c>
      <c r="I20" s="49"/>
      <c r="J20" s="24"/>
      <c r="K20" s="49" t="s">
        <v>77</v>
      </c>
      <c r="L20" s="24">
        <v>2278</v>
      </c>
      <c r="M20" s="27"/>
      <c r="N20" s="25"/>
      <c r="O20" s="5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2"/>
    </row>
    <row r="21" spans="1:32" s="13" customFormat="1" ht="35.25" customHeight="1" x14ac:dyDescent="0.5">
      <c r="A21" s="99" t="s">
        <v>54</v>
      </c>
      <c r="B21" s="20" t="s">
        <v>53</v>
      </c>
      <c r="C21" s="48"/>
      <c r="D21" s="24">
        <v>0</v>
      </c>
      <c r="E21" s="49" t="s">
        <v>78</v>
      </c>
      <c r="F21" s="24">
        <v>1345</v>
      </c>
      <c r="G21" s="49" t="s">
        <v>78</v>
      </c>
      <c r="H21" s="24">
        <v>2569</v>
      </c>
      <c r="I21" s="49"/>
      <c r="J21" s="24"/>
      <c r="K21" s="49"/>
      <c r="L21" s="24">
        <v>4524</v>
      </c>
      <c r="M21" s="27"/>
      <c r="N21" s="25"/>
      <c r="O21" s="36" t="s">
        <v>22</v>
      </c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2"/>
    </row>
    <row r="22" spans="1:32" s="13" customFormat="1" ht="35.25" customHeight="1" x14ac:dyDescent="0.25">
      <c r="A22" s="99" t="s">
        <v>54</v>
      </c>
      <c r="B22" s="20" t="s">
        <v>55</v>
      </c>
      <c r="C22" s="48"/>
      <c r="D22" s="24">
        <v>0</v>
      </c>
      <c r="E22" s="49" t="s">
        <v>79</v>
      </c>
      <c r="F22" s="24">
        <v>1408</v>
      </c>
      <c r="G22" s="49" t="s">
        <v>79</v>
      </c>
      <c r="H22" s="24">
        <v>2477</v>
      </c>
      <c r="I22" s="49"/>
      <c r="J22" s="24"/>
      <c r="K22" s="49" t="s">
        <v>79</v>
      </c>
      <c r="L22" s="25">
        <v>3707</v>
      </c>
      <c r="M22" s="22"/>
      <c r="N22" s="25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2"/>
    </row>
    <row r="23" spans="1:32" s="13" customFormat="1" ht="35.25" customHeight="1" x14ac:dyDescent="0.25">
      <c r="A23" s="99" t="s">
        <v>54</v>
      </c>
      <c r="B23" s="20" t="s">
        <v>56</v>
      </c>
      <c r="C23" s="48"/>
      <c r="D23" s="24">
        <v>0</v>
      </c>
      <c r="E23" s="49" t="s">
        <v>80</v>
      </c>
      <c r="F23" s="24">
        <v>780</v>
      </c>
      <c r="G23" s="49" t="s">
        <v>80</v>
      </c>
      <c r="H23" s="24">
        <v>1888</v>
      </c>
      <c r="I23" s="49"/>
      <c r="J23" s="24"/>
      <c r="K23" s="49" t="s">
        <v>81</v>
      </c>
      <c r="L23" s="25">
        <v>3718</v>
      </c>
      <c r="M23" s="22"/>
      <c r="N23" s="25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2"/>
    </row>
    <row r="24" spans="1:32" s="13" customFormat="1" ht="32.25" thickBot="1" x14ac:dyDescent="0.55000000000000004">
      <c r="A24" s="100" t="s">
        <v>54</v>
      </c>
      <c r="B24" s="29" t="s">
        <v>57</v>
      </c>
      <c r="C24" s="52"/>
      <c r="D24" s="33">
        <v>0</v>
      </c>
      <c r="E24" s="53" t="s">
        <v>82</v>
      </c>
      <c r="F24" s="33">
        <v>614</v>
      </c>
      <c r="G24" s="53" t="s">
        <v>82</v>
      </c>
      <c r="H24" s="33">
        <v>1776</v>
      </c>
      <c r="I24" s="53"/>
      <c r="J24" s="33"/>
      <c r="K24" s="53" t="s">
        <v>83</v>
      </c>
      <c r="L24" s="33">
        <v>3377</v>
      </c>
      <c r="M24" s="54"/>
      <c r="N24" s="34"/>
      <c r="O24" s="10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2"/>
    </row>
    <row r="25" spans="1:32" s="13" customFormat="1" ht="32.25" thickBot="1" x14ac:dyDescent="0.3">
      <c r="A25" s="98" t="s">
        <v>24</v>
      </c>
      <c r="B25" s="14" t="s">
        <v>50</v>
      </c>
      <c r="C25" s="45"/>
      <c r="D25" s="18"/>
      <c r="E25" s="124" t="s">
        <v>109</v>
      </c>
      <c r="F25" s="18">
        <v>400</v>
      </c>
      <c r="G25" s="124" t="s">
        <v>80</v>
      </c>
      <c r="H25" s="18">
        <v>800</v>
      </c>
      <c r="I25" s="124" t="s">
        <v>110</v>
      </c>
      <c r="J25" s="18">
        <v>900</v>
      </c>
      <c r="K25" s="124" t="s">
        <v>110</v>
      </c>
      <c r="L25" s="18">
        <v>1200</v>
      </c>
      <c r="M25" s="47"/>
      <c r="N25" s="19"/>
      <c r="O25" s="42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2"/>
    </row>
    <row r="26" spans="1:32" s="13" customFormat="1" ht="32.25" thickBot="1" x14ac:dyDescent="0.55000000000000004">
      <c r="A26" s="99" t="s">
        <v>24</v>
      </c>
      <c r="B26" s="20" t="s">
        <v>51</v>
      </c>
      <c r="C26" s="48"/>
      <c r="D26" s="24"/>
      <c r="E26" s="26" t="s">
        <v>115</v>
      </c>
      <c r="F26" s="18">
        <v>400</v>
      </c>
      <c r="G26" s="26" t="s">
        <v>115</v>
      </c>
      <c r="H26" s="18">
        <v>800</v>
      </c>
      <c r="I26" s="26" t="s">
        <v>114</v>
      </c>
      <c r="J26" s="18">
        <v>900</v>
      </c>
      <c r="K26" s="124" t="s">
        <v>111</v>
      </c>
      <c r="L26" s="18">
        <v>1200</v>
      </c>
      <c r="M26" s="27"/>
      <c r="N26" s="25"/>
      <c r="O26" s="36" t="s">
        <v>25</v>
      </c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s="13" customFormat="1" ht="32.25" thickBot="1" x14ac:dyDescent="0.3">
      <c r="A27" s="99" t="s">
        <v>24</v>
      </c>
      <c r="B27" s="20" t="s">
        <v>52</v>
      </c>
      <c r="C27" s="48"/>
      <c r="D27" s="24"/>
      <c r="E27" s="26" t="s">
        <v>116</v>
      </c>
      <c r="F27" s="18">
        <v>400</v>
      </c>
      <c r="G27" s="26" t="s">
        <v>116</v>
      </c>
      <c r="H27" s="18">
        <v>800</v>
      </c>
      <c r="I27" s="26" t="s">
        <v>116</v>
      </c>
      <c r="J27" s="18">
        <v>900</v>
      </c>
      <c r="K27" s="124" t="s">
        <v>112</v>
      </c>
      <c r="L27" s="18">
        <v>1200</v>
      </c>
      <c r="M27" s="27"/>
      <c r="N27" s="25"/>
      <c r="O27" s="42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2"/>
    </row>
    <row r="28" spans="1:32" s="13" customFormat="1" ht="32.25" thickBot="1" x14ac:dyDescent="0.3">
      <c r="A28" s="99" t="s">
        <v>24</v>
      </c>
      <c r="B28" s="20" t="s">
        <v>53</v>
      </c>
      <c r="C28" s="48"/>
      <c r="D28" s="55"/>
      <c r="E28" s="125" t="s">
        <v>117</v>
      </c>
      <c r="F28" s="18">
        <v>400</v>
      </c>
      <c r="G28" s="125" t="s">
        <v>117</v>
      </c>
      <c r="H28" s="18">
        <v>800</v>
      </c>
      <c r="I28" s="125" t="s">
        <v>117</v>
      </c>
      <c r="J28" s="18">
        <v>900</v>
      </c>
      <c r="K28" s="124" t="s">
        <v>113</v>
      </c>
      <c r="L28" s="18">
        <v>1200</v>
      </c>
      <c r="M28" s="27"/>
      <c r="N28" s="25"/>
      <c r="O28" s="42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2"/>
    </row>
    <row r="29" spans="1:32" s="13" customFormat="1" ht="32.25" thickBot="1" x14ac:dyDescent="0.3">
      <c r="A29" s="100" t="s">
        <v>24</v>
      </c>
      <c r="B29" s="101" t="s">
        <v>58</v>
      </c>
      <c r="C29" s="52"/>
      <c r="D29" s="18">
        <v>0</v>
      </c>
      <c r="E29" s="46" t="s">
        <v>84</v>
      </c>
      <c r="F29" s="18">
        <v>900</v>
      </c>
      <c r="G29" s="46" t="s">
        <v>84</v>
      </c>
      <c r="H29" s="18">
        <v>1678</v>
      </c>
      <c r="I29" s="46"/>
      <c r="J29" s="18"/>
      <c r="K29" s="46" t="s">
        <v>84</v>
      </c>
      <c r="L29" s="18">
        <v>2538</v>
      </c>
      <c r="M29" s="54"/>
      <c r="N29" s="34"/>
      <c r="O29" s="42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2"/>
    </row>
    <row r="30" spans="1:32" s="13" customFormat="1" ht="31.5" x14ac:dyDescent="0.25">
      <c r="A30" s="102" t="s">
        <v>23</v>
      </c>
      <c r="B30" s="14" t="s">
        <v>50</v>
      </c>
      <c r="C30" s="56"/>
      <c r="D30" s="24">
        <v>0</v>
      </c>
      <c r="E30" s="49"/>
      <c r="F30" s="24">
        <v>725</v>
      </c>
      <c r="G30" s="49"/>
      <c r="H30" s="24">
        <v>1211</v>
      </c>
      <c r="I30" s="49"/>
      <c r="J30" s="24"/>
      <c r="K30" s="49" t="s">
        <v>85</v>
      </c>
      <c r="L30" s="24">
        <v>2081</v>
      </c>
      <c r="M30" s="57"/>
      <c r="N30" s="58"/>
      <c r="O30" s="42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2"/>
    </row>
    <row r="31" spans="1:32" s="13" customFormat="1" ht="31.5" x14ac:dyDescent="0.25">
      <c r="A31" s="103" t="s">
        <v>23</v>
      </c>
      <c r="B31" s="20" t="s">
        <v>51</v>
      </c>
      <c r="C31" s="60"/>
      <c r="D31" s="24">
        <v>0</v>
      </c>
      <c r="E31" s="49" t="s">
        <v>86</v>
      </c>
      <c r="F31" s="24">
        <v>746</v>
      </c>
      <c r="G31" s="49"/>
      <c r="H31" s="24">
        <v>953</v>
      </c>
      <c r="I31" s="49"/>
      <c r="J31" s="24"/>
      <c r="K31" s="49"/>
      <c r="L31" s="24">
        <v>1379</v>
      </c>
      <c r="M31" s="61"/>
      <c r="N31" s="62"/>
      <c r="O31" s="42"/>
      <c r="P31" s="63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2"/>
    </row>
    <row r="32" spans="1:32" s="13" customFormat="1" ht="31.5" x14ac:dyDescent="0.25">
      <c r="A32" s="103" t="s">
        <v>23</v>
      </c>
      <c r="B32" s="20" t="s">
        <v>52</v>
      </c>
      <c r="C32" s="60"/>
      <c r="D32" s="24">
        <v>0</v>
      </c>
      <c r="E32" s="49" t="s">
        <v>87</v>
      </c>
      <c r="F32" s="24">
        <v>246</v>
      </c>
      <c r="G32" s="49" t="s">
        <v>87</v>
      </c>
      <c r="H32" s="24">
        <v>361</v>
      </c>
      <c r="I32" s="49"/>
      <c r="J32" s="24"/>
      <c r="K32" s="49" t="s">
        <v>88</v>
      </c>
      <c r="L32" s="24">
        <v>670</v>
      </c>
      <c r="M32" s="61"/>
      <c r="N32" s="62"/>
      <c r="O32" s="42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2"/>
    </row>
    <row r="33" spans="1:32" s="13" customFormat="1" ht="32.25" thickBot="1" x14ac:dyDescent="0.3">
      <c r="A33" s="104" t="s">
        <v>23</v>
      </c>
      <c r="B33" s="101" t="s">
        <v>53</v>
      </c>
      <c r="C33" s="65"/>
      <c r="D33" s="33">
        <v>0</v>
      </c>
      <c r="E33" s="53" t="s">
        <v>89</v>
      </c>
      <c r="F33" s="33">
        <v>875</v>
      </c>
      <c r="G33" s="53" t="s">
        <v>88</v>
      </c>
      <c r="H33" s="33">
        <v>1748</v>
      </c>
      <c r="I33" s="53"/>
      <c r="J33" s="33"/>
      <c r="K33" s="53" t="s">
        <v>89</v>
      </c>
      <c r="L33" s="33">
        <v>2631</v>
      </c>
      <c r="M33" s="66"/>
      <c r="N33" s="67"/>
      <c r="O33" s="42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2"/>
    </row>
    <row r="34" spans="1:32" ht="47.25" thickBot="1" x14ac:dyDescent="0.75">
      <c r="A34" s="105" t="s">
        <v>26</v>
      </c>
      <c r="B34" s="92"/>
      <c r="C34" s="92"/>
      <c r="D34" s="92"/>
      <c r="E34" s="92"/>
      <c r="F34" s="92" t="s">
        <v>59</v>
      </c>
      <c r="G34" s="92"/>
      <c r="H34" s="92" t="s">
        <v>60</v>
      </c>
      <c r="I34" s="92"/>
      <c r="J34" s="92" t="s">
        <v>61</v>
      </c>
      <c r="K34" s="92"/>
      <c r="L34" s="92" t="s">
        <v>62</v>
      </c>
      <c r="M34" s="92"/>
      <c r="N34" s="93"/>
      <c r="O34" s="107" t="s">
        <v>27</v>
      </c>
      <c r="P34" s="108"/>
      <c r="Q34" s="108"/>
      <c r="R34" s="108"/>
      <c r="S34" s="108"/>
      <c r="T34" s="108"/>
      <c r="U34" s="108"/>
      <c r="V34" s="108"/>
      <c r="W34" s="108"/>
      <c r="X34" s="108"/>
      <c r="Y34" s="108"/>
      <c r="Z34" s="108"/>
      <c r="AA34" s="108"/>
      <c r="AB34" s="108"/>
      <c r="AC34" s="108"/>
      <c r="AD34" s="108"/>
      <c r="AE34" s="108"/>
      <c r="AF34" s="109"/>
    </row>
    <row r="35" spans="1:32" ht="20.45" hidden="1" customHeight="1" x14ac:dyDescent="0.55000000000000004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1"/>
      <c r="O35" s="71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5"/>
    </row>
    <row r="36" spans="1:32" ht="32.25" thickBot="1" x14ac:dyDescent="0.55000000000000004">
      <c r="A36" s="98" t="s">
        <v>12</v>
      </c>
      <c r="B36" s="14" t="s">
        <v>50</v>
      </c>
      <c r="C36" s="15"/>
      <c r="D36" s="16">
        <f>L6</f>
        <v>737</v>
      </c>
      <c r="E36" s="17" t="s">
        <v>90</v>
      </c>
      <c r="F36" s="18">
        <v>924</v>
      </c>
      <c r="G36" s="17" t="s">
        <v>90</v>
      </c>
      <c r="H36" s="18">
        <v>1084</v>
      </c>
      <c r="I36" s="17" t="s">
        <v>90</v>
      </c>
      <c r="J36" s="18">
        <v>1181</v>
      </c>
      <c r="K36" s="17" t="s">
        <v>90</v>
      </c>
      <c r="L36" s="18"/>
      <c r="M36" s="18"/>
      <c r="N36" s="19"/>
      <c r="O36" s="72"/>
      <c r="P36" s="70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9"/>
    </row>
    <row r="37" spans="1:32" ht="32.25" thickBot="1" x14ac:dyDescent="0.55000000000000004">
      <c r="A37" s="99" t="s">
        <v>12</v>
      </c>
      <c r="B37" s="20" t="s">
        <v>51</v>
      </c>
      <c r="C37" s="21"/>
      <c r="D37" s="16">
        <f t="shared" ref="D37:D54" si="0">L7</f>
        <v>1</v>
      </c>
      <c r="E37" s="23" t="s">
        <v>65</v>
      </c>
      <c r="F37" s="24">
        <v>156</v>
      </c>
      <c r="G37" s="23"/>
      <c r="H37" s="24">
        <v>161</v>
      </c>
      <c r="I37" s="23"/>
      <c r="J37" s="24">
        <v>161</v>
      </c>
      <c r="K37" s="23"/>
      <c r="L37" s="24"/>
      <c r="M37" s="24"/>
      <c r="N37" s="25"/>
      <c r="O37" s="72"/>
      <c r="P37" s="70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9"/>
    </row>
    <row r="38" spans="1:32" ht="32.25" thickBot="1" x14ac:dyDescent="0.55000000000000004">
      <c r="A38" s="100" t="s">
        <v>12</v>
      </c>
      <c r="B38" s="29" t="s">
        <v>52</v>
      </c>
      <c r="C38" s="30"/>
      <c r="D38" s="16">
        <f t="shared" si="0"/>
        <v>1019</v>
      </c>
      <c r="E38" s="32" t="s">
        <v>91</v>
      </c>
      <c r="F38" s="33">
        <v>1290</v>
      </c>
      <c r="G38" s="32" t="s">
        <v>91</v>
      </c>
      <c r="H38" s="33">
        <v>1540</v>
      </c>
      <c r="I38" s="32" t="s">
        <v>91</v>
      </c>
      <c r="J38" s="33">
        <v>1666</v>
      </c>
      <c r="K38" s="32" t="s">
        <v>91</v>
      </c>
      <c r="L38" s="33"/>
      <c r="M38" s="33"/>
      <c r="N38" s="34"/>
      <c r="O38" s="116" t="s">
        <v>3</v>
      </c>
      <c r="P38" s="117"/>
      <c r="Q38" s="113" t="s">
        <v>28</v>
      </c>
      <c r="R38" s="114"/>
      <c r="S38" s="114"/>
      <c r="T38" s="115"/>
      <c r="U38" s="113"/>
      <c r="V38" s="114"/>
      <c r="W38" s="114"/>
      <c r="X38" s="115"/>
      <c r="Y38" s="113"/>
      <c r="Z38" s="114"/>
      <c r="AA38" s="114"/>
      <c r="AB38" s="115"/>
      <c r="AC38" s="113"/>
      <c r="AD38" s="114"/>
      <c r="AE38" s="114"/>
      <c r="AF38" s="115"/>
    </row>
    <row r="39" spans="1:32" ht="32.25" thickBot="1" x14ac:dyDescent="0.55000000000000004">
      <c r="A39" s="98" t="s">
        <v>17</v>
      </c>
      <c r="B39" s="14" t="s">
        <v>50</v>
      </c>
      <c r="C39" s="15"/>
      <c r="D39" s="16">
        <f t="shared" si="0"/>
        <v>564</v>
      </c>
      <c r="E39" s="17"/>
      <c r="F39" s="18">
        <v>547</v>
      </c>
      <c r="G39" s="17"/>
      <c r="H39" s="18">
        <v>572</v>
      </c>
      <c r="I39" s="17"/>
      <c r="J39" s="18">
        <v>585</v>
      </c>
      <c r="K39" s="17"/>
      <c r="L39" s="19">
        <v>585</v>
      </c>
      <c r="M39" s="73"/>
      <c r="N39" s="41"/>
      <c r="O39" s="71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5"/>
    </row>
    <row r="40" spans="1:32" ht="32.25" thickBot="1" x14ac:dyDescent="0.55000000000000004">
      <c r="A40" s="99" t="s">
        <v>17</v>
      </c>
      <c r="B40" s="20" t="s">
        <v>51</v>
      </c>
      <c r="C40" s="21"/>
      <c r="D40" s="16">
        <f t="shared" si="0"/>
        <v>681</v>
      </c>
      <c r="E40" s="23" t="s">
        <v>92</v>
      </c>
      <c r="F40" s="40">
        <v>839</v>
      </c>
      <c r="G40" s="23" t="s">
        <v>92</v>
      </c>
      <c r="H40" s="40">
        <v>944</v>
      </c>
      <c r="I40" s="23" t="s">
        <v>92</v>
      </c>
      <c r="J40" s="40">
        <v>1114</v>
      </c>
      <c r="K40" s="23" t="s">
        <v>92</v>
      </c>
      <c r="L40" s="41">
        <v>1270</v>
      </c>
      <c r="M40" s="26"/>
      <c r="N40" s="25"/>
      <c r="O40" s="116" t="s">
        <v>29</v>
      </c>
      <c r="P40" s="117"/>
      <c r="Q40" s="113" t="s">
        <v>30</v>
      </c>
      <c r="R40" s="114"/>
      <c r="S40" s="114"/>
      <c r="T40" s="115"/>
      <c r="U40" s="113"/>
      <c r="V40" s="114"/>
      <c r="W40" s="114"/>
      <c r="X40" s="115"/>
      <c r="Y40" s="113"/>
      <c r="Z40" s="114"/>
      <c r="AA40" s="114"/>
      <c r="AB40" s="115"/>
      <c r="AC40" s="113"/>
      <c r="AD40" s="114"/>
      <c r="AE40" s="114"/>
      <c r="AF40" s="115"/>
    </row>
    <row r="41" spans="1:32" ht="32.25" thickBot="1" x14ac:dyDescent="0.55000000000000004">
      <c r="A41" s="100" t="s">
        <v>17</v>
      </c>
      <c r="B41" s="29" t="s">
        <v>52</v>
      </c>
      <c r="C41" s="30"/>
      <c r="D41" s="16">
        <f t="shared" si="0"/>
        <v>1450</v>
      </c>
      <c r="E41" s="32" t="s">
        <v>93</v>
      </c>
      <c r="F41" s="74">
        <v>1778</v>
      </c>
      <c r="G41" s="32" t="s">
        <v>93</v>
      </c>
      <c r="H41" s="74">
        <v>2067</v>
      </c>
      <c r="I41" s="32" t="s">
        <v>93</v>
      </c>
      <c r="J41" s="74">
        <v>2382</v>
      </c>
      <c r="K41" s="32" t="s">
        <v>93</v>
      </c>
      <c r="L41" s="75">
        <v>2683</v>
      </c>
      <c r="M41" s="35"/>
      <c r="N41" s="34"/>
      <c r="O41" s="71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5"/>
    </row>
    <row r="42" spans="1:32" ht="32.25" thickBot="1" x14ac:dyDescent="0.55000000000000004">
      <c r="A42" s="98" t="s">
        <v>18</v>
      </c>
      <c r="B42" s="14" t="s">
        <v>50</v>
      </c>
      <c r="C42" s="37"/>
      <c r="D42" s="16">
        <f t="shared" si="0"/>
        <v>2326</v>
      </c>
      <c r="E42" s="39" t="s">
        <v>63</v>
      </c>
      <c r="F42" s="40">
        <v>2715</v>
      </c>
      <c r="G42" s="39" t="s">
        <v>63</v>
      </c>
      <c r="H42" s="40">
        <v>3042</v>
      </c>
      <c r="I42" s="39" t="s">
        <v>63</v>
      </c>
      <c r="J42" s="40">
        <v>3304</v>
      </c>
      <c r="K42" s="39" t="s">
        <v>63</v>
      </c>
      <c r="L42" s="40">
        <v>3510</v>
      </c>
      <c r="M42" s="40"/>
      <c r="N42" s="41"/>
      <c r="O42" s="116" t="s">
        <v>20</v>
      </c>
      <c r="P42" s="117"/>
      <c r="Q42" s="113"/>
      <c r="R42" s="114"/>
      <c r="S42" s="114"/>
      <c r="T42" s="115"/>
      <c r="U42" s="113"/>
      <c r="V42" s="114"/>
      <c r="W42" s="114"/>
      <c r="X42" s="115"/>
      <c r="Y42" s="113"/>
      <c r="Z42" s="114"/>
      <c r="AA42" s="114"/>
      <c r="AB42" s="115"/>
      <c r="AC42" s="113"/>
      <c r="AD42" s="114"/>
      <c r="AE42" s="114"/>
      <c r="AF42" s="115"/>
    </row>
    <row r="43" spans="1:32" ht="32.25" thickBot="1" x14ac:dyDescent="0.55000000000000004">
      <c r="A43" s="100" t="s">
        <v>18</v>
      </c>
      <c r="B43" s="101" t="s">
        <v>51</v>
      </c>
      <c r="C43" s="43"/>
      <c r="D43" s="16">
        <f t="shared" si="0"/>
        <v>2369</v>
      </c>
      <c r="E43" s="32" t="s">
        <v>94</v>
      </c>
      <c r="F43" s="33">
        <v>2958</v>
      </c>
      <c r="G43" s="32" t="s">
        <v>66</v>
      </c>
      <c r="H43" s="33">
        <v>3216</v>
      </c>
      <c r="I43" s="32" t="s">
        <v>66</v>
      </c>
      <c r="J43" s="33">
        <v>3454</v>
      </c>
      <c r="K43" s="32" t="s">
        <v>66</v>
      </c>
      <c r="L43" s="33">
        <v>3677</v>
      </c>
      <c r="M43" s="33"/>
      <c r="N43" s="34"/>
      <c r="O43" s="71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5"/>
    </row>
    <row r="44" spans="1:32" ht="32.25" thickBot="1" x14ac:dyDescent="0.55000000000000004">
      <c r="A44" s="98" t="s">
        <v>19</v>
      </c>
      <c r="B44" s="14" t="s">
        <v>50</v>
      </c>
      <c r="C44" s="15"/>
      <c r="D44" s="16">
        <f t="shared" si="0"/>
        <v>51</v>
      </c>
      <c r="E44" s="49" t="s">
        <v>95</v>
      </c>
      <c r="F44" s="18">
        <v>401</v>
      </c>
      <c r="G44" s="49" t="s">
        <v>95</v>
      </c>
      <c r="H44" s="18">
        <v>631</v>
      </c>
      <c r="I44" s="49" t="s">
        <v>95</v>
      </c>
      <c r="J44" s="18">
        <v>825</v>
      </c>
      <c r="K44" s="49" t="s">
        <v>95</v>
      </c>
      <c r="L44" s="18">
        <v>11103</v>
      </c>
      <c r="M44" s="18"/>
      <c r="N44" s="19"/>
      <c r="O44" s="116" t="s">
        <v>31</v>
      </c>
      <c r="P44" s="117"/>
      <c r="Q44" s="113"/>
      <c r="R44" s="114"/>
      <c r="S44" s="114"/>
      <c r="T44" s="115"/>
      <c r="U44" s="113"/>
      <c r="V44" s="114"/>
      <c r="W44" s="114"/>
      <c r="X44" s="115"/>
      <c r="Y44" s="113"/>
      <c r="Z44" s="114"/>
      <c r="AA44" s="114"/>
      <c r="AB44" s="115"/>
      <c r="AC44" s="113"/>
      <c r="AD44" s="114"/>
      <c r="AE44" s="114"/>
      <c r="AF44" s="115"/>
    </row>
    <row r="45" spans="1:32" ht="32.25" thickBot="1" x14ac:dyDescent="0.55000000000000004">
      <c r="A45" s="99" t="s">
        <v>19</v>
      </c>
      <c r="B45" s="20" t="s">
        <v>51</v>
      </c>
      <c r="C45" s="21"/>
      <c r="D45" s="16">
        <f t="shared" si="0"/>
        <v>1050</v>
      </c>
      <c r="E45" s="23"/>
      <c r="F45" s="24">
        <v>1180</v>
      </c>
      <c r="G45" s="23" t="s">
        <v>96</v>
      </c>
      <c r="H45" s="24">
        <v>1368</v>
      </c>
      <c r="I45" s="23" t="s">
        <v>96</v>
      </c>
      <c r="J45" s="24">
        <v>1604</v>
      </c>
      <c r="K45" s="23"/>
      <c r="L45" s="24">
        <v>1907</v>
      </c>
      <c r="M45" s="24"/>
      <c r="N45" s="25"/>
      <c r="O45" s="71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5"/>
    </row>
    <row r="46" spans="1:32" ht="32.25" thickBot="1" x14ac:dyDescent="0.55000000000000004">
      <c r="A46" s="99" t="s">
        <v>19</v>
      </c>
      <c r="B46" s="20" t="s">
        <v>52</v>
      </c>
      <c r="C46" s="21"/>
      <c r="D46" s="16">
        <f t="shared" si="0"/>
        <v>792</v>
      </c>
      <c r="E46" s="23" t="s">
        <v>66</v>
      </c>
      <c r="F46" s="24">
        <v>1119</v>
      </c>
      <c r="G46" s="23" t="s">
        <v>96</v>
      </c>
      <c r="H46" s="24">
        <v>1200</v>
      </c>
      <c r="I46" s="23"/>
      <c r="J46" s="24">
        <v>1201</v>
      </c>
      <c r="K46" s="23" t="s">
        <v>66</v>
      </c>
      <c r="L46" s="24">
        <v>1204</v>
      </c>
      <c r="M46" s="24"/>
      <c r="N46" s="25"/>
      <c r="O46" s="116" t="s">
        <v>32</v>
      </c>
      <c r="P46" s="117"/>
      <c r="Q46" s="113"/>
      <c r="R46" s="114"/>
      <c r="S46" s="114"/>
      <c r="T46" s="115"/>
      <c r="U46" s="113"/>
      <c r="V46" s="114"/>
      <c r="W46" s="114"/>
      <c r="X46" s="115"/>
      <c r="Y46" s="113"/>
      <c r="Z46" s="114"/>
      <c r="AA46" s="114"/>
      <c r="AB46" s="115"/>
      <c r="AC46" s="113"/>
      <c r="AD46" s="114"/>
      <c r="AE46" s="114"/>
      <c r="AF46" s="115"/>
    </row>
    <row r="47" spans="1:32" ht="32.25" thickBot="1" x14ac:dyDescent="0.55000000000000004">
      <c r="A47" s="100" t="s">
        <v>19</v>
      </c>
      <c r="B47" s="101" t="s">
        <v>53</v>
      </c>
      <c r="C47" s="30"/>
      <c r="D47" s="16">
        <f t="shared" si="0"/>
        <v>1220</v>
      </c>
      <c r="E47" s="32" t="s">
        <v>97</v>
      </c>
      <c r="F47" s="33">
        <v>1604</v>
      </c>
      <c r="G47" s="32" t="s">
        <v>97</v>
      </c>
      <c r="H47" s="33">
        <v>1743</v>
      </c>
      <c r="I47" s="32" t="s">
        <v>97</v>
      </c>
      <c r="J47" s="33">
        <v>1921</v>
      </c>
      <c r="K47" s="32" t="s">
        <v>97</v>
      </c>
      <c r="L47" s="33">
        <v>2106</v>
      </c>
      <c r="M47" s="33"/>
      <c r="N47" s="34"/>
      <c r="O47" s="71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5"/>
    </row>
    <row r="48" spans="1:32" ht="32.25" thickBot="1" x14ac:dyDescent="0.55000000000000004">
      <c r="A48" s="98" t="s">
        <v>54</v>
      </c>
      <c r="B48" s="14" t="s">
        <v>50</v>
      </c>
      <c r="C48" s="45"/>
      <c r="D48" s="16">
        <f t="shared" si="0"/>
        <v>0</v>
      </c>
      <c r="E48" s="46"/>
      <c r="F48" s="18">
        <v>0</v>
      </c>
      <c r="G48" s="46"/>
      <c r="H48" s="18">
        <v>0</v>
      </c>
      <c r="I48" s="46"/>
      <c r="J48" s="18">
        <v>0</v>
      </c>
      <c r="K48" s="46"/>
      <c r="L48" s="18">
        <v>0</v>
      </c>
      <c r="M48" s="47"/>
      <c r="N48" s="19"/>
      <c r="O48" s="116" t="s">
        <v>33</v>
      </c>
      <c r="P48" s="117"/>
      <c r="Q48" s="113"/>
      <c r="R48" s="114"/>
      <c r="S48" s="114"/>
      <c r="T48" s="115"/>
      <c r="U48" s="113"/>
      <c r="V48" s="114"/>
      <c r="W48" s="114"/>
      <c r="X48" s="115"/>
      <c r="Y48" s="113"/>
      <c r="Z48" s="114"/>
      <c r="AA48" s="114"/>
      <c r="AB48" s="115"/>
      <c r="AC48" s="113"/>
      <c r="AD48" s="114"/>
      <c r="AE48" s="114"/>
      <c r="AF48" s="115"/>
    </row>
    <row r="49" spans="1:32" ht="32.25" thickBot="1" x14ac:dyDescent="0.55000000000000004">
      <c r="A49" s="99" t="s">
        <v>54</v>
      </c>
      <c r="B49" s="20" t="s">
        <v>51</v>
      </c>
      <c r="C49" s="48"/>
      <c r="D49" s="16">
        <f t="shared" si="0"/>
        <v>4</v>
      </c>
      <c r="E49" s="49" t="s">
        <v>98</v>
      </c>
      <c r="F49" s="24">
        <v>623</v>
      </c>
      <c r="G49" s="49"/>
      <c r="H49" s="24">
        <v>632</v>
      </c>
      <c r="I49" s="49"/>
      <c r="J49" s="24">
        <v>632</v>
      </c>
      <c r="K49" s="49"/>
      <c r="L49" s="24">
        <v>632</v>
      </c>
      <c r="M49" s="27"/>
      <c r="N49" s="25"/>
      <c r="O49" s="71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5"/>
    </row>
    <row r="50" spans="1:32" ht="32.25" thickBot="1" x14ac:dyDescent="0.55000000000000004">
      <c r="A50" s="99" t="s">
        <v>54</v>
      </c>
      <c r="B50" s="20" t="s">
        <v>52</v>
      </c>
      <c r="C50" s="48"/>
      <c r="D50" s="16">
        <f t="shared" si="0"/>
        <v>2278</v>
      </c>
      <c r="E50" s="49" t="s">
        <v>99</v>
      </c>
      <c r="F50" s="24">
        <v>3041</v>
      </c>
      <c r="G50" s="49" t="s">
        <v>99</v>
      </c>
      <c r="H50" s="24">
        <v>3632</v>
      </c>
      <c r="I50" s="49" t="s">
        <v>99</v>
      </c>
      <c r="J50" s="24">
        <v>4260</v>
      </c>
      <c r="K50" s="49" t="s">
        <v>99</v>
      </c>
      <c r="L50" s="24">
        <v>5036</v>
      </c>
      <c r="M50" s="27"/>
      <c r="N50" s="25"/>
      <c r="O50" s="116" t="s">
        <v>34</v>
      </c>
      <c r="P50" s="117"/>
      <c r="Q50" s="113"/>
      <c r="R50" s="114"/>
      <c r="S50" s="114"/>
      <c r="T50" s="115"/>
      <c r="U50" s="113"/>
      <c r="V50" s="114"/>
      <c r="W50" s="114"/>
      <c r="X50" s="115"/>
      <c r="Y50" s="113"/>
      <c r="Z50" s="114"/>
      <c r="AA50" s="114"/>
      <c r="AB50" s="115"/>
      <c r="AC50" s="113"/>
      <c r="AD50" s="114"/>
      <c r="AE50" s="114"/>
      <c r="AF50" s="115"/>
    </row>
    <row r="51" spans="1:32" ht="32.25" thickBot="1" x14ac:dyDescent="0.55000000000000004">
      <c r="A51" s="99" t="s">
        <v>54</v>
      </c>
      <c r="B51" s="20" t="s">
        <v>53</v>
      </c>
      <c r="C51" s="48"/>
      <c r="D51" s="16">
        <f t="shared" si="0"/>
        <v>4524</v>
      </c>
      <c r="E51" s="49" t="s">
        <v>100</v>
      </c>
      <c r="F51" s="24">
        <v>5408</v>
      </c>
      <c r="G51" s="49" t="s">
        <v>100</v>
      </c>
      <c r="H51" s="24">
        <v>5952</v>
      </c>
      <c r="I51" s="49" t="s">
        <v>101</v>
      </c>
      <c r="J51" s="24">
        <v>6831</v>
      </c>
      <c r="K51" s="49" t="s">
        <v>101</v>
      </c>
      <c r="L51" s="24">
        <v>7993</v>
      </c>
      <c r="M51" s="27"/>
      <c r="N51" s="25"/>
      <c r="O51" s="71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5"/>
    </row>
    <row r="52" spans="1:32" ht="32.25" thickBot="1" x14ac:dyDescent="0.55000000000000004">
      <c r="A52" s="99" t="s">
        <v>54</v>
      </c>
      <c r="B52" s="20" t="s">
        <v>55</v>
      </c>
      <c r="C52" s="48"/>
      <c r="D52" s="16">
        <f t="shared" si="0"/>
        <v>3707</v>
      </c>
      <c r="E52" s="49" t="s">
        <v>102</v>
      </c>
      <c r="F52" s="24">
        <v>4518</v>
      </c>
      <c r="G52" s="49" t="s">
        <v>102</v>
      </c>
      <c r="H52" s="24">
        <v>5017</v>
      </c>
      <c r="I52" s="49" t="s">
        <v>102</v>
      </c>
      <c r="J52" s="24">
        <v>5613</v>
      </c>
      <c r="K52" s="49" t="s">
        <v>102</v>
      </c>
      <c r="L52" s="24">
        <v>6399</v>
      </c>
      <c r="M52" s="27"/>
      <c r="N52" s="25"/>
      <c r="O52" s="116" t="s">
        <v>35</v>
      </c>
      <c r="P52" s="117"/>
      <c r="Q52" s="113"/>
      <c r="R52" s="114"/>
      <c r="S52" s="114"/>
      <c r="T52" s="115"/>
      <c r="U52" s="113"/>
      <c r="V52" s="114"/>
      <c r="W52" s="114"/>
      <c r="X52" s="115"/>
      <c r="Y52" s="113"/>
      <c r="Z52" s="114"/>
      <c r="AA52" s="114"/>
      <c r="AB52" s="115"/>
      <c r="AC52" s="113"/>
      <c r="AD52" s="114"/>
      <c r="AE52" s="114"/>
      <c r="AF52" s="115"/>
    </row>
    <row r="53" spans="1:32" ht="32.25" customHeight="1" thickBot="1" x14ac:dyDescent="0.3">
      <c r="A53" s="99" t="s">
        <v>54</v>
      </c>
      <c r="B53" s="20" t="s">
        <v>56</v>
      </c>
      <c r="C53" s="48"/>
      <c r="D53" s="16">
        <f t="shared" si="0"/>
        <v>3718</v>
      </c>
      <c r="E53" s="49" t="s">
        <v>103</v>
      </c>
      <c r="F53" s="24">
        <v>4860</v>
      </c>
      <c r="G53" s="49" t="s">
        <v>103</v>
      </c>
      <c r="H53" s="24">
        <v>5661</v>
      </c>
      <c r="I53" s="49" t="s">
        <v>64</v>
      </c>
      <c r="J53" s="24">
        <v>6197</v>
      </c>
      <c r="K53" s="49" t="s">
        <v>64</v>
      </c>
      <c r="L53" s="24">
        <v>6775</v>
      </c>
      <c r="M53" s="27"/>
      <c r="N53" s="25"/>
      <c r="O53" s="118" t="s">
        <v>36</v>
      </c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119"/>
      <c r="AD53" s="119"/>
      <c r="AE53" s="119"/>
      <c r="AF53" s="120"/>
    </row>
    <row r="54" spans="1:32" ht="32.25" thickBot="1" x14ac:dyDescent="0.3">
      <c r="A54" s="100" t="s">
        <v>54</v>
      </c>
      <c r="B54" s="29" t="s">
        <v>57</v>
      </c>
      <c r="C54" s="52"/>
      <c r="D54" s="16">
        <f t="shared" si="0"/>
        <v>3377</v>
      </c>
      <c r="E54" s="53" t="s">
        <v>104</v>
      </c>
      <c r="F54" s="33">
        <v>4261</v>
      </c>
      <c r="G54" s="53" t="s">
        <v>104</v>
      </c>
      <c r="H54" s="33">
        <v>4975</v>
      </c>
      <c r="I54" s="53"/>
      <c r="J54" s="33">
        <v>5013</v>
      </c>
      <c r="K54" s="53"/>
      <c r="L54" s="33">
        <v>5013</v>
      </c>
      <c r="M54" s="54"/>
      <c r="N54" s="34"/>
      <c r="O54" s="76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8"/>
    </row>
    <row r="55" spans="1:32" ht="32.25" thickBot="1" x14ac:dyDescent="0.55000000000000004">
      <c r="A55" s="98" t="s">
        <v>24</v>
      </c>
      <c r="B55" s="14" t="s">
        <v>50</v>
      </c>
      <c r="C55" s="45"/>
      <c r="D55" s="18">
        <f>L25</f>
        <v>1200</v>
      </c>
      <c r="E55" s="124" t="s">
        <v>109</v>
      </c>
      <c r="F55" s="18">
        <v>400</v>
      </c>
      <c r="G55" s="124" t="s">
        <v>80</v>
      </c>
      <c r="H55" s="18">
        <v>800</v>
      </c>
      <c r="I55" s="124" t="s">
        <v>110</v>
      </c>
      <c r="J55" s="18">
        <v>900</v>
      </c>
      <c r="K55" s="124" t="s">
        <v>110</v>
      </c>
      <c r="L55" s="18">
        <v>1300</v>
      </c>
      <c r="M55" s="16"/>
      <c r="N55" s="19"/>
      <c r="O55" s="113" t="s">
        <v>37</v>
      </c>
      <c r="P55" s="115"/>
      <c r="Q55" s="121"/>
      <c r="R55" s="122"/>
      <c r="S55" s="123"/>
      <c r="T55" s="113" t="s">
        <v>38</v>
      </c>
      <c r="U55" s="114"/>
      <c r="V55" s="115"/>
      <c r="W55" s="121"/>
      <c r="X55" s="122"/>
      <c r="Y55" s="123"/>
      <c r="Z55" s="4"/>
      <c r="AA55" s="4"/>
      <c r="AB55" s="4"/>
      <c r="AC55" s="4"/>
      <c r="AD55" s="4"/>
      <c r="AE55" s="4"/>
      <c r="AF55" s="5"/>
    </row>
    <row r="56" spans="1:32" ht="32.25" thickBot="1" x14ac:dyDescent="0.55000000000000004">
      <c r="A56" s="99" t="s">
        <v>24</v>
      </c>
      <c r="B56" s="20" t="s">
        <v>51</v>
      </c>
      <c r="C56" s="48"/>
      <c r="D56" s="18">
        <f t="shared" ref="D56:D58" si="1">L26</f>
        <v>1200</v>
      </c>
      <c r="E56" s="26" t="s">
        <v>115</v>
      </c>
      <c r="F56" s="18">
        <v>400</v>
      </c>
      <c r="G56" s="26" t="s">
        <v>115</v>
      </c>
      <c r="H56" s="18">
        <v>800</v>
      </c>
      <c r="I56" s="26" t="s">
        <v>114</v>
      </c>
      <c r="J56" s="18">
        <v>900</v>
      </c>
      <c r="K56" s="124" t="s">
        <v>111</v>
      </c>
      <c r="L56" s="24">
        <v>1400</v>
      </c>
      <c r="M56" s="22"/>
      <c r="N56" s="25"/>
      <c r="O56" s="113" t="s">
        <v>39</v>
      </c>
      <c r="P56" s="115"/>
      <c r="Q56" s="121"/>
      <c r="R56" s="122"/>
      <c r="S56" s="123"/>
      <c r="T56" s="113" t="s">
        <v>40</v>
      </c>
      <c r="U56" s="114"/>
      <c r="V56" s="115"/>
      <c r="W56" s="121"/>
      <c r="X56" s="122"/>
      <c r="Y56" s="123"/>
      <c r="Z56" s="4"/>
      <c r="AA56" s="4"/>
      <c r="AB56" s="4"/>
      <c r="AC56" s="4"/>
      <c r="AD56" s="4"/>
      <c r="AE56" s="4"/>
      <c r="AF56" s="5"/>
    </row>
    <row r="57" spans="1:32" ht="32.25" thickBot="1" x14ac:dyDescent="0.55000000000000004">
      <c r="A57" s="99" t="s">
        <v>24</v>
      </c>
      <c r="B57" s="20" t="s">
        <v>52</v>
      </c>
      <c r="C57" s="48"/>
      <c r="D57" s="18">
        <f t="shared" si="1"/>
        <v>1200</v>
      </c>
      <c r="E57" s="26" t="s">
        <v>116</v>
      </c>
      <c r="F57" s="18">
        <v>400</v>
      </c>
      <c r="G57" s="26" t="s">
        <v>116</v>
      </c>
      <c r="H57" s="18">
        <v>800</v>
      </c>
      <c r="I57" s="26" t="s">
        <v>116</v>
      </c>
      <c r="J57" s="18">
        <v>900</v>
      </c>
      <c r="K57" s="124" t="s">
        <v>112</v>
      </c>
      <c r="L57" s="24">
        <v>1500</v>
      </c>
      <c r="M57" s="22"/>
      <c r="N57" s="25"/>
      <c r="O57" s="113" t="s">
        <v>41</v>
      </c>
      <c r="P57" s="115"/>
      <c r="Q57" s="121"/>
      <c r="R57" s="122"/>
      <c r="S57" s="123"/>
      <c r="T57" s="113" t="s">
        <v>42</v>
      </c>
      <c r="U57" s="114"/>
      <c r="V57" s="115"/>
      <c r="W57" s="121"/>
      <c r="X57" s="122"/>
      <c r="Y57" s="123"/>
      <c r="Z57" s="4"/>
      <c r="AA57" s="4"/>
      <c r="AB57" s="4"/>
      <c r="AC57" s="4"/>
      <c r="AD57" s="4"/>
      <c r="AE57" s="4"/>
      <c r="AF57" s="5"/>
    </row>
    <row r="58" spans="1:32" ht="32.25" thickBot="1" x14ac:dyDescent="0.55000000000000004">
      <c r="A58" s="99" t="s">
        <v>24</v>
      </c>
      <c r="B58" s="20" t="s">
        <v>53</v>
      </c>
      <c r="C58" s="48"/>
      <c r="D58" s="18">
        <f t="shared" si="1"/>
        <v>1200</v>
      </c>
      <c r="E58" s="125" t="s">
        <v>117</v>
      </c>
      <c r="F58" s="18">
        <v>400</v>
      </c>
      <c r="G58" s="125" t="s">
        <v>117</v>
      </c>
      <c r="H58" s="18">
        <v>800</v>
      </c>
      <c r="I58" s="125" t="s">
        <v>117</v>
      </c>
      <c r="J58" s="18">
        <v>900</v>
      </c>
      <c r="K58" s="124" t="s">
        <v>113</v>
      </c>
      <c r="L58" s="55">
        <v>1600</v>
      </c>
      <c r="M58" s="22"/>
      <c r="N58" s="25"/>
      <c r="O58" s="50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5"/>
    </row>
    <row r="59" spans="1:32" ht="32.25" thickBot="1" x14ac:dyDescent="0.55000000000000004">
      <c r="A59" s="100" t="s">
        <v>24</v>
      </c>
      <c r="B59" s="101" t="s">
        <v>58</v>
      </c>
      <c r="C59" s="52"/>
      <c r="D59" s="18">
        <f>L21</f>
        <v>4524</v>
      </c>
      <c r="E59" s="46" t="s">
        <v>105</v>
      </c>
      <c r="F59" s="18">
        <v>2727</v>
      </c>
      <c r="G59" s="46"/>
      <c r="H59" s="18">
        <v>2847</v>
      </c>
      <c r="I59" s="46" t="s">
        <v>105</v>
      </c>
      <c r="J59" s="18">
        <v>3305</v>
      </c>
      <c r="K59" s="46" t="s">
        <v>105</v>
      </c>
      <c r="L59" s="19">
        <v>3351</v>
      </c>
      <c r="M59" s="31"/>
      <c r="N59" s="34"/>
      <c r="O59" s="50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5"/>
    </row>
    <row r="60" spans="1:32" s="13" customFormat="1" ht="31.5" x14ac:dyDescent="0.25">
      <c r="A60" s="102" t="s">
        <v>23</v>
      </c>
      <c r="B60" s="14" t="s">
        <v>50</v>
      </c>
      <c r="C60" s="56"/>
      <c r="D60" s="24">
        <f>L22</f>
        <v>3707</v>
      </c>
      <c r="E60" s="49"/>
      <c r="F60" s="24">
        <v>2516</v>
      </c>
      <c r="G60" s="49"/>
      <c r="H60" s="24">
        <v>2549</v>
      </c>
      <c r="I60" s="49"/>
      <c r="J60" s="24">
        <v>2549</v>
      </c>
      <c r="K60" s="49"/>
      <c r="L60" s="25">
        <v>2751</v>
      </c>
      <c r="M60" s="57"/>
      <c r="N60" s="58"/>
      <c r="O60" s="80" t="s">
        <v>43</v>
      </c>
      <c r="P60" s="81" t="s">
        <v>13</v>
      </c>
      <c r="Q60" s="56"/>
      <c r="R60" s="82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2"/>
    </row>
    <row r="61" spans="1:32" s="13" customFormat="1" ht="31.5" x14ac:dyDescent="0.25">
      <c r="A61" s="103" t="s">
        <v>23</v>
      </c>
      <c r="B61" s="20" t="s">
        <v>51</v>
      </c>
      <c r="C61" s="60"/>
      <c r="D61" s="24">
        <f>L23</f>
        <v>3718</v>
      </c>
      <c r="E61" s="49" t="s">
        <v>67</v>
      </c>
      <c r="F61" s="24">
        <v>1856</v>
      </c>
      <c r="G61" s="49" t="s">
        <v>106</v>
      </c>
      <c r="H61" s="24">
        <v>2363</v>
      </c>
      <c r="I61" s="49" t="s">
        <v>106</v>
      </c>
      <c r="J61" s="24">
        <v>2883</v>
      </c>
      <c r="K61" s="49" t="s">
        <v>67</v>
      </c>
      <c r="L61" s="25">
        <v>3578</v>
      </c>
      <c r="M61" s="61"/>
      <c r="N61" s="62"/>
      <c r="O61" s="79"/>
      <c r="P61" s="59" t="s">
        <v>14</v>
      </c>
      <c r="Q61" s="60"/>
      <c r="R61" s="83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2"/>
    </row>
    <row r="62" spans="1:32" s="13" customFormat="1" ht="31.5" x14ac:dyDescent="0.25">
      <c r="A62" s="103" t="s">
        <v>23</v>
      </c>
      <c r="B62" s="20" t="s">
        <v>52</v>
      </c>
      <c r="C62" s="60"/>
      <c r="D62" s="24">
        <f>L24</f>
        <v>3377</v>
      </c>
      <c r="E62" s="49" t="s">
        <v>107</v>
      </c>
      <c r="F62" s="24">
        <v>1692</v>
      </c>
      <c r="G62" s="49" t="s">
        <v>107</v>
      </c>
      <c r="H62" s="24">
        <v>2095</v>
      </c>
      <c r="I62" s="49"/>
      <c r="J62" s="24">
        <v>2096</v>
      </c>
      <c r="K62" s="49" t="s">
        <v>107</v>
      </c>
      <c r="L62" s="25">
        <v>2760</v>
      </c>
      <c r="M62" s="61"/>
      <c r="N62" s="62"/>
      <c r="O62" s="79"/>
      <c r="P62" s="59" t="s">
        <v>15</v>
      </c>
      <c r="Q62" s="60"/>
      <c r="R62" s="83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2"/>
    </row>
    <row r="63" spans="1:32" s="13" customFormat="1" ht="32.25" thickBot="1" x14ac:dyDescent="0.3">
      <c r="A63" s="104" t="s">
        <v>23</v>
      </c>
      <c r="B63" s="101" t="s">
        <v>53</v>
      </c>
      <c r="C63" s="95"/>
      <c r="D63" s="33">
        <f>L25</f>
        <v>1200</v>
      </c>
      <c r="E63" s="53" t="s">
        <v>108</v>
      </c>
      <c r="F63" s="33">
        <v>3451</v>
      </c>
      <c r="G63" s="53" t="s">
        <v>108</v>
      </c>
      <c r="H63" s="33">
        <v>3885</v>
      </c>
      <c r="I63" s="53" t="s">
        <v>108</v>
      </c>
      <c r="J63" s="33">
        <v>4285</v>
      </c>
      <c r="K63" s="53" t="s">
        <v>108</v>
      </c>
      <c r="L63" s="34">
        <v>5123</v>
      </c>
      <c r="M63" s="96"/>
      <c r="N63" s="97"/>
      <c r="O63" s="84"/>
      <c r="P63" s="64" t="s">
        <v>21</v>
      </c>
      <c r="Q63" s="65"/>
      <c r="R63" s="85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7"/>
    </row>
  </sheetData>
  <protectedRanges>
    <protectedRange algorithmName="SHA-512" hashValue="FlXtRgxkss3LryXelZ33i5S69lRoDYGseJ2uqfSgM2zeXM0aQMgB0/ZU9qUF9YnKprgz4r9BBbEIgVEHKFDb6g==" saltValue="Lur90aX3Ya8HjP4K4o2hmA==" spinCount="100000" sqref="D59:D63 D36:D54" name="Plage1_1"/>
  </protectedRanges>
  <mergeCells count="55">
    <mergeCell ref="W56:Y56"/>
    <mergeCell ref="O57:P57"/>
    <mergeCell ref="Q57:S57"/>
    <mergeCell ref="T57:V57"/>
    <mergeCell ref="W57:Y57"/>
    <mergeCell ref="O56:P56"/>
    <mergeCell ref="Q56:S56"/>
    <mergeCell ref="T56:V56"/>
    <mergeCell ref="O53:AF53"/>
    <mergeCell ref="O55:P55"/>
    <mergeCell ref="Q55:S55"/>
    <mergeCell ref="T55:V55"/>
    <mergeCell ref="W55:Y55"/>
    <mergeCell ref="Y50:AB50"/>
    <mergeCell ref="AC50:AF50"/>
    <mergeCell ref="O52:P52"/>
    <mergeCell ref="Q52:T52"/>
    <mergeCell ref="U52:X52"/>
    <mergeCell ref="Y52:AB52"/>
    <mergeCell ref="AC52:AF52"/>
    <mergeCell ref="O50:P50"/>
    <mergeCell ref="Q50:T50"/>
    <mergeCell ref="U50:X50"/>
    <mergeCell ref="AC46:AF46"/>
    <mergeCell ref="O48:P48"/>
    <mergeCell ref="Q48:T48"/>
    <mergeCell ref="U48:X48"/>
    <mergeCell ref="Y48:AB48"/>
    <mergeCell ref="AC48:AF48"/>
    <mergeCell ref="O46:P46"/>
    <mergeCell ref="Q46:T46"/>
    <mergeCell ref="U46:X46"/>
    <mergeCell ref="Y46:AB46"/>
    <mergeCell ref="O44:P44"/>
    <mergeCell ref="Q44:T44"/>
    <mergeCell ref="U44:X44"/>
    <mergeCell ref="Y44:AB44"/>
    <mergeCell ref="AC44:AF44"/>
    <mergeCell ref="O42:P42"/>
    <mergeCell ref="Q42:T42"/>
    <mergeCell ref="U42:X42"/>
    <mergeCell ref="Y42:AB42"/>
    <mergeCell ref="AC42:AF42"/>
    <mergeCell ref="O34:AF34"/>
    <mergeCell ref="O3:AF3"/>
    <mergeCell ref="AC38:AF38"/>
    <mergeCell ref="O40:P40"/>
    <mergeCell ref="Q40:T40"/>
    <mergeCell ref="U40:X40"/>
    <mergeCell ref="Y40:AB40"/>
    <mergeCell ref="AC40:AF40"/>
    <mergeCell ref="O38:P38"/>
    <mergeCell ref="Q38:T38"/>
    <mergeCell ref="U38:X38"/>
    <mergeCell ref="Y38:AB3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2024-01-23T15:04:35Z</dcterms:created>
  <dcterms:modified xsi:type="dcterms:W3CDTF">2024-01-25T10:19:57Z</dcterms:modified>
</cp:coreProperties>
</file>