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7b1497bf26c6090/Bureau/"/>
    </mc:Choice>
  </mc:AlternateContent>
  <xr:revisionPtr revIDLastSave="78" documentId="8_{963955F3-3F65-4315-8A44-6038955D92DA}" xr6:coauthVersionLast="47" xr6:coauthVersionMax="47" xr10:uidLastSave="{F04CD1AE-B113-4AAC-9FCA-F9B14191B607}"/>
  <bookViews>
    <workbookView xWindow="-108" yWindow="-108" windowWidth="23256" windowHeight="12576" xr2:uid="{00000000-000D-0000-FFFF-FFFF00000000}"/>
  </bookViews>
  <sheets>
    <sheet name="Amortissements" sheetId="1" r:id="rId1"/>
    <sheet name="Tableau d'exploitation" sheetId="2" r:id="rId2"/>
  </sheets>
  <functionGroups builtInGroupCount="19"/>
  <definedNames>
    <definedName name="Année">Amortissements!$D$14</definedName>
    <definedName name="_xlnm.Print_Titles" localSheetId="0">Amortissements!$14:$15</definedName>
    <definedName name="Mes_Véhicules">TBL_Véhicules[Véhicule / Machine:]</definedName>
    <definedName name="_xlnm.Print_Area" localSheetId="0">Amortissements!$A$14:$H$65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A16" i="1" l="1"/>
  <c r="A26" i="1" s="1"/>
  <c r="H8" i="1"/>
  <c r="G56" i="1"/>
  <c r="G46" i="1"/>
  <c r="H4" i="1"/>
  <c r="I4" i="1" s="1"/>
  <c r="H5" i="1"/>
  <c r="I5" i="1" s="1"/>
  <c r="H6" i="1"/>
  <c r="I6" i="1" s="1"/>
  <c r="H7" i="1"/>
  <c r="B49" i="1" a="1"/>
  <c r="B39" i="1" a="1"/>
  <c r="B29" i="1" a="1"/>
  <c r="B19" i="1" a="1"/>
  <c r="B59" i="1" a="1"/>
  <c r="F7" i="2" l="1"/>
  <c r="D7" i="2"/>
  <c r="C7" i="2"/>
  <c r="E6" i="2"/>
  <c r="F6" i="2"/>
  <c r="D6" i="2"/>
  <c r="E7" i="2"/>
  <c r="B59" i="1"/>
  <c r="B64" i="1" s="1"/>
  <c r="B49" i="1"/>
  <c r="B54" i="1" s="1"/>
  <c r="B19" i="1"/>
  <c r="B29" i="1"/>
  <c r="B34" i="1" s="1"/>
  <c r="B39" i="1"/>
  <c r="B44" i="1" s="1"/>
  <c r="A36" i="1"/>
  <c r="G36" i="1"/>
  <c r="G26" i="1"/>
  <c r="G16" i="1"/>
  <c r="B24" i="1" l="1"/>
  <c r="C6" i="2"/>
  <c r="A46" i="1"/>
  <c r="A5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<sst xmlns="http://schemas.openxmlformats.org/spreadsheetml/2006/main" count="78" uniqueCount="29">
  <si>
    <t>Véhicule / Machine:</t>
  </si>
  <si>
    <t>Date achat:</t>
  </si>
  <si>
    <t>Durée (mois):</t>
  </si>
  <si>
    <t>Prix HTVA:</t>
  </si>
  <si>
    <t>% util. pro.:</t>
  </si>
  <si>
    <t>% déduct.:</t>
  </si>
  <si>
    <t>Date de fin présumée :</t>
  </si>
  <si>
    <t>Calcul</t>
  </si>
  <si>
    <t>Amort.:</t>
  </si>
  <si>
    <t>Date revente :</t>
  </si>
  <si>
    <t>Valeur résid.:</t>
  </si>
  <si>
    <t>TVA 21 %:</t>
  </si>
  <si>
    <t>Trimestre 1:</t>
  </si>
  <si>
    <t>Trimestre 2:</t>
  </si>
  <si>
    <t>Trimestre 3:</t>
  </si>
  <si>
    <t>Trimestre 4:</t>
  </si>
  <si>
    <t>Amort. Annuel :</t>
  </si>
  <si>
    <t>Date achat :</t>
  </si>
  <si>
    <t>Date revente</t>
  </si>
  <si>
    <t>Amortissements</t>
  </si>
  <si>
    <t>Amort. Total:</t>
  </si>
  <si>
    <t>Pourcentage:</t>
  </si>
  <si>
    <t>Trimestre 1</t>
  </si>
  <si>
    <t>Trimestre 2</t>
  </si>
  <si>
    <t>Trimestre 3</t>
  </si>
  <si>
    <t>Trimestre 4</t>
  </si>
  <si>
    <t>Amortissements :</t>
  </si>
  <si>
    <t>Réductions de valeurs :</t>
  </si>
  <si>
    <t>Tableau d'exploitation simplifié, juste pour avoir les formules adéquates à copier-coller dans mon vrai tableau d'exploitation…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</si>
</sst>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/mm/yyyy;@"/>
    <numFmt numFmtId="165" formatCode="0.0%"/>
    <numFmt numFmtId="166" formatCode="dd/mm/yyyy;;;"/>
    <numFmt numFmtId="167" formatCode="#,##0.00\ &quot;€&quot;;[Red]\-#,##0.00\ &quot;€&quot;;"/>
  </numFmts>
  <fonts count="14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5" xfId="0" applyFont="1" applyBorder="1"/>
    <xf numFmtId="0" fontId="7" fillId="0" borderId="5" xfId="0" applyFont="1" applyBorder="1"/>
    <xf numFmtId="0" fontId="2" fillId="0" borderId="9" xfId="0" applyFont="1" applyBorder="1"/>
    <xf numFmtId="0" fontId="2" fillId="0" borderId="11" xfId="0" applyFont="1" applyBorder="1"/>
    <xf numFmtId="0" fontId="0" fillId="0" borderId="0" xfId="0" applyAlignment="1">
      <alignment shrinkToFit="1"/>
    </xf>
    <xf numFmtId="0" fontId="3" fillId="0" borderId="0" xfId="0" applyFont="1" applyAlignment="1">
      <alignment horizontal="center" shrinkToFit="1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 applyProtection="1">
      <alignment shrinkToFit="1"/>
      <protection locked="0"/>
    </xf>
    <xf numFmtId="0" fontId="6" fillId="0" borderId="0" xfId="0" applyFont="1" applyAlignment="1" applyProtection="1">
      <alignment horizontal="center" shrinkToFit="1"/>
      <protection locked="0"/>
    </xf>
    <xf numFmtId="44" fontId="6" fillId="0" borderId="0" xfId="0" applyNumberFormat="1" applyFont="1" applyAlignment="1" applyProtection="1">
      <alignment horizontal="right" vertical="center" shrinkToFit="1"/>
      <protection locked="0"/>
    </xf>
    <xf numFmtId="9" fontId="6" fillId="0" borderId="0" xfId="0" applyNumberFormat="1" applyFont="1" applyAlignment="1" applyProtection="1">
      <alignment horizontal="center" vertical="center" shrinkToFit="1"/>
      <protection locked="0"/>
    </xf>
    <xf numFmtId="165" fontId="6" fillId="0" borderId="0" xfId="0" applyNumberFormat="1" applyFont="1" applyAlignment="1" applyProtection="1">
      <alignment horizontal="center" vertical="center" shrinkToFit="1"/>
      <protection locked="0"/>
    </xf>
    <xf numFmtId="166" fontId="6" fillId="3" borderId="16" xfId="0" applyNumberFormat="1" applyFont="1" applyFill="1" applyBorder="1" applyAlignment="1">
      <alignment vertical="center" shrinkToFit="1"/>
    </xf>
    <xf numFmtId="0" fontId="2" fillId="0" borderId="0" xfId="0" applyFont="1" applyAlignment="1">
      <alignment shrinkToFit="1"/>
    </xf>
    <xf numFmtId="166" fontId="0" fillId="0" borderId="6" xfId="0" applyNumberFormat="1" applyBorder="1" applyAlignment="1">
      <alignment shrinkToFit="1"/>
    </xf>
    <xf numFmtId="0" fontId="3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0" fontId="7" fillId="0" borderId="8" xfId="0" applyFont="1" applyBorder="1" applyAlignment="1">
      <alignment horizontal="center" vertical="center" shrinkToFit="1"/>
    </xf>
    <xf numFmtId="167" fontId="2" fillId="3" borderId="10" xfId="0" quotePrefix="1" applyNumberFormat="1" applyFont="1" applyFill="1" applyBorder="1" applyAlignment="1">
      <alignment shrinkToFit="1"/>
    </xf>
    <xf numFmtId="167" fontId="0" fillId="0" borderId="0" xfId="0" applyNumberFormat="1" applyAlignment="1">
      <alignment shrinkToFit="1"/>
    </xf>
    <xf numFmtId="166" fontId="0" fillId="0" borderId="0" xfId="0" applyNumberFormat="1" applyAlignment="1">
      <alignment shrinkToFit="1"/>
    </xf>
    <xf numFmtId="167" fontId="6" fillId="3" borderId="12" xfId="0" applyNumberFormat="1" applyFont="1" applyFill="1" applyBorder="1" applyAlignment="1">
      <alignment shrinkToFit="1"/>
    </xf>
    <xf numFmtId="166" fontId="6" fillId="0" borderId="13" xfId="0" applyNumberFormat="1" applyFont="1" applyBorder="1" applyAlignment="1">
      <alignment shrinkToFit="1"/>
    </xf>
    <xf numFmtId="166" fontId="6" fillId="0" borderId="14" xfId="0" applyNumberFormat="1" applyFont="1" applyBorder="1" applyAlignment="1">
      <alignment shrinkToFit="1"/>
    </xf>
    <xf numFmtId="167" fontId="6" fillId="0" borderId="14" xfId="0" applyNumberFormat="1" applyFont="1" applyBorder="1" applyAlignment="1">
      <alignment shrinkToFit="1"/>
    </xf>
    <xf numFmtId="166" fontId="2" fillId="0" borderId="15" xfId="0" applyNumberFormat="1" applyFont="1" applyBorder="1" applyAlignment="1">
      <alignment shrinkToFit="1"/>
    </xf>
    <xf numFmtId="8" fontId="0" fillId="0" borderId="0" xfId="0" applyNumberFormat="1"/>
    <xf numFmtId="0" fontId="9" fillId="0" borderId="0" xfId="0" applyFont="1" applyAlignment="1">
      <alignment horizontal="centerContinuous" vertical="center" shrinkToFit="1"/>
    </xf>
    <xf numFmtId="165" fontId="10" fillId="0" borderId="0" xfId="0" applyNumberFormat="1" applyFont="1" applyAlignment="1" applyProtection="1">
      <alignment horizontal="center" vertical="center" shrinkToFit="1"/>
      <protection locked="0"/>
    </xf>
    <xf numFmtId="166" fontId="6" fillId="0" borderId="0" xfId="0" applyNumberFormat="1" applyFont="1" applyAlignment="1" applyProtection="1">
      <alignment horizontal="center" shrinkToFit="1"/>
      <protection locked="0"/>
    </xf>
    <xf numFmtId="166" fontId="0" fillId="0" borderId="0" xfId="0" applyNumberFormat="1"/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shrinkToFit="1"/>
    </xf>
    <xf numFmtId="44" fontId="4" fillId="0" borderId="0" xfId="0" applyNumberFormat="1" applyFont="1" applyAlignment="1">
      <alignment horizontal="center" shrinkToFit="1"/>
    </xf>
    <xf numFmtId="166" fontId="11" fillId="0" borderId="6" xfId="0" applyNumberFormat="1" applyFont="1" applyBorder="1" applyAlignment="1">
      <alignment shrinkToFit="1"/>
    </xf>
    <xf numFmtId="166" fontId="12" fillId="0" borderId="6" xfId="0" applyNumberFormat="1" applyFont="1" applyBorder="1" applyAlignment="1">
      <alignment shrinkToFit="1"/>
    </xf>
    <xf numFmtId="166" fontId="12" fillId="0" borderId="15" xfId="0" applyNumberFormat="1" applyFont="1" applyBorder="1" applyAlignment="1">
      <alignment shrinkToFit="1"/>
    </xf>
    <xf numFmtId="167" fontId="6" fillId="3" borderId="17" xfId="0" applyNumberFormat="1" applyFont="1" applyFill="1" applyBorder="1" applyAlignment="1">
      <alignment shrinkToFit="1"/>
    </xf>
    <xf numFmtId="166" fontId="6" fillId="0" borderId="7" xfId="0" applyNumberFormat="1" applyFont="1" applyBorder="1" applyAlignment="1" applyProtection="1">
      <alignment horizontal="center" vertical="center" shrinkToFit="1"/>
      <protection locked="0"/>
    </xf>
    <xf numFmtId="167" fontId="6" fillId="3" borderId="7" xfId="0" applyNumberFormat="1" applyFont="1" applyFill="1" applyBorder="1" applyAlignment="1">
      <alignment shrinkToFit="1"/>
    </xf>
    <xf numFmtId="0" fontId="0" fillId="5" borderId="0" xfId="0" applyFill="1"/>
    <xf numFmtId="44" fontId="0" fillId="0" borderId="18" xfId="0" applyNumberFormat="1" applyBorder="1"/>
    <xf numFmtId="44" fontId="0" fillId="0" borderId="19" xfId="0" applyNumberFormat="1" applyBorder="1"/>
    <xf numFmtId="44" fontId="0" fillId="0" borderId="20" xfId="0" applyNumberFormat="1" applyBorder="1"/>
    <xf numFmtId="44" fontId="0" fillId="0" borderId="0" xfId="0" applyNumberFormat="1"/>
    <xf numFmtId="0" fontId="13" fillId="0" borderId="0" xfId="0" applyFont="1"/>
    <xf numFmtId="0" fontId="4" fillId="4" borderId="2" xfId="0" applyFont="1" applyFill="1" applyBorder="1" applyAlignment="1">
      <alignment horizontal="left" vertical="center" shrinkToFit="1"/>
    </xf>
    <xf numFmtId="0" fontId="4" fillId="4" borderId="4" xfId="0" applyFont="1" applyFill="1" applyBorder="1" applyAlignment="1">
      <alignment horizontal="left" vertical="center" shrinkToFit="1"/>
    </xf>
    <xf numFmtId="0" fontId="4" fillId="4" borderId="3" xfId="0" applyFont="1" applyFill="1" applyBorder="1" applyAlignment="1">
      <alignment horizontal="left" vertical="center" shrinkToFit="1"/>
    </xf>
    <xf numFmtId="164" fontId="5" fillId="4" borderId="2" xfId="0" applyNumberFormat="1" applyFont="1" applyFill="1" applyBorder="1" applyAlignment="1">
      <alignment horizontal="center" vertical="center" shrinkToFit="1"/>
    </xf>
    <xf numFmtId="164" fontId="5" fillId="4" borderId="4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 tint="-0.499984740745262"/>
        <name val="Calibri"/>
        <family val="2"/>
        <scheme val="minor"/>
      </font>
      <numFmt numFmtId="165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6" formatCode="dd/mm/yyyy;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6" formatCode="dd/mm/yyyy;;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1" readingOrder="0"/>
      <protection locked="0" hidden="0"/>
    </dxf>
    <dxf>
      <border outline="0">
        <left style="thin">
          <color theme="4" tint="-0.2499465926084170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E08DBF-BA8C-4B19-AEE1-E78F90F20304}" name="TBL_Véhicules" displayName="TBL_Véhicules" ref="A3:I8" totalsRowShown="0" headerRowDxfId="11" dataDxfId="10" tableBorderDxfId="9">
  <tableColumns count="9">
    <tableColumn id="1" xr3:uid="{09D1E548-7953-4F76-A264-5CC3A8867E77}" name="Véhicule / Machine:" dataDxfId="8"/>
    <tableColumn id="2" xr3:uid="{0794F732-82B2-47F6-9B59-39F437714CCD}" name="Date achat:" dataDxfId="7"/>
    <tableColumn id="3" xr3:uid="{80EDD2B0-85A4-481C-8F61-FF520AC094E3}" name="Durée (mois):" dataDxfId="6"/>
    <tableColumn id="4" xr3:uid="{37408FF7-A4A9-499B-A111-1236689631A6}" name="Prix HTVA:" dataDxfId="5"/>
    <tableColumn id="5" xr3:uid="{2681C543-74BC-43BA-AF98-9C0BBD41EA21}" name="% util. pro.:" dataDxfId="4"/>
    <tableColumn id="6" xr3:uid="{B25571D5-6C1E-498E-BC65-87043D01E974}" name="% déduct.:" dataDxfId="3"/>
    <tableColumn id="99" xr3:uid="{C5CCF459-BF4D-4865-82B5-A5468F64FCD6}" name="Date revente" dataDxfId="2"/>
    <tableColumn id="9" xr3:uid="{25AA8B1E-3479-485F-A4BA-2558DECAA1D3}" name="Pourcentage:" dataDxfId="1">
      <calculatedColumnFormula>+TBL_Véhicules[[#This Row],[% util. pro.:]]*TBL_Véhicules[[#This Row],[% déduct.:]]</calculatedColumnFormula>
    </tableColumn>
    <tableColumn id="7" xr3:uid="{A6A0B4F1-2C2C-4EF8-9238-B47FB26A1BC4}" name="Amort. Total:" dataDxfId="0">
      <calculatedColumnFormula>IF(TBL_Véhicules[[#This Row],[Prix HTVA:]],TBL_Véhicules[[#This Row],[Prix HTVA:]]*TBL_Véhicules[[#This Row],[Pourcentage:]],"")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I64"/>
  <sheetViews>
    <sheetView tabSelected="1" zoomScale="130" zoomScaleNormal="130" workbookViewId="0">
      <selection activeCell="D7" sqref="D7"/>
    </sheetView>
  </sheetViews>
  <sheetFormatPr baseColWidth="10" defaultColWidth="8.88671875" defaultRowHeight="14.4" x14ac:dyDescent="0.3"/>
  <cols>
    <col min="1" max="1" width="15.5546875" customWidth="1"/>
    <col min="2" max="5" width="10.6640625" customWidth="1"/>
    <col min="6" max="6" width="12.33203125" customWidth="1"/>
    <col min="7" max="7" width="10.6640625" customWidth="1"/>
    <col min="8" max="8" width="9.44140625" customWidth="1"/>
    <col min="9" max="9" width="10.88671875" customWidth="1"/>
    <col min="10" max="10" width="10.5546875" bestFit="1" customWidth="1"/>
  </cols>
  <sheetData>
    <row r="1" spans="1:9" s="6" customFormat="1" ht="15" customHeight="1" x14ac:dyDescent="0.3">
      <c r="A1" s="34"/>
      <c r="B1" s="34"/>
      <c r="C1" s="33" t="s">
        <v>19</v>
      </c>
      <c r="D1" s="34">
        <v>2024</v>
      </c>
      <c r="E1" s="34"/>
      <c r="F1" s="34"/>
      <c r="G1" s="34"/>
    </row>
    <row r="2" spans="1:9" s="6" customFormat="1" ht="15" customHeight="1" x14ac:dyDescent="0.3">
      <c r="A2" s="29"/>
      <c r="B2" s="29"/>
      <c r="C2" s="29"/>
      <c r="D2" s="29"/>
      <c r="E2" s="29"/>
      <c r="F2" s="29"/>
      <c r="G2" s="29"/>
    </row>
    <row r="3" spans="1:9" s="6" customFormat="1" ht="15" customHeight="1" x14ac:dyDescent="0.3">
      <c r="A3" s="35" t="s">
        <v>0</v>
      </c>
      <c r="B3" s="7" t="s">
        <v>1</v>
      </c>
      <c r="C3" s="7" t="s">
        <v>2</v>
      </c>
      <c r="D3" s="8" t="s">
        <v>3</v>
      </c>
      <c r="E3" s="8" t="s">
        <v>4</v>
      </c>
      <c r="F3" s="8" t="s">
        <v>5</v>
      </c>
      <c r="G3" s="7" t="s">
        <v>18</v>
      </c>
      <c r="H3" s="7" t="s">
        <v>21</v>
      </c>
      <c r="I3" s="7" t="s">
        <v>20</v>
      </c>
    </row>
    <row r="4" spans="1:9" s="6" customFormat="1" ht="15" customHeight="1" x14ac:dyDescent="0.3">
      <c r="A4" s="9"/>
      <c r="B4" s="31"/>
      <c r="C4" s="10"/>
      <c r="D4" s="11"/>
      <c r="E4" s="12"/>
      <c r="F4" s="13"/>
      <c r="G4" s="31"/>
      <c r="H4" s="30">
        <f>+TBL_Véhicules[[#This Row],[% util. pro.:]]*TBL_Véhicules[[#This Row],[% déduct.:]]</f>
        <v>0</v>
      </c>
      <c r="I4" s="36" t="str">
        <f>IF(TBL_Véhicules[[#This Row],[Prix HTVA:]],TBL_Véhicules[[#This Row],[Prix HTVA:]]*TBL_Véhicules[[#This Row],[Pourcentage:]],"")</f>
        <v/>
      </c>
    </row>
    <row r="5" spans="1:9" s="6" customFormat="1" ht="15" customHeight="1" x14ac:dyDescent="0.3">
      <c r="A5" s="9"/>
      <c r="B5" s="31"/>
      <c r="C5" s="10"/>
      <c r="D5" s="11"/>
      <c r="E5" s="12"/>
      <c r="F5" s="13"/>
      <c r="G5" s="31"/>
      <c r="H5" s="30">
        <f>+TBL_Véhicules[[#This Row],[% util. pro.:]]*TBL_Véhicules[[#This Row],[% déduct.:]]</f>
        <v>0</v>
      </c>
      <c r="I5" s="36" t="str">
        <f>IF(TBL_Véhicules[[#This Row],[Prix HTVA:]],TBL_Véhicules[[#This Row],[Prix HTVA:]]*TBL_Véhicules[[#This Row],[Pourcentage:]],"")</f>
        <v/>
      </c>
    </row>
    <row r="6" spans="1:9" s="6" customFormat="1" ht="15" customHeight="1" x14ac:dyDescent="0.3">
      <c r="A6" s="9"/>
      <c r="B6" s="31"/>
      <c r="C6" s="10"/>
      <c r="D6" s="11"/>
      <c r="E6" s="12"/>
      <c r="F6" s="13"/>
      <c r="G6" s="31"/>
      <c r="H6" s="30">
        <f>+TBL_Véhicules[[#This Row],[% util. pro.:]]*TBL_Véhicules[[#This Row],[% déduct.:]]</f>
        <v>0</v>
      </c>
      <c r="I6" s="36" t="str">
        <f>IF(TBL_Véhicules[[#This Row],[Prix HTVA:]],TBL_Véhicules[[#This Row],[Prix HTVA:]]*TBL_Véhicules[[#This Row],[Pourcentage:]],"")</f>
        <v/>
      </c>
    </row>
    <row r="7" spans="1:9" s="6" customFormat="1" ht="15" customHeight="1" x14ac:dyDescent="0.3">
      <c r="A7" s="9"/>
      <c r="B7" s="31"/>
      <c r="C7" s="10"/>
      <c r="D7" s="11"/>
      <c r="E7" s="12"/>
      <c r="F7" s="13"/>
      <c r="G7" s="31"/>
      <c r="H7" s="30">
        <f>+TBL_Véhicules[[#This Row],[% util. pro.:]]*TBL_Véhicules[[#This Row],[% déduct.:]]</f>
        <v>0</v>
      </c>
      <c r="I7" s="36" t="str">
        <f>IF(TBL_Véhicules[[#This Row],[Prix HTVA:]],TBL_Véhicules[[#This Row],[Prix HTVA:]]*TBL_Véhicules[[#This Row],[Pourcentage:]],"")</f>
        <v/>
      </c>
    </row>
    <row r="8" spans="1:9" s="6" customFormat="1" ht="15" customHeight="1" x14ac:dyDescent="0.3">
      <c r="A8" s="9"/>
      <c r="B8" s="31"/>
      <c r="C8" s="10"/>
      <c r="D8" s="11"/>
      <c r="E8" s="12"/>
      <c r="F8" s="13"/>
      <c r="G8" s="31"/>
      <c r="H8" s="30">
        <f>+TBL_Véhicules[[#This Row],[% util. pro.:]]*TBL_Véhicules[[#This Row],[% déduct.:]]</f>
        <v>0</v>
      </c>
      <c r="I8" s="36" t="str">
        <f>IF(TBL_Véhicules[[#This Row],[Prix HTVA:]],TBL_Véhicules[[#This Row],[Prix HTVA:]]*TBL_Véhicules[[#This Row],[Pourcentage:]],"")</f>
        <v/>
      </c>
    </row>
    <row r="9" spans="1:9" s="6" customFormat="1" ht="15" customHeight="1" x14ac:dyDescent="0.3">
      <c r="A9" s="9"/>
      <c r="B9" s="31"/>
      <c r="C9" s="10"/>
      <c r="D9" s="11"/>
      <c r="E9" s="12"/>
      <c r="F9" s="13"/>
      <c r="G9" s="31"/>
      <c r="H9" s="30"/>
      <c r="I9" s="36"/>
    </row>
    <row r="10" spans="1:9" ht="15" customHeight="1" x14ac:dyDescent="0.3">
      <c r="A10" s="9"/>
      <c r="B10" s="31"/>
      <c r="C10" s="10"/>
      <c r="D10" s="11"/>
      <c r="E10" s="12"/>
      <c r="F10" s="13"/>
      <c r="G10" s="31"/>
      <c r="H10" s="30"/>
      <c r="I10" s="36"/>
    </row>
    <row r="11" spans="1:9" ht="15" customHeight="1" x14ac:dyDescent="0.3">
      <c r="A11" s="9"/>
      <c r="B11" s="31"/>
      <c r="C11" s="10"/>
      <c r="D11" s="11"/>
      <c r="E11" s="12"/>
      <c r="F11" s="13"/>
      <c r="G11" s="31"/>
      <c r="H11" s="30"/>
    </row>
    <row r="12" spans="1:9" ht="15" customHeight="1" x14ac:dyDescent="0.3">
      <c r="A12" s="9"/>
      <c r="B12" s="31"/>
      <c r="C12" s="10"/>
      <c r="D12" s="11"/>
      <c r="E12" s="12"/>
      <c r="F12" s="13"/>
      <c r="G12" s="31"/>
      <c r="H12" s="30"/>
    </row>
    <row r="13" spans="1:9" ht="15" customHeight="1" thickBot="1" x14ac:dyDescent="0.35">
      <c r="B13" s="32"/>
      <c r="G13" s="32"/>
    </row>
    <row r="14" spans="1:9" ht="15" customHeight="1" x14ac:dyDescent="0.3">
      <c r="A14" s="34"/>
      <c r="B14" s="34"/>
      <c r="C14" s="33" t="s">
        <v>19</v>
      </c>
      <c r="D14" s="34">
        <v>2024</v>
      </c>
      <c r="E14" s="34"/>
      <c r="F14" s="34"/>
      <c r="G14" s="34"/>
    </row>
    <row r="15" spans="1:9" ht="15" customHeight="1" thickBot="1" x14ac:dyDescent="0.35">
      <c r="A15" s="9"/>
    </row>
    <row r="16" spans="1:9" ht="15" customHeight="1" x14ac:dyDescent="0.3">
      <c r="A16" s="1" t="str">
        <f>"Amortissement " &amp; COUNTIF($A$15:A15,"Amortissement*" )+1</f>
        <v>Amortissement 1</v>
      </c>
      <c r="B16" s="49"/>
      <c r="C16" s="50"/>
      <c r="D16" s="51"/>
      <c r="E16" s="52" t="s">
        <v>6</v>
      </c>
      <c r="F16" s="53"/>
      <c r="G16" s="14">
        <f>+G19</f>
        <v>0</v>
      </c>
    </row>
    <row r="17" spans="1:9" ht="15" customHeight="1" x14ac:dyDescent="0.3">
      <c r="A17" s="2"/>
      <c r="B17" s="15"/>
      <c r="C17" s="15"/>
      <c r="D17" s="15"/>
      <c r="E17" s="15"/>
      <c r="F17" s="15"/>
      <c r="G17" s="16"/>
    </row>
    <row r="18" spans="1:9" x14ac:dyDescent="0.3">
      <c r="A18" s="3" t="s">
        <v>7</v>
      </c>
      <c r="B18" s="17" t="s">
        <v>8</v>
      </c>
      <c r="C18" s="18" t="s">
        <v>17</v>
      </c>
      <c r="D18" s="18" t="s">
        <v>9</v>
      </c>
      <c r="E18" s="18" t="s">
        <v>10</v>
      </c>
      <c r="F18" s="19" t="s">
        <v>11</v>
      </c>
      <c r="G18" s="37"/>
    </row>
    <row r="19" spans="1:9" x14ac:dyDescent="0.3">
      <c r="A19" s="4" t="s">
        <v>12</v>
      </c>
      <c r="B19" s="20" t="str" cm="1">
        <f t="array" aca="1" ref="B19" ca="1">f_Amort(B16,Année)</f>
        <v>aucune véhicule</v>
      </c>
      <c r="C19" s="41"/>
      <c r="D19" s="41"/>
      <c r="E19" s="42"/>
      <c r="F19" s="40"/>
      <c r="G19" s="37"/>
    </row>
    <row r="20" spans="1:9" x14ac:dyDescent="0.3">
      <c r="A20" s="4" t="s">
        <v>13</v>
      </c>
      <c r="B20" s="20"/>
      <c r="C20" s="41"/>
      <c r="D20" s="41"/>
      <c r="E20" s="42"/>
      <c r="F20" s="40"/>
      <c r="G20" s="37"/>
    </row>
    <row r="21" spans="1:9" x14ac:dyDescent="0.3">
      <c r="A21" s="4" t="s">
        <v>14</v>
      </c>
      <c r="B21" s="20"/>
      <c r="C21" s="41"/>
      <c r="D21" s="41"/>
      <c r="E21" s="42"/>
      <c r="F21" s="40"/>
      <c r="G21" s="37"/>
    </row>
    <row r="22" spans="1:9" x14ac:dyDescent="0.3">
      <c r="A22" s="4" t="s">
        <v>15</v>
      </c>
      <c r="B22" s="20"/>
      <c r="C22" s="41"/>
      <c r="D22" s="41"/>
      <c r="E22" s="42"/>
      <c r="F22" s="40"/>
      <c r="G22" s="37"/>
    </row>
    <row r="23" spans="1:9" x14ac:dyDescent="0.3">
      <c r="A23" s="2"/>
      <c r="B23" s="21"/>
      <c r="C23" s="22"/>
      <c r="D23" s="22"/>
      <c r="E23" s="21"/>
      <c r="F23" s="21"/>
      <c r="G23" s="38"/>
    </row>
    <row r="24" spans="1:9" ht="15" thickBot="1" x14ac:dyDescent="0.35">
      <c r="A24" s="5" t="s">
        <v>16</v>
      </c>
      <c r="B24" s="23">
        <f ca="1">SUM(B19:B22)</f>
        <v>0</v>
      </c>
      <c r="C24" s="24"/>
      <c r="D24" s="25"/>
      <c r="E24" s="26"/>
      <c r="F24" s="26"/>
      <c r="G24" s="27"/>
    </row>
    <row r="25" spans="1:9" ht="15" thickBot="1" x14ac:dyDescent="0.35"/>
    <row r="26" spans="1:9" x14ac:dyDescent="0.3">
      <c r="A26" s="1" t="str">
        <f>"Amortissement " &amp; COUNTIF($A$15:A25,"Amortissement*" )+1</f>
        <v>Amortissement 2</v>
      </c>
      <c r="B26" s="49"/>
      <c r="C26" s="50"/>
      <c r="D26" s="51"/>
      <c r="E26" s="52" t="s">
        <v>6</v>
      </c>
      <c r="F26" s="53"/>
      <c r="G26" s="14">
        <f>+G29</f>
        <v>0</v>
      </c>
    </row>
    <row r="27" spans="1:9" x14ac:dyDescent="0.3">
      <c r="A27" s="2"/>
      <c r="B27" s="15"/>
      <c r="C27" s="15"/>
      <c r="D27" s="15"/>
      <c r="E27" s="15"/>
      <c r="F27" s="15"/>
      <c r="G27" s="37"/>
    </row>
    <row r="28" spans="1:9" x14ac:dyDescent="0.3">
      <c r="A28" s="3" t="s">
        <v>7</v>
      </c>
      <c r="B28" s="17" t="s">
        <v>8</v>
      </c>
      <c r="C28" s="18" t="s">
        <v>17</v>
      </c>
      <c r="D28" s="18" t="s">
        <v>9</v>
      </c>
      <c r="E28" s="18" t="s">
        <v>10</v>
      </c>
      <c r="F28" s="19" t="s">
        <v>11</v>
      </c>
      <c r="G28" s="37"/>
    </row>
    <row r="29" spans="1:9" x14ac:dyDescent="0.3">
      <c r="A29" s="4" t="s">
        <v>12</v>
      </c>
      <c r="B29" s="20" t="str" cm="1">
        <f t="array" aca="1" ref="B29" ca="1">f_Amort(B26,Année)</f>
        <v>aucune véhicule</v>
      </c>
      <c r="C29" s="41"/>
      <c r="D29" s="41"/>
      <c r="E29" s="42"/>
      <c r="F29" s="40"/>
      <c r="G29" s="37"/>
      <c r="I29" s="28"/>
    </row>
    <row r="30" spans="1:9" x14ac:dyDescent="0.3">
      <c r="A30" s="4" t="s">
        <v>13</v>
      </c>
      <c r="B30" s="20"/>
      <c r="C30" s="41"/>
      <c r="D30" s="41"/>
      <c r="E30" s="42"/>
      <c r="F30" s="40"/>
      <c r="G30" s="37"/>
    </row>
    <row r="31" spans="1:9" x14ac:dyDescent="0.3">
      <c r="A31" s="4" t="s">
        <v>14</v>
      </c>
      <c r="B31" s="20"/>
      <c r="C31" s="41"/>
      <c r="D31" s="41"/>
      <c r="E31" s="42"/>
      <c r="F31" s="40"/>
      <c r="G31" s="37"/>
    </row>
    <row r="32" spans="1:9" x14ac:dyDescent="0.3">
      <c r="A32" s="4" t="s">
        <v>15</v>
      </c>
      <c r="B32" s="20"/>
      <c r="C32" s="41"/>
      <c r="D32" s="41"/>
      <c r="E32" s="42"/>
      <c r="F32" s="40"/>
      <c r="G32" s="37"/>
    </row>
    <row r="33" spans="1:9" x14ac:dyDescent="0.3">
      <c r="A33" s="2"/>
      <c r="B33" s="21"/>
      <c r="C33" s="22"/>
      <c r="D33" s="22"/>
      <c r="E33" s="21"/>
      <c r="F33" s="21"/>
      <c r="G33" s="38"/>
    </row>
    <row r="34" spans="1:9" ht="15" thickBot="1" x14ac:dyDescent="0.35">
      <c r="A34" s="5" t="s">
        <v>16</v>
      </c>
      <c r="B34" s="23">
        <f ca="1">SUM(B29:B32)</f>
        <v>0</v>
      </c>
      <c r="C34" s="24"/>
      <c r="D34" s="25"/>
      <c r="E34" s="26"/>
      <c r="F34" s="26"/>
      <c r="G34" s="39"/>
    </row>
    <row r="35" spans="1:9" ht="15" thickBot="1" x14ac:dyDescent="0.35"/>
    <row r="36" spans="1:9" x14ac:dyDescent="0.3">
      <c r="A36" s="1" t="str">
        <f>"Amortissement " &amp; COUNTIF($A$15:A35,"Amortissement*" )+1</f>
        <v>Amortissement 3</v>
      </c>
      <c r="B36" s="49"/>
      <c r="C36" s="50"/>
      <c r="D36" s="51"/>
      <c r="E36" s="52" t="s">
        <v>6</v>
      </c>
      <c r="F36" s="53"/>
      <c r="G36" s="14">
        <f>+G39</f>
        <v>0</v>
      </c>
    </row>
    <row r="37" spans="1:9" x14ac:dyDescent="0.3">
      <c r="A37" s="2"/>
      <c r="B37" s="15"/>
      <c r="C37" s="15"/>
      <c r="D37" s="15"/>
      <c r="E37" s="15"/>
      <c r="F37" s="15"/>
      <c r="G37" s="16"/>
    </row>
    <row r="38" spans="1:9" x14ac:dyDescent="0.3">
      <c r="A38" s="3" t="s">
        <v>7</v>
      </c>
      <c r="B38" s="17" t="s">
        <v>8</v>
      </c>
      <c r="C38" s="18" t="s">
        <v>17</v>
      </c>
      <c r="D38" s="18" t="s">
        <v>9</v>
      </c>
      <c r="E38" s="18" t="s">
        <v>10</v>
      </c>
      <c r="F38" s="19" t="s">
        <v>11</v>
      </c>
      <c r="G38" s="37"/>
    </row>
    <row r="39" spans="1:9" x14ac:dyDescent="0.3">
      <c r="A39" s="4" t="s">
        <v>12</v>
      </c>
      <c r="B39" s="20" t="str" cm="1">
        <f t="array" aca="1" ref="B39" ca="1">f_Amort(B36,Année)</f>
        <v>aucune véhicule</v>
      </c>
      <c r="C39" s="41"/>
      <c r="D39" s="41"/>
      <c r="E39" s="42"/>
      <c r="F39" s="40"/>
      <c r="G39" s="37"/>
      <c r="I39" s="28"/>
    </row>
    <row r="40" spans="1:9" x14ac:dyDescent="0.3">
      <c r="A40" s="4" t="s">
        <v>13</v>
      </c>
      <c r="B40" s="20"/>
      <c r="C40" s="41"/>
      <c r="D40" s="41"/>
      <c r="E40" s="42"/>
      <c r="F40" s="40"/>
      <c r="G40" s="37"/>
    </row>
    <row r="41" spans="1:9" x14ac:dyDescent="0.3">
      <c r="A41" s="4" t="s">
        <v>14</v>
      </c>
      <c r="B41" s="20"/>
      <c r="C41" s="41"/>
      <c r="D41" s="41"/>
      <c r="E41" s="42"/>
      <c r="F41" s="40"/>
      <c r="G41" s="37"/>
    </row>
    <row r="42" spans="1:9" x14ac:dyDescent="0.3">
      <c r="A42" s="4" t="s">
        <v>15</v>
      </c>
      <c r="B42" s="20"/>
      <c r="C42" s="41"/>
      <c r="D42" s="41"/>
      <c r="E42" s="42"/>
      <c r="F42" s="40"/>
      <c r="G42" s="37"/>
    </row>
    <row r="43" spans="1:9" x14ac:dyDescent="0.3">
      <c r="A43" s="2"/>
      <c r="B43" s="21"/>
      <c r="C43" s="22"/>
      <c r="D43" s="22"/>
      <c r="E43" s="21"/>
      <c r="F43" s="21"/>
      <c r="G43" s="38"/>
    </row>
    <row r="44" spans="1:9" ht="15" thickBot="1" x14ac:dyDescent="0.35">
      <c r="A44" s="5" t="s">
        <v>16</v>
      </c>
      <c r="B44" s="23">
        <f ca="1">SUM(B39:B42)</f>
        <v>0</v>
      </c>
      <c r="C44" s="24"/>
      <c r="D44" s="25"/>
      <c r="E44" s="26"/>
      <c r="F44" s="26"/>
      <c r="G44" s="39"/>
    </row>
    <row r="45" spans="1:9" ht="15" thickBot="1" x14ac:dyDescent="0.35"/>
    <row r="46" spans="1:9" x14ac:dyDescent="0.3">
      <c r="A46" s="1" t="str">
        <f>"Amortissement " &amp; COUNTIF($A$15:A45,"Amortissement*" )+1</f>
        <v>Amortissement 4</v>
      </c>
      <c r="B46" s="49"/>
      <c r="C46" s="50"/>
      <c r="D46" s="51"/>
      <c r="E46" s="52" t="s">
        <v>6</v>
      </c>
      <c r="F46" s="53"/>
      <c r="G46" s="14">
        <f>+G49</f>
        <v>0</v>
      </c>
    </row>
    <row r="47" spans="1:9" x14ac:dyDescent="0.3">
      <c r="A47" s="2"/>
      <c r="B47" s="15"/>
      <c r="C47" s="15"/>
      <c r="D47" s="15"/>
      <c r="E47" s="15"/>
      <c r="F47" s="15"/>
      <c r="G47" s="16"/>
    </row>
    <row r="48" spans="1:9" x14ac:dyDescent="0.3">
      <c r="A48" s="3" t="s">
        <v>7</v>
      </c>
      <c r="B48" s="17" t="s">
        <v>8</v>
      </c>
      <c r="C48" s="18" t="s">
        <v>17</v>
      </c>
      <c r="D48" s="18" t="s">
        <v>9</v>
      </c>
      <c r="E48" s="18" t="s">
        <v>10</v>
      </c>
      <c r="F48" s="19" t="s">
        <v>11</v>
      </c>
      <c r="G48" s="37"/>
    </row>
    <row r="49" spans="1:9" x14ac:dyDescent="0.3">
      <c r="A49" s="4" t="s">
        <v>12</v>
      </c>
      <c r="B49" s="20" t="str" cm="1">
        <f t="array" aca="1" ref="B49" ca="1">f_Amort(B46,Année)</f>
        <v>aucune véhicule</v>
      </c>
      <c r="C49" s="41"/>
      <c r="D49" s="41"/>
      <c r="E49" s="42"/>
      <c r="F49" s="40"/>
      <c r="G49" s="37"/>
      <c r="I49" s="28"/>
    </row>
    <row r="50" spans="1:9" x14ac:dyDescent="0.3">
      <c r="A50" s="4" t="s">
        <v>13</v>
      </c>
      <c r="B50" s="20"/>
      <c r="C50" s="41"/>
      <c r="D50" s="41"/>
      <c r="E50" s="42"/>
      <c r="F50" s="40"/>
      <c r="G50" s="37"/>
    </row>
    <row r="51" spans="1:9" x14ac:dyDescent="0.3">
      <c r="A51" s="4" t="s">
        <v>14</v>
      </c>
      <c r="B51" s="20"/>
      <c r="C51" s="41"/>
      <c r="D51" s="41"/>
      <c r="E51" s="42"/>
      <c r="F51" s="40"/>
      <c r="G51" s="37"/>
    </row>
    <row r="52" spans="1:9" x14ac:dyDescent="0.3">
      <c r="A52" s="4" t="s">
        <v>15</v>
      </c>
      <c r="B52" s="20"/>
      <c r="C52" s="41"/>
      <c r="D52" s="41"/>
      <c r="E52" s="42"/>
      <c r="F52" s="40"/>
      <c r="G52" s="37"/>
    </row>
    <row r="53" spans="1:9" x14ac:dyDescent="0.3">
      <c r="A53" s="2"/>
      <c r="B53" s="21"/>
      <c r="C53" s="22"/>
      <c r="D53" s="22"/>
      <c r="E53" s="21"/>
      <c r="F53" s="21"/>
      <c r="G53" s="38"/>
    </row>
    <row r="54" spans="1:9" ht="15" thickBot="1" x14ac:dyDescent="0.35">
      <c r="A54" s="5" t="s">
        <v>16</v>
      </c>
      <c r="B54" s="23">
        <f ca="1">SUM(B49:B52)</f>
        <v>0</v>
      </c>
      <c r="C54" s="24"/>
      <c r="D54" s="25"/>
      <c r="E54" s="26"/>
      <c r="F54" s="26"/>
      <c r="G54" s="27"/>
    </row>
    <row r="55" spans="1:9" ht="15" thickBot="1" x14ac:dyDescent="0.35"/>
    <row r="56" spans="1:9" x14ac:dyDescent="0.3">
      <c r="A56" s="1" t="str">
        <f>"Amortissement " &amp; COUNTIF($A$15:A55,"Amortissement*" )+1</f>
        <v>Amortissement 5</v>
      </c>
      <c r="B56" s="49"/>
      <c r="C56" s="50"/>
      <c r="D56" s="51"/>
      <c r="E56" s="52" t="s">
        <v>6</v>
      </c>
      <c r="F56" s="53"/>
      <c r="G56" s="14">
        <f>+G59</f>
        <v>0</v>
      </c>
    </row>
    <row r="57" spans="1:9" x14ac:dyDescent="0.3">
      <c r="A57" s="2"/>
      <c r="B57" s="15"/>
      <c r="C57" s="15"/>
      <c r="D57" s="15"/>
      <c r="E57" s="15"/>
      <c r="F57" s="15"/>
      <c r="G57" s="16"/>
    </row>
    <row r="58" spans="1:9" x14ac:dyDescent="0.3">
      <c r="A58" s="3" t="s">
        <v>7</v>
      </c>
      <c r="B58" s="17" t="s">
        <v>8</v>
      </c>
      <c r="C58" s="18" t="s">
        <v>17</v>
      </c>
      <c r="D58" s="18" t="s">
        <v>9</v>
      </c>
      <c r="E58" s="18" t="s">
        <v>10</v>
      </c>
      <c r="F58" s="19" t="s">
        <v>11</v>
      </c>
      <c r="G58" s="37"/>
    </row>
    <row r="59" spans="1:9" x14ac:dyDescent="0.3">
      <c r="A59" s="4" t="s">
        <v>12</v>
      </c>
      <c r="B59" s="20" t="str" cm="1">
        <f t="array" aca="1" ref="B59" ca="1">f_Amort(B56,Année)</f>
        <v>aucune véhicule</v>
      </c>
      <c r="C59" s="41"/>
      <c r="D59" s="41"/>
      <c r="E59" s="42"/>
      <c r="F59" s="40"/>
      <c r="G59" s="37"/>
      <c r="I59" s="28"/>
    </row>
    <row r="60" spans="1:9" x14ac:dyDescent="0.3">
      <c r="A60" s="4" t="s">
        <v>13</v>
      </c>
      <c r="B60" s="20"/>
      <c r="C60" s="41"/>
      <c r="D60" s="41"/>
      <c r="E60" s="42"/>
      <c r="F60" s="40"/>
      <c r="G60" s="37"/>
    </row>
    <row r="61" spans="1:9" x14ac:dyDescent="0.3">
      <c r="A61" s="4" t="s">
        <v>14</v>
      </c>
      <c r="B61" s="20"/>
      <c r="C61" s="41"/>
      <c r="D61" s="41"/>
      <c r="E61" s="42"/>
      <c r="F61" s="40"/>
      <c r="G61" s="37"/>
    </row>
    <row r="62" spans="1:9" x14ac:dyDescent="0.3">
      <c r="A62" s="4" t="s">
        <v>15</v>
      </c>
      <c r="B62" s="20"/>
      <c r="C62" s="41"/>
      <c r="D62" s="41"/>
      <c r="E62" s="42"/>
      <c r="F62" s="40"/>
      <c r="G62" s="37"/>
    </row>
    <row r="63" spans="1:9" x14ac:dyDescent="0.3">
      <c r="A63" s="2"/>
      <c r="B63" s="21"/>
      <c r="C63" s="22"/>
      <c r="D63" s="22"/>
      <c r="E63" s="21"/>
      <c r="F63" s="21"/>
      <c r="G63" s="38"/>
    </row>
    <row r="64" spans="1:9" ht="15" thickBot="1" x14ac:dyDescent="0.35">
      <c r="A64" s="5" t="s">
        <v>16</v>
      </c>
      <c r="B64" s="23">
        <f ca="1">SUM(B59:B62)</f>
        <v>0</v>
      </c>
      <c r="C64" s="24"/>
      <c r="D64" s="25"/>
      <c r="E64" s="26"/>
      <c r="F64" s="26"/>
      <c r="G64" s="27"/>
    </row>
  </sheetData>
  <mergeCells count="10">
    <mergeCell ref="B46:D46"/>
    <mergeCell ref="E46:F46"/>
    <mergeCell ref="B56:D56"/>
    <mergeCell ref="E56:F56"/>
    <mergeCell ref="B16:D16"/>
    <mergeCell ref="E16:F16"/>
    <mergeCell ref="B26:D26"/>
    <mergeCell ref="E26:F26"/>
    <mergeCell ref="B36:D36"/>
    <mergeCell ref="E36:F36"/>
  </mergeCells>
  <phoneticPr fontId="8" type="noConversion"/>
  <dataValidations count="5">
    <dataValidation type="list" allowBlank="1" showInputMessage="1" showErrorMessage="1" sqref="B16:D16 B26:D26 B36:D36 B46:D46 B56:D56" xr:uid="{507D3CDE-DC38-4CF0-AD1F-8C63CDB8C1E9}">
      <formula1>Mes_Véhicules</formula1>
    </dataValidation>
    <dataValidation type="date" allowBlank="1" showInputMessage="1" showErrorMessage="1" error="date est hors intervalle" sqref="B4:B8 G4:G8" xr:uid="{F929B7AE-EFFE-4FFA-B266-E0D26E3F81E7}">
      <formula1>43831</formula1>
      <formula2>55153</formula2>
    </dataValidation>
    <dataValidation type="whole" allowBlank="1" showInputMessage="1" showErrorMessage="1" sqref="C4:C8" xr:uid="{B00A2640-BCAC-4B2C-A701-BC99E7EDA364}">
      <formula1>1</formula1>
      <formula2>360</formula2>
    </dataValidation>
    <dataValidation type="decimal" allowBlank="1" showInputMessage="1" showErrorMessage="1" sqref="E4:F8" xr:uid="{A8D20C69-1F4F-4F5F-9318-6543A4454D25}">
      <formula1>0</formula1>
      <formula2>1</formula2>
    </dataValidation>
    <dataValidation type="decimal" allowBlank="1" showInputMessage="1" showErrorMessage="1" sqref="D4:D8" xr:uid="{291D5C9A-1DCE-448B-9B31-CB6BAEC5256C}">
      <formula1>0</formula1>
      <formula2>1000000</formula2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F2F3-8834-4976-AF5F-BBD268AF2264}">
  <dimension ref="B3:K7"/>
  <sheetViews>
    <sheetView workbookViewId="0">
      <selection activeCell="E10" sqref="E10"/>
    </sheetView>
  </sheetViews>
  <sheetFormatPr baseColWidth="10" defaultRowHeight="14.4" x14ac:dyDescent="0.3"/>
  <cols>
    <col min="2" max="2" width="19.77734375" bestFit="1" customWidth="1"/>
  </cols>
  <sheetData>
    <row r="3" spans="2:11" x14ac:dyDescent="0.3">
      <c r="C3" s="43" t="s">
        <v>28</v>
      </c>
      <c r="D3" s="43"/>
      <c r="E3" s="43"/>
      <c r="F3" s="43"/>
      <c r="G3" s="43"/>
      <c r="H3" s="43"/>
      <c r="I3" s="43"/>
      <c r="J3" s="43"/>
      <c r="K3" s="43"/>
    </row>
    <row r="5" spans="2:11" x14ac:dyDescent="0.3">
      <c r="C5" s="48" t="s">
        <v>22</v>
      </c>
      <c r="D5" s="48" t="s">
        <v>23</v>
      </c>
      <c r="E5" s="48" t="s">
        <v>24</v>
      </c>
      <c r="F5" s="48" t="s">
        <v>25</v>
      </c>
    </row>
    <row r="6" spans="2:11" x14ac:dyDescent="0.3">
      <c r="B6" t="s">
        <v>26</v>
      </c>
      <c r="C6" s="44">
        <f ca="1">SUM(Amortissements!B19,Amortissements!B29,Amortissements!B39,Amortissements!B49,Amortissements!B59)</f>
        <v>0</v>
      </c>
      <c r="D6" s="45">
        <f>SUM(Amortissements!B20,Amortissements!B30,Amortissements!B40,Amortissements!B50,Amortissements!B60)</f>
        <v>0</v>
      </c>
      <c r="E6" s="45">
        <f>SUM(Amortissements!B21,Amortissements!B31,Amortissements!B41,Amortissements!B51,Amortissements!B61)</f>
        <v>0</v>
      </c>
      <c r="F6" s="45">
        <f>SUM(Amortissements!B22,Amortissements!B32,Amortissements!B42,Amortissements!B52,Amortissements!B62)</f>
        <v>0</v>
      </c>
    </row>
    <row r="7" spans="2:11" x14ac:dyDescent="0.3">
      <c r="B7" t="s">
        <v>27</v>
      </c>
      <c r="C7" s="46">
        <f>SUM(Amortissements!E19,Amortissements!E29,Amortissements!E39,Amortissements!E49,Amortissements!E59)</f>
        <v>0</v>
      </c>
      <c r="D7" s="47">
        <f>SUM(Amortissements!E20,Amortissements!E30,Amortissements!E40,Amortissements!E50,Amortissements!E60)</f>
        <v>0</v>
      </c>
      <c r="E7" s="47">
        <f>SUM(Amortissements!E21,Amortissements!E31,Amortissements!E41,Amortissements!E51,Amortissements!E61)</f>
        <v>0</v>
      </c>
      <c r="F7" s="47">
        <f>SUM(Amortissements!E22,Amortissements!E32,Amortissements!E42,Amortissements!E52,Amortissements!E62)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Amortissements</vt:lpstr>
      <vt:lpstr>Tableau d'exploitation</vt:lpstr>
      <vt:lpstr>Année</vt:lpstr>
      <vt:lpstr>Amortissements!Impression_des_titres</vt:lpstr>
      <vt:lpstr>Mes_Véhicules</vt:lpstr>
      <vt:lpstr>Amortissements!Zone_d_impression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Anthony Rigo</cp:lastModifiedBy>
  <cp:lastPrinted>2024-02-21T14:13:00Z</cp:lastPrinted>
  <dcterms:created xsi:type="dcterms:W3CDTF">2015-06-05T18:19:34Z</dcterms:created>
  <dcterms:modified xsi:type="dcterms:W3CDTF">2024-02-21T14:16:39Z</dcterms:modified>
</cp:coreProperties>
</file>