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PivotChartFilter="1"/>
  <bookViews>
    <workbookView xWindow="600" yWindow="135" windowWidth="17595" windowHeight="8700"/>
  </bookViews>
  <sheets>
    <sheet name="Feuil1" sheetId="1" r:id="rId1"/>
  </sheets>
  <definedNames>
    <definedName name="Données">Feuil1!$A$11:$F$26</definedName>
  </definedNames>
  <calcPr calcId="125725"/>
  <pivotCaches>
    <pivotCache cacheId="30" r:id="rId2"/>
  </pivotCaches>
</workbook>
</file>

<file path=xl/calcChain.xml><?xml version="1.0" encoding="utf-8"?>
<calcChain xmlns="http://schemas.openxmlformats.org/spreadsheetml/2006/main">
  <c r="H2" i="1" a="1"/>
  <c r="H2" s="1"/>
  <c r="H3" a="1"/>
  <c r="H3" s="1"/>
  <c r="H4" a="1"/>
  <c r="H4" s="1"/>
  <c r="H5" a="1"/>
  <c r="H5" s="1"/>
  <c r="H6" a="1"/>
  <c r="H6" s="1"/>
  <c r="H7" a="1"/>
  <c r="H7" s="1"/>
  <c r="H8" a="1"/>
  <c r="H8" s="1"/>
  <c r="H9" a="1"/>
  <c r="H9" s="1"/>
  <c r="H10" a="1"/>
  <c r="H10" s="1"/>
  <c r="B12" a="1"/>
  <c r="B12" s="1"/>
  <c r="C12" a="1"/>
  <c r="C12" s="1"/>
  <c r="B18" a="1"/>
  <c r="B18" s="1"/>
  <c r="C18" a="1"/>
  <c r="C18" s="1"/>
  <c r="E31" a="1"/>
  <c r="E31" s="1"/>
  <c r="E32" a="1"/>
  <c r="E32" s="1"/>
</calcChain>
</file>

<file path=xl/sharedStrings.xml><?xml version="1.0" encoding="utf-8"?>
<sst xmlns="http://schemas.openxmlformats.org/spreadsheetml/2006/main" count="130" uniqueCount="41">
  <si>
    <t>Personne1</t>
  </si>
  <si>
    <t>Attributs11</t>
  </si>
  <si>
    <t>Attributs21</t>
  </si>
  <si>
    <t>Personne2</t>
  </si>
  <si>
    <t>Attributs12</t>
  </si>
  <si>
    <t>Attributs23</t>
  </si>
  <si>
    <t>Personne3</t>
  </si>
  <si>
    <t>Attributs13</t>
  </si>
  <si>
    <t>Attributs22</t>
  </si>
  <si>
    <t>Attributs14</t>
  </si>
  <si>
    <t>Attributs15</t>
  </si>
  <si>
    <t>Attributs16</t>
  </si>
  <si>
    <t>attribut 1_</t>
  </si>
  <si>
    <t>attribut 2_</t>
  </si>
  <si>
    <t>choix</t>
  </si>
  <si>
    <t>liste sans doublons</t>
  </si>
  <si>
    <t>Personne</t>
  </si>
  <si>
    <t>Attrribut_1</t>
  </si>
  <si>
    <t>Attrribut_2</t>
  </si>
  <si>
    <t>Total général</t>
  </si>
  <si>
    <t>jalon1</t>
  </si>
  <si>
    <t>jalon2</t>
  </si>
  <si>
    <t>catégorisation1</t>
  </si>
  <si>
    <t>catégorisation2</t>
  </si>
  <si>
    <t>catégorisation3</t>
  </si>
  <si>
    <t>Jalons</t>
  </si>
  <si>
    <t>Catégorisation</t>
  </si>
  <si>
    <t>Commentaire_référencé</t>
  </si>
  <si>
    <t>com_ref_2</t>
  </si>
  <si>
    <t>com_ref_3</t>
  </si>
  <si>
    <t>com_ref_4</t>
  </si>
  <si>
    <t>com_ref_1</t>
  </si>
  <si>
    <t>Nombre de Catégorisation</t>
  </si>
  <si>
    <t>jalon3</t>
  </si>
  <si>
    <t>com_ref_5</t>
  </si>
  <si>
    <t>Données croisées ciblées</t>
  </si>
  <si>
    <t>(Tous)</t>
  </si>
  <si>
    <t>com_ref_6</t>
  </si>
  <si>
    <t>com_ref_7</t>
  </si>
  <si>
    <t>Source (extraction d'une BD)</t>
  </si>
  <si>
    <t>Cible (renseignement additionnels)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</si>
</sst>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8"/>
      <name val="Arial"/>
    </font>
    <font>
      <b/>
      <sz val="8"/>
      <name val="Arial"/>
    </font>
    <font>
      <u/>
      <sz val="10"/>
      <color indexed="12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theme="4" tint="0.59999389629810485"/>
      <name val="Arial"/>
      <family val="2"/>
    </font>
    <font>
      <b/>
      <sz val="10"/>
      <color theme="4" tint="0.59999389629810485"/>
      <name val="Arial"/>
      <family val="2"/>
    </font>
    <font>
      <sz val="10"/>
      <color theme="9" tint="-0.24997711111789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1" fillId="0" borderId="0" xfId="0" applyFont="1"/>
    <xf numFmtId="0" fontId="3" fillId="0" borderId="0" xfId="1" applyAlignment="1" applyProtection="1"/>
    <xf numFmtId="0" fontId="1" fillId="0" borderId="0" xfId="0" applyFont="1" applyAlignment="1">
      <alignment horizontal="left" indent="1"/>
    </xf>
    <xf numFmtId="0" fontId="2" fillId="0" borderId="0" xfId="0" applyFont="1" applyAlignment="1">
      <alignment horizontal="left" indent="1"/>
    </xf>
    <xf numFmtId="0" fontId="0" fillId="0" borderId="0" xfId="0" applyAlignment="1">
      <alignment horizontal="left" indent="2"/>
    </xf>
    <xf numFmtId="0" fontId="3" fillId="0" borderId="0" xfId="1" applyAlignment="1" applyProtection="1">
      <alignment horizontal="left" indent="2"/>
    </xf>
    <xf numFmtId="49" fontId="1" fillId="0" borderId="0" xfId="0" applyNumberFormat="1" applyFont="1"/>
    <xf numFmtId="49" fontId="4" fillId="2" borderId="0" xfId="0" applyNumberFormat="1" applyFont="1" applyFill="1"/>
    <xf numFmtId="0" fontId="5" fillId="0" borderId="0" xfId="0" applyFont="1"/>
    <xf numFmtId="0" fontId="6" fillId="3" borderId="0" xfId="0" applyFont="1" applyFill="1"/>
    <xf numFmtId="0" fontId="7" fillId="3" borderId="0" xfId="0" applyFont="1" applyFill="1"/>
    <xf numFmtId="49" fontId="7" fillId="3" borderId="0" xfId="0" applyNumberFormat="1" applyFont="1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" xfId="0" pivotButton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1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8" xfId="0" pivotButton="1" applyBorder="1"/>
    <xf numFmtId="0" fontId="0" fillId="0" borderId="8" xfId="0" applyBorder="1"/>
    <xf numFmtId="0" fontId="0" fillId="0" borderId="0" xfId="0" applyBorder="1"/>
    <xf numFmtId="0" fontId="5" fillId="0" borderId="0" xfId="0" applyFont="1" applyBorder="1"/>
    <xf numFmtId="0" fontId="0" fillId="0" borderId="9" xfId="0" applyBorder="1"/>
    <xf numFmtId="0" fontId="0" fillId="0" borderId="9" xfId="0" applyNumberFormat="1" applyBorder="1"/>
    <xf numFmtId="0" fontId="0" fillId="0" borderId="0" xfId="0" applyNumberFormat="1"/>
    <xf numFmtId="0" fontId="0" fillId="0" borderId="10" xfId="0" applyNumberFormat="1" applyBorder="1"/>
    <xf numFmtId="0" fontId="8" fillId="0" borderId="0" xfId="0" applyFont="1"/>
  </cellXfs>
  <cellStyles count="2">
    <cellStyle name="Lien hypertexte" xfId="1" builtinId="8"/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[goatzer.xlsx]Feuil1!Tableau croisé dynamique1</c:name>
    <c:fmtId val="0"/>
  </c:pivotSource>
  <c:chart>
    <c:pivotFmts>
      <c:pivotFmt>
        <c:idx val="0"/>
        <c:marker>
          <c:symbol val="none"/>
        </c:marker>
        <c:dLbl>
          <c:idx val="0"/>
          <c:delete val="1"/>
        </c:dLbl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  <c:dLbl>
          <c:idx val="0"/>
          <c:delete val="1"/>
        </c:dLbl>
      </c:pivotFmt>
      <c:pivotFmt>
        <c:idx val="5"/>
        <c:marker>
          <c:symbol val="none"/>
        </c:marker>
        <c:dLbl>
          <c:idx val="0"/>
          <c:delete val="1"/>
        </c:dLbl>
      </c:pivotFmt>
      <c:pivotFmt>
        <c:idx val="6"/>
        <c:marker>
          <c:symbol val="none"/>
        </c:marker>
      </c:pivotFmt>
    </c:pivotFmts>
    <c:plotArea>
      <c:layout/>
      <c:barChart>
        <c:barDir val="bar"/>
        <c:grouping val="stacked"/>
        <c:ser>
          <c:idx val="0"/>
          <c:order val="0"/>
          <c:tx>
            <c:strRef>
              <c:f>Feuil1!$B$34:$B$35</c:f>
              <c:strCache>
                <c:ptCount val="1"/>
                <c:pt idx="0">
                  <c:v>jalon1</c:v>
                </c:pt>
              </c:strCache>
            </c:strRef>
          </c:tx>
          <c:cat>
            <c:strRef>
              <c:f>Feuil1!$A$36:$A$39</c:f>
              <c:strCache>
                <c:ptCount val="3"/>
                <c:pt idx="0">
                  <c:v>catégorisation1</c:v>
                </c:pt>
                <c:pt idx="1">
                  <c:v>catégorisation2</c:v>
                </c:pt>
                <c:pt idx="2">
                  <c:v>catégorisation3</c:v>
                </c:pt>
              </c:strCache>
            </c:strRef>
          </c:cat>
          <c:val>
            <c:numRef>
              <c:f>Feuil1!$B$36:$B$39</c:f>
              <c:numCache>
                <c:formatCode>General</c:formatCode>
                <c:ptCount val="3"/>
                <c:pt idx="0">
                  <c:v>3</c:v>
                </c:pt>
                <c:pt idx="1">
                  <c:v>3</c:v>
                </c:pt>
              </c:numCache>
            </c:numRef>
          </c:val>
        </c:ser>
        <c:ser>
          <c:idx val="1"/>
          <c:order val="1"/>
          <c:tx>
            <c:strRef>
              <c:f>Feuil1!$C$34:$C$35</c:f>
              <c:strCache>
                <c:ptCount val="1"/>
                <c:pt idx="0">
                  <c:v>jalon2</c:v>
                </c:pt>
              </c:strCache>
            </c:strRef>
          </c:tx>
          <c:cat>
            <c:strRef>
              <c:f>Feuil1!$A$36:$A$39</c:f>
              <c:strCache>
                <c:ptCount val="3"/>
                <c:pt idx="0">
                  <c:v>catégorisation1</c:v>
                </c:pt>
                <c:pt idx="1">
                  <c:v>catégorisation2</c:v>
                </c:pt>
                <c:pt idx="2">
                  <c:v>catégorisation3</c:v>
                </c:pt>
              </c:strCache>
            </c:strRef>
          </c:cat>
          <c:val>
            <c:numRef>
              <c:f>Feuil1!$C$36:$C$39</c:f>
              <c:numCache>
                <c:formatCode>General</c:formatCode>
                <c:ptCount val="3"/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2"/>
          <c:order val="2"/>
          <c:tx>
            <c:strRef>
              <c:f>Feuil1!$D$34:$D$35</c:f>
              <c:strCache>
                <c:ptCount val="1"/>
                <c:pt idx="0">
                  <c:v>jalon3</c:v>
                </c:pt>
              </c:strCache>
            </c:strRef>
          </c:tx>
          <c:cat>
            <c:strRef>
              <c:f>Feuil1!$A$36:$A$39</c:f>
              <c:strCache>
                <c:ptCount val="3"/>
                <c:pt idx="0">
                  <c:v>catégorisation1</c:v>
                </c:pt>
                <c:pt idx="1">
                  <c:v>catégorisation2</c:v>
                </c:pt>
                <c:pt idx="2">
                  <c:v>catégorisation3</c:v>
                </c:pt>
              </c:strCache>
            </c:strRef>
          </c:cat>
          <c:val>
            <c:numRef>
              <c:f>Feuil1!$D$36:$D$39</c:f>
              <c:numCache>
                <c:formatCode>General</c:formatCode>
                <c:ptCount val="3"/>
                <c:pt idx="1">
                  <c:v>4</c:v>
                </c:pt>
              </c:numCache>
            </c:numRef>
          </c:val>
        </c:ser>
        <c:dLbls/>
        <c:gapWidth val="55"/>
        <c:overlap val="100"/>
        <c:axId val="98016256"/>
        <c:axId val="50625536"/>
      </c:barChart>
      <c:catAx>
        <c:axId val="98016256"/>
        <c:scaling>
          <c:orientation val="minMax"/>
        </c:scaling>
        <c:axPos val="l"/>
        <c:majorTickMark val="none"/>
        <c:tickLblPos val="nextTo"/>
        <c:crossAx val="50625536"/>
        <c:crosses val="autoZero"/>
        <c:auto val="1"/>
        <c:lblAlgn val="ctr"/>
        <c:lblOffset val="100"/>
      </c:catAx>
      <c:valAx>
        <c:axId val="50625536"/>
        <c:scaling>
          <c:orientation val="minMax"/>
        </c:scaling>
        <c:axPos val="b"/>
        <c:majorGridlines/>
        <c:numFmt formatCode="General" sourceLinked="1"/>
        <c:majorTickMark val="none"/>
        <c:tickLblPos val="nextTo"/>
        <c:crossAx val="9801625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200025</xdr:colOff>
      <xdr:row>2</xdr:row>
      <xdr:rowOff>152400</xdr:rowOff>
    </xdr:from>
    <xdr:to>
      <xdr:col>9</xdr:col>
      <xdr:colOff>352425</xdr:colOff>
      <xdr:row>7</xdr:row>
      <xdr:rowOff>142875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 flipH="1" flipV="1">
          <a:off x="6886575" y="476250"/>
          <a:ext cx="914400" cy="800100"/>
        </a:xfrm>
        <a:prstGeom prst="line">
          <a:avLst/>
        </a:prstGeom>
        <a:noFill/>
        <a:ln w="47625">
          <a:solidFill>
            <a:schemeClr val="accent2"/>
          </a:solidFill>
          <a:round/>
          <a:headEnd/>
          <a:tailEnd type="triangle" w="med" len="med"/>
        </a:ln>
      </xdr:spPr>
    </xdr:sp>
    <xdr:clientData/>
  </xdr:twoCellAnchor>
  <xdr:twoCellAnchor>
    <xdr:from>
      <xdr:col>8</xdr:col>
      <xdr:colOff>219075</xdr:colOff>
      <xdr:row>7</xdr:row>
      <xdr:rowOff>66675</xdr:rowOff>
    </xdr:from>
    <xdr:to>
      <xdr:col>10</xdr:col>
      <xdr:colOff>85725</xdr:colOff>
      <xdr:row>10</xdr:row>
      <xdr:rowOff>419100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7791450" y="1200150"/>
          <a:ext cx="1390650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comment faire une liste sans doublons pour l'employer là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r" rtl="0">
            <a:defRPr sz="1000"/>
          </a:pPr>
          <a:r>
            <a:rPr lang="fr-FR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formules proposées</a:t>
          </a:r>
        </a:p>
      </xdr:txBody>
    </xdr:sp>
    <xdr:clientData/>
  </xdr:twoCellAnchor>
  <xdr:twoCellAnchor>
    <xdr:from>
      <xdr:col>6</xdr:col>
      <xdr:colOff>38099</xdr:colOff>
      <xdr:row>10</xdr:row>
      <xdr:rowOff>57150</xdr:rowOff>
    </xdr:from>
    <xdr:to>
      <xdr:col>8</xdr:col>
      <xdr:colOff>352424</xdr:colOff>
      <xdr:row>11</xdr:row>
      <xdr:rowOff>57150</xdr:rowOff>
    </xdr:to>
    <xdr:sp macro="" textlink="">
      <xdr:nvSpPr>
        <xdr:cNvPr id="1028" name="Line 4"/>
        <xdr:cNvSpPr>
          <a:spLocks noChangeShapeType="1"/>
        </xdr:cNvSpPr>
      </xdr:nvSpPr>
      <xdr:spPr bwMode="auto">
        <a:xfrm flipH="1">
          <a:off x="5705474" y="1714500"/>
          <a:ext cx="2219325" cy="485775"/>
        </a:xfrm>
        <a:prstGeom prst="line">
          <a:avLst/>
        </a:prstGeom>
        <a:noFill/>
        <a:ln w="47625">
          <a:solidFill>
            <a:schemeClr val="accent2"/>
          </a:solidFill>
          <a:round/>
          <a:headEnd/>
          <a:tailEnd type="triangle" w="med" len="med"/>
        </a:ln>
      </xdr:spPr>
    </xdr:sp>
    <xdr:clientData/>
  </xdr:twoCellAnchor>
  <xdr:twoCellAnchor>
    <xdr:from>
      <xdr:col>5</xdr:col>
      <xdr:colOff>733425</xdr:colOff>
      <xdr:row>29</xdr:row>
      <xdr:rowOff>104775</xdr:rowOff>
    </xdr:from>
    <xdr:to>
      <xdr:col>11</xdr:col>
      <xdr:colOff>66675</xdr:colOff>
      <xdr:row>46</xdr:row>
      <xdr:rowOff>95250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10</xdr:row>
      <xdr:rowOff>104776</xdr:rowOff>
    </xdr:from>
    <xdr:to>
      <xdr:col>8</xdr:col>
      <xdr:colOff>371475</xdr:colOff>
      <xdr:row>17</xdr:row>
      <xdr:rowOff>104775</xdr:rowOff>
    </xdr:to>
    <xdr:sp macro="" textlink="">
      <xdr:nvSpPr>
        <xdr:cNvPr id="7" name="Line 4"/>
        <xdr:cNvSpPr>
          <a:spLocks noChangeShapeType="1"/>
        </xdr:cNvSpPr>
      </xdr:nvSpPr>
      <xdr:spPr bwMode="auto">
        <a:xfrm flipH="1">
          <a:off x="5667375" y="1762126"/>
          <a:ext cx="2276475" cy="1457324"/>
        </a:xfrm>
        <a:prstGeom prst="line">
          <a:avLst/>
        </a:prstGeom>
        <a:noFill/>
        <a:ln w="47625">
          <a:solidFill>
            <a:schemeClr val="accent2"/>
          </a:solidFill>
          <a:round/>
          <a:headEnd/>
          <a:tailEnd type="triangle" w="med" len="med"/>
        </a:ln>
      </xdr:spPr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es Cabridés" refreshedDate="40565.385049652781" createdVersion="1" refreshedVersion="3" recordCount="15" upgradeOnRefresh="1">
  <cacheSource type="worksheet">
    <worksheetSource name="Données"/>
  </cacheSource>
  <cacheFields count="6">
    <cacheField name="choix" numFmtId="0">
      <sharedItems/>
    </cacheField>
    <cacheField name="attribut 1_" numFmtId="0">
      <sharedItems count="3">
        <s v="Attributs12"/>
        <s v="Attributs14"/>
        <s v="Attributs13"/>
      </sharedItems>
    </cacheField>
    <cacheField name="attribut 2_" numFmtId="0">
      <sharedItems/>
    </cacheField>
    <cacheField name="Jalons" numFmtId="0">
      <sharedItems count="3">
        <s v="jalon1"/>
        <s v="jalon2"/>
        <s v="jalon3"/>
      </sharedItems>
    </cacheField>
    <cacheField name="Catégorisation" numFmtId="0">
      <sharedItems count="3">
        <s v="catégorisation1"/>
        <s v="catégorisation2"/>
        <s v="catégorisation3"/>
      </sharedItems>
    </cacheField>
    <cacheField name="Commentaire_référencé" numFmtId="0">
      <sharedItems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s v="Personne2"/>
    <x v="0"/>
    <s v="Attributs23"/>
    <x v="0"/>
    <x v="0"/>
    <s v="com_ref_1"/>
  </r>
  <r>
    <s v="Personne2"/>
    <x v="0"/>
    <s v="Attributs23"/>
    <x v="0"/>
    <x v="1"/>
    <s v="com_ref_2"/>
  </r>
  <r>
    <s v="Personne2"/>
    <x v="0"/>
    <s v="Attributs23"/>
    <x v="1"/>
    <x v="2"/>
    <s v="com_ref_3"/>
  </r>
  <r>
    <s v="Personne2"/>
    <x v="0"/>
    <s v="Attributs23"/>
    <x v="1"/>
    <x v="1"/>
    <s v="com_ref_4"/>
  </r>
  <r>
    <s v="Personne2"/>
    <x v="0"/>
    <s v="Attributs23"/>
    <x v="2"/>
    <x v="1"/>
    <s v="com_ref_2"/>
  </r>
  <r>
    <s v="Personne2"/>
    <x v="0"/>
    <s v="Attributs23"/>
    <x v="2"/>
    <x v="1"/>
    <s v="com_ref_5"/>
  </r>
  <r>
    <s v="Personne2"/>
    <x v="1"/>
    <s v="Attributs21"/>
    <x v="0"/>
    <x v="0"/>
    <s v="com_ref_4"/>
  </r>
  <r>
    <s v="Personne2"/>
    <x v="1"/>
    <s v="Attributs21"/>
    <x v="0"/>
    <x v="1"/>
    <s v="com_ref_2"/>
  </r>
  <r>
    <s v="Personne3"/>
    <x v="2"/>
    <s v="Attributs22"/>
    <x v="0"/>
    <x v="0"/>
    <s v="com_ref_4"/>
  </r>
  <r>
    <s v="Personne3"/>
    <x v="2"/>
    <s v="Attributs22"/>
    <x v="0"/>
    <x v="1"/>
    <s v="com_ref_2"/>
  </r>
  <r>
    <s v="Personne3"/>
    <x v="2"/>
    <s v="Attributs22"/>
    <x v="1"/>
    <x v="2"/>
    <s v="com_ref_3"/>
  </r>
  <r>
    <s v="Personne3"/>
    <x v="2"/>
    <s v="Attributs22"/>
    <x v="1"/>
    <x v="1"/>
    <s v="com_ref_4"/>
  </r>
  <r>
    <s v="Personne3"/>
    <x v="2"/>
    <s v="Attributs22"/>
    <x v="1"/>
    <x v="1"/>
    <s v="com_ref_6"/>
  </r>
  <r>
    <s v="Personne3"/>
    <x v="2"/>
    <s v="Attributs22"/>
    <x v="2"/>
    <x v="1"/>
    <s v="com_ref_2"/>
  </r>
  <r>
    <s v="Personne3"/>
    <x v="2"/>
    <s v="Attributs22"/>
    <x v="2"/>
    <x v="1"/>
    <s v="com_ref_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0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 chartFormat="1">
  <location ref="A34:E39" firstHeaderRow="1" firstDataRow="2" firstDataCol="1" rowPageCount="1" colPageCount="1"/>
  <pivotFields count="6">
    <pivotField compact="0" outline="0" subtotalTop="0" showAll="0" includeNewItemsInFilter="1"/>
    <pivotField axis="axisPage" compact="0" outline="0" subtotalTop="0" showAll="0" includeNewItemsInFilter="1">
      <items count="4">
        <item x="0"/>
        <item x="2"/>
        <item x="1"/>
        <item t="default"/>
      </items>
    </pivotField>
    <pivotField compact="0" outline="0" subtotalTop="0" showAll="0" includeNewItemsInFilter="1"/>
    <pivotField axis="axisCol" compact="0" outline="0" subtotalTop="0" showAll="0" includeNewItemsInFilter="1" defaultSubtotal="0">
      <items count="3">
        <item x="0"/>
        <item x="1"/>
        <item x="2"/>
      </items>
    </pivotField>
    <pivotField axis="axisRow" dataField="1" compact="0" outline="0" subtotalTop="0" showAll="0" includeNewItemsInFilter="1" defaultSubtotal="0">
      <items count="3">
        <item x="0"/>
        <item x="1"/>
        <item x="2"/>
      </items>
    </pivotField>
    <pivotField compact="0" outline="0" subtotalTop="0" showAll="0" includeNewItemsInFilter="1" defaultSubtotal="0"/>
  </pivotFields>
  <rowFields count="1">
    <field x="4"/>
  </rowFields>
  <rowItems count="4">
    <i>
      <x/>
    </i>
    <i>
      <x v="1"/>
    </i>
    <i>
      <x v="2"/>
    </i>
    <i t="grand">
      <x/>
    </i>
  </rowItems>
  <colFields count="1">
    <field x="3"/>
  </colFields>
  <colItems count="4">
    <i>
      <x/>
    </i>
    <i>
      <x v="1"/>
    </i>
    <i>
      <x v="2"/>
    </i>
    <i t="grand">
      <x/>
    </i>
  </colItems>
  <pageFields count="1">
    <pageField fld="1" hier="-1"/>
  </pageFields>
  <dataFields count="1">
    <dataField name="Nombre de Catégorisation" fld="4" subtotal="count" baseField="0" baseItem="0"/>
  </dataFields>
  <chartFormats count="5">
    <chartFormat chart="0" format="0" series="1">
      <pivotArea type="data" outline="0" fieldPosition="0"/>
    </chartFormat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1:F26" totalsRowShown="0" headerRowDxfId="0">
  <autoFilter ref="A11:F26"/>
  <tableColumns count="6">
    <tableColumn id="1" name="choix"/>
    <tableColumn id="2" name="attribut 1_"/>
    <tableColumn id="3" name="attribut 2_"/>
    <tableColumn id="4" name="Jalons"/>
    <tableColumn id="5" name="Catégorisation"/>
    <tableColumn id="6" name="Commentaire_référencé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8"/>
  <sheetViews>
    <sheetView tabSelected="1" workbookViewId="0">
      <selection activeCell="A11" sqref="A11"/>
    </sheetView>
  </sheetViews>
  <sheetFormatPr baseColWidth="10" defaultRowHeight="12.75"/>
  <cols>
    <col min="1" max="1" width="24.140625" bestFit="1" customWidth="1"/>
    <col min="2" max="3" width="12.140625" bestFit="1" customWidth="1"/>
    <col min="4" max="4" width="9" bestFit="1" customWidth="1"/>
    <col min="5" max="5" width="16.28515625" bestFit="1" customWidth="1"/>
    <col min="6" max="6" width="25.42578125" bestFit="1" customWidth="1"/>
    <col min="8" max="8" width="17.140625" bestFit="1" customWidth="1"/>
  </cols>
  <sheetData>
    <row r="1" spans="1:8">
      <c r="A1" s="8" t="s">
        <v>39</v>
      </c>
      <c r="H1" t="s">
        <v>15</v>
      </c>
    </row>
    <row r="2" spans="1:8">
      <c r="A2" s="10" t="s">
        <v>16</v>
      </c>
      <c r="B2" s="10" t="s">
        <v>17</v>
      </c>
      <c r="C2" s="10" t="s">
        <v>18</v>
      </c>
      <c r="H2" t="str">
        <f t="array" ref="H2">IF(ISERROR(INDEX(A$3:A$8,SMALL(IF(COUNTIF(A3:A$8,A3)&gt;1,ROW(A$3:A$8)-2,""),ROW(A1)))),"",INDEX(A$3:A$8,SMALL(IF(COUNTIF(A3:A$8,A3)&gt;1,ROW(A$3:A$8)-2,""),ROW(A1))))</f>
        <v>Personne1</v>
      </c>
    </row>
    <row r="3" spans="1:8">
      <c r="A3" s="7" t="s">
        <v>0</v>
      </c>
      <c r="B3" t="s">
        <v>1</v>
      </c>
      <c r="C3" t="s">
        <v>2</v>
      </c>
      <c r="H3" t="str">
        <f t="array" ref="H3">IF(ISERROR(INDEX(A$3:A$8,SMALL(IF(COUNTIF(A4:A$8,A4)&gt;1,ROW(A$3:A$8)-2,""),ROW(A2)))),"",INDEX(A$3:A$8,SMALL(IF(COUNTIF(A4:A$8,A4)&gt;1,ROW(A$3:A$8)-2,""),ROW(A2))))</f>
        <v>Personne2</v>
      </c>
    </row>
    <row r="4" spans="1:8">
      <c r="A4" s="7" t="s">
        <v>3</v>
      </c>
      <c r="B4" t="s">
        <v>4</v>
      </c>
      <c r="C4" t="s">
        <v>5</v>
      </c>
      <c r="H4" t="str">
        <f t="array" ref="H4">IF(ISERROR(INDEX(A$3:A$8,SMALL(IF(COUNTIF(A5:A$8,A5)&gt;1,ROW(A$3:A$8)-2,""),ROW(A3)))),"",INDEX(A$3:A$8,SMALL(IF(COUNTIF(A5:A$8,A5)&gt;1,ROW(A$3:A$8)-2,""),ROW(A3))))</f>
        <v>Personne3</v>
      </c>
    </row>
    <row r="5" spans="1:8">
      <c r="A5" s="7" t="s">
        <v>6</v>
      </c>
      <c r="B5" t="s">
        <v>7</v>
      </c>
      <c r="C5" t="s">
        <v>8</v>
      </c>
      <c r="H5" t="str">
        <f t="array" ref="H5">IF(ISERROR(INDEX(A$3:A$8,SMALL(IF(COUNTIF(A6:A$8,A6)&gt;1,ROW(A$3:A$8)-2,""),ROW(A4)))),"",INDEX(A$3:A$8,SMALL(IF(COUNTIF(A6:A$8,A6)&gt;1,ROW(A$3:A$8)-2,""),ROW(A4))))</f>
        <v/>
      </c>
    </row>
    <row r="6" spans="1:8">
      <c r="A6" s="7" t="s">
        <v>3</v>
      </c>
      <c r="B6" t="s">
        <v>9</v>
      </c>
      <c r="C6" t="s">
        <v>2</v>
      </c>
      <c r="H6" t="str">
        <f t="array" ref="H6">IF(ISERROR(INDEX(A$3:A$8,SMALL(IF(COUNTIF(A7:A$8,A7)&gt;1,ROW(A$3:A$8)-2,""),ROW(A5)))),"",INDEX(A$3:A$8,SMALL(IF(COUNTIF(A7:A$8,A7)&gt;1,ROW(A$3:A$8)-2,""),ROW(A5))))</f>
        <v/>
      </c>
    </row>
    <row r="7" spans="1:8">
      <c r="A7" s="7" t="s">
        <v>6</v>
      </c>
      <c r="B7" t="s">
        <v>10</v>
      </c>
      <c r="C7" t="s">
        <v>2</v>
      </c>
      <c r="H7" t="str">
        <f t="array" ref="H7">IF(ISERROR(INDEX(A$3:A$8,SMALL(IF(COUNTIF(A8:A$8,A8)&gt;1,ROW(A$3:A$8)-2,""),ROW(A6)))),"",INDEX(A$3:A$8,SMALL(IF(COUNTIF(A8:A$8,A8)&gt;1,ROW(A$3:A$8)-2,""),ROW(A6))))</f>
        <v/>
      </c>
    </row>
    <row r="8" spans="1:8">
      <c r="A8" s="7" t="s">
        <v>0</v>
      </c>
      <c r="B8" t="s">
        <v>11</v>
      </c>
      <c r="C8" t="s">
        <v>8</v>
      </c>
      <c r="H8" t="str">
        <f t="array" ref="H8">IF(ISERROR(INDEX(A$3:A$8,SMALL(IF(COUNTIF(A$8:A9,A9)&gt;1,ROW(A$3:A$8)-2,""),ROW(A7)))),"",INDEX(A$3:A$8,SMALL(IF(COUNTIF(A$8:A9,A9)&gt;1,ROW(A$3:A$8)-2,""),ROW(A7))))</f>
        <v/>
      </c>
    </row>
    <row r="9" spans="1:8" ht="15.75" customHeight="1">
      <c r="A9" s="1"/>
      <c r="H9" t="str">
        <f t="array" ref="H9">IF(COUNTIF(A$8:A10,A10)&gt;1,1,"")</f>
        <v/>
      </c>
    </row>
    <row r="10" spans="1:8">
      <c r="A10" s="8" t="s">
        <v>40</v>
      </c>
      <c r="H10" t="str">
        <f t="array" ref="H10">IF(COUNTIF(A$8:A11,A11)&gt;1,1,"")</f>
        <v/>
      </c>
    </row>
    <row r="11" spans="1:8" ht="38.25" customHeight="1">
      <c r="A11" s="12" t="s">
        <v>14</v>
      </c>
      <c r="B11" s="11" t="s">
        <v>12</v>
      </c>
      <c r="C11" s="11" t="s">
        <v>13</v>
      </c>
      <c r="D11" s="9" t="s">
        <v>25</v>
      </c>
      <c r="E11" s="9" t="s">
        <v>26</v>
      </c>
      <c r="F11" s="9" t="s">
        <v>27</v>
      </c>
    </row>
    <row r="12" spans="1:8">
      <c r="A12" s="34" t="s">
        <v>3</v>
      </c>
      <c r="B12" s="34" t="str">
        <f t="array" ref="B12">IF(ISERROR(INDEX(B$3:B$8,SMALL(IF($A$3:$A$8=$A$12,ROW($A$3:$A$8)-2,""),ROW(A1)))),"",INDEX(B$3:B$8,SMALL(IF($A$3:$A$8=$A$12,ROW($A$3:$A$8)-2,""),ROW(A1))))</f>
        <v>Attributs12</v>
      </c>
      <c r="C12" s="34" t="str">
        <f t="array" ref="C12">IF(ISERROR(INDEX(C$3:C$8,SMALL(IF($A$3:$A$8=$A$12,ROW($A$3:$A$8)-2,""),ROW(B1)))),"",INDEX(C$3:C$8,SMALL(IF($A$3:$A$8=$A$12,ROW($A$3:$A$8)-2,""),ROW(B1))))</f>
        <v>Attributs23</v>
      </c>
      <c r="D12" s="34" t="s">
        <v>20</v>
      </c>
      <c r="E12" s="34" t="s">
        <v>22</v>
      </c>
      <c r="F12" s="34" t="s">
        <v>31</v>
      </c>
    </row>
    <row r="13" spans="1:8">
      <c r="A13" t="s">
        <v>3</v>
      </c>
      <c r="B13" t="s">
        <v>4</v>
      </c>
      <c r="C13" t="s">
        <v>5</v>
      </c>
      <c r="D13" t="s">
        <v>20</v>
      </c>
      <c r="E13" t="s">
        <v>23</v>
      </c>
      <c r="F13" t="s">
        <v>28</v>
      </c>
    </row>
    <row r="14" spans="1:8">
      <c r="A14" t="s">
        <v>3</v>
      </c>
      <c r="B14" t="s">
        <v>4</v>
      </c>
      <c r="C14" t="s">
        <v>5</v>
      </c>
      <c r="D14" s="9" t="s">
        <v>21</v>
      </c>
      <c r="E14" t="s">
        <v>24</v>
      </c>
      <c r="F14" t="s">
        <v>29</v>
      </c>
    </row>
    <row r="15" spans="1:8">
      <c r="A15" t="s">
        <v>3</v>
      </c>
      <c r="B15" t="s">
        <v>4</v>
      </c>
      <c r="C15" t="s">
        <v>5</v>
      </c>
      <c r="D15" s="9" t="s">
        <v>21</v>
      </c>
      <c r="E15" t="s">
        <v>23</v>
      </c>
      <c r="F15" s="9" t="s">
        <v>30</v>
      </c>
    </row>
    <row r="16" spans="1:8">
      <c r="A16" t="s">
        <v>3</v>
      </c>
      <c r="B16" t="s">
        <v>4</v>
      </c>
      <c r="C16" t="s">
        <v>5</v>
      </c>
      <c r="D16" s="9" t="s">
        <v>33</v>
      </c>
      <c r="E16" t="s">
        <v>23</v>
      </c>
      <c r="F16" t="s">
        <v>28</v>
      </c>
    </row>
    <row r="17" spans="1:7">
      <c r="A17" t="s">
        <v>3</v>
      </c>
      <c r="B17" t="s">
        <v>4</v>
      </c>
      <c r="C17" t="s">
        <v>5</v>
      </c>
      <c r="D17" s="9" t="s">
        <v>33</v>
      </c>
      <c r="E17" t="s">
        <v>23</v>
      </c>
      <c r="F17" s="9" t="s">
        <v>34</v>
      </c>
    </row>
    <row r="18" spans="1:7">
      <c r="A18" s="34" t="s">
        <v>3</v>
      </c>
      <c r="B18" s="34" t="str">
        <f t="array" ref="B18">IF(ISERROR(INDEX(B$3:B$8,SMALL(IF(A$3:A$8=A$12,ROW(A$3:A$8)-2,""),ROW(A2)))),"",INDEX(B$3:B$8,SMALL(IF(A$3:A$8=A$12,ROW(A$3:A$8)-2,""),ROW(A2))))</f>
        <v>Attributs14</v>
      </c>
      <c r="C18" s="34" t="str">
        <f t="array" ref="C18">IF(ISERROR(INDEX(C$3:C$8,SMALL(IF($A$3:$A$8=$A$12,ROW($A$3:$A$8)-2,""),ROW(B2)))),"",INDEX(C$3:C$8,SMALL(IF($A$3:$A$8=$A$12,ROW($A$3:$A$8)-2,""),ROW(B2))))</f>
        <v>Attributs21</v>
      </c>
      <c r="D18" s="34" t="s">
        <v>20</v>
      </c>
      <c r="E18" s="34" t="s">
        <v>22</v>
      </c>
      <c r="F18" s="34" t="s">
        <v>30</v>
      </c>
    </row>
    <row r="19" spans="1:7">
      <c r="A19" t="s">
        <v>3</v>
      </c>
      <c r="B19" t="s">
        <v>9</v>
      </c>
      <c r="C19" t="s">
        <v>2</v>
      </c>
      <c r="D19" t="s">
        <v>20</v>
      </c>
      <c r="E19" t="s">
        <v>23</v>
      </c>
      <c r="F19" t="s">
        <v>28</v>
      </c>
    </row>
    <row r="20" spans="1:7">
      <c r="A20" t="s">
        <v>6</v>
      </c>
      <c r="B20" t="s">
        <v>7</v>
      </c>
      <c r="C20" t="s">
        <v>8</v>
      </c>
      <c r="D20" t="s">
        <v>20</v>
      </c>
      <c r="E20" t="s">
        <v>22</v>
      </c>
      <c r="F20" t="s">
        <v>30</v>
      </c>
    </row>
    <row r="21" spans="1:7">
      <c r="A21" t="s">
        <v>6</v>
      </c>
      <c r="B21" t="s">
        <v>7</v>
      </c>
      <c r="C21" t="s">
        <v>8</v>
      </c>
      <c r="D21" t="s">
        <v>20</v>
      </c>
      <c r="E21" t="s">
        <v>23</v>
      </c>
      <c r="F21" t="s">
        <v>28</v>
      </c>
    </row>
    <row r="22" spans="1:7">
      <c r="A22" t="s">
        <v>6</v>
      </c>
      <c r="B22" t="s">
        <v>7</v>
      </c>
      <c r="C22" t="s">
        <v>8</v>
      </c>
      <c r="D22" s="9" t="s">
        <v>21</v>
      </c>
      <c r="E22" t="s">
        <v>24</v>
      </c>
      <c r="F22" t="s">
        <v>29</v>
      </c>
      <c r="G22" s="1"/>
    </row>
    <row r="23" spans="1:7">
      <c r="A23" t="s">
        <v>6</v>
      </c>
      <c r="B23" t="s">
        <v>7</v>
      </c>
      <c r="C23" t="s">
        <v>8</v>
      </c>
      <c r="D23" s="9" t="s">
        <v>21</v>
      </c>
      <c r="E23" t="s">
        <v>23</v>
      </c>
      <c r="F23" s="9" t="s">
        <v>30</v>
      </c>
      <c r="G23" s="1"/>
    </row>
    <row r="24" spans="1:7">
      <c r="A24" t="s">
        <v>6</v>
      </c>
      <c r="B24" t="s">
        <v>7</v>
      </c>
      <c r="C24" t="s">
        <v>8</v>
      </c>
      <c r="D24" s="29" t="s">
        <v>21</v>
      </c>
      <c r="E24" s="28" t="s">
        <v>23</v>
      </c>
      <c r="F24" s="29" t="s">
        <v>37</v>
      </c>
      <c r="G24" s="1"/>
    </row>
    <row r="25" spans="1:7">
      <c r="A25" s="28" t="s">
        <v>6</v>
      </c>
      <c r="B25" s="28" t="s">
        <v>7</v>
      </c>
      <c r="C25" s="28" t="s">
        <v>8</v>
      </c>
      <c r="D25" s="9" t="s">
        <v>33</v>
      </c>
      <c r="E25" t="s">
        <v>23</v>
      </c>
      <c r="F25" t="s">
        <v>28</v>
      </c>
      <c r="G25" s="1"/>
    </row>
    <row r="26" spans="1:7">
      <c r="A26" s="28" t="s">
        <v>6</v>
      </c>
      <c r="B26" s="28" t="s">
        <v>7</v>
      </c>
      <c r="C26" s="28" t="s">
        <v>8</v>
      </c>
      <c r="D26" s="9" t="s">
        <v>33</v>
      </c>
      <c r="E26" t="s">
        <v>23</v>
      </c>
      <c r="F26" s="9" t="s">
        <v>38</v>
      </c>
      <c r="G26" s="1"/>
    </row>
    <row r="27" spans="1:7">
      <c r="A27" s="28"/>
      <c r="B27" s="28"/>
      <c r="C27" s="28"/>
      <c r="D27" s="28"/>
      <c r="E27" s="28"/>
      <c r="F27" s="28"/>
      <c r="G27" s="1"/>
    </row>
    <row r="28" spans="1:7">
      <c r="A28" s="28"/>
      <c r="B28" s="28"/>
      <c r="C28" s="28"/>
      <c r="D28" s="28"/>
      <c r="E28" s="28"/>
      <c r="F28" s="28"/>
      <c r="G28" s="1"/>
    </row>
    <row r="29" spans="1:7">
      <c r="A29" s="8" t="s">
        <v>35</v>
      </c>
      <c r="G29" s="1"/>
    </row>
    <row r="30" spans="1:7">
      <c r="G30" s="1"/>
    </row>
    <row r="31" spans="1:7">
      <c r="E31" t="str">
        <f t="array" ref="E31">IF(ISERROR(INDEX(C$3:C$8,SMALL(IF($A$3:$A$8=$A$12,ROW($A$3:$A$8)-2,""),ROW(B8)))),"",INDEX(C$3:C$8,SMALL(IF($A$3:$A$8=$A$12,ROW($A$3:$A$8)-2,""),ROW(B8))))</f>
        <v/>
      </c>
      <c r="G31" s="1"/>
    </row>
    <row r="32" spans="1:7">
      <c r="A32" s="26" t="s">
        <v>12</v>
      </c>
      <c r="B32" s="27" t="s">
        <v>36</v>
      </c>
      <c r="E32" t="str">
        <f t="array" ref="E32">IF(ISERROR(INDEX(C$3:C$8,SMALL(IF($A$3:$A$8=$A$12,ROW($A$3:$A$8)-2,""),ROW(B9)))),"",INDEX(C$3:C$8,SMALL(IF($A$3:$A$8=$A$12,ROW($A$3:$A$8)-2,""),ROW(B9))))</f>
        <v/>
      </c>
      <c r="G32" s="1"/>
    </row>
    <row r="34" spans="1:7">
      <c r="A34" s="16" t="s">
        <v>32</v>
      </c>
      <c r="B34" s="16" t="s">
        <v>25</v>
      </c>
      <c r="C34" s="14"/>
      <c r="D34" s="14"/>
      <c r="E34" s="15"/>
    </row>
    <row r="35" spans="1:7">
      <c r="A35" s="16" t="s">
        <v>26</v>
      </c>
      <c r="B35" s="13" t="s">
        <v>20</v>
      </c>
      <c r="C35" s="30" t="s">
        <v>21</v>
      </c>
      <c r="D35" s="30" t="s">
        <v>33</v>
      </c>
      <c r="E35" s="19" t="s">
        <v>19</v>
      </c>
    </row>
    <row r="36" spans="1:7">
      <c r="A36" s="13" t="s">
        <v>22</v>
      </c>
      <c r="B36" s="23">
        <v>3</v>
      </c>
      <c r="C36" s="31"/>
      <c r="D36" s="31"/>
      <c r="E36" s="20">
        <v>3</v>
      </c>
    </row>
    <row r="37" spans="1:7">
      <c r="A37" s="17" t="s">
        <v>23</v>
      </c>
      <c r="B37" s="24">
        <v>3</v>
      </c>
      <c r="C37" s="32">
        <v>3</v>
      </c>
      <c r="D37" s="32">
        <v>4</v>
      </c>
      <c r="E37" s="21">
        <v>10</v>
      </c>
    </row>
    <row r="38" spans="1:7">
      <c r="A38" s="17" t="s">
        <v>24</v>
      </c>
      <c r="B38" s="24"/>
      <c r="C38" s="32">
        <v>2</v>
      </c>
      <c r="D38" s="32"/>
      <c r="E38" s="21">
        <v>2</v>
      </c>
    </row>
    <row r="39" spans="1:7">
      <c r="A39" s="18" t="s">
        <v>19</v>
      </c>
      <c r="B39" s="25">
        <v>6</v>
      </c>
      <c r="C39" s="33">
        <v>5</v>
      </c>
      <c r="D39" s="33">
        <v>4</v>
      </c>
      <c r="E39" s="22">
        <v>15</v>
      </c>
    </row>
    <row r="47" spans="1:7">
      <c r="G47" s="1"/>
    </row>
    <row r="48" spans="1:7">
      <c r="G48" s="1"/>
    </row>
    <row r="50" spans="7:7">
      <c r="G50" s="2"/>
    </row>
    <row r="51" spans="7:7">
      <c r="G51" s="3"/>
    </row>
    <row r="52" spans="7:7">
      <c r="G52" s="3"/>
    </row>
    <row r="53" spans="7:7">
      <c r="G53" s="4"/>
    </row>
    <row r="54" spans="7:7">
      <c r="G54" s="4"/>
    </row>
    <row r="55" spans="7:7">
      <c r="G55" s="4"/>
    </row>
    <row r="56" spans="7:7">
      <c r="G56" s="5"/>
    </row>
    <row r="57" spans="7:7">
      <c r="G57" s="6"/>
    </row>
    <row r="58" spans="7:7">
      <c r="G58" s="6"/>
    </row>
  </sheetData>
  <phoneticPr fontId="1" type="noConversion"/>
  <dataValidations count="2">
    <dataValidation type="list" allowBlank="1" showInputMessage="1" showErrorMessage="1" sqref="A4:A8">
      <formula1>$A$3:$A$5</formula1>
    </dataValidation>
    <dataValidation type="list" allowBlank="1" showInputMessage="1" showErrorMessage="1" sqref="A12:A28">
      <formula1>$H$2:$H$8</formula1>
    </dataValidation>
  </dataValidations>
  <pageMargins left="0.78740157499999996" right="0.78740157499999996" top="0.984251969" bottom="0.984251969" header="0.4921259845" footer="0.4921259845"/>
  <pageSetup paperSize="9" orientation="portrait" horizontalDpi="300" verticalDpi="300" r:id="rId2"/>
  <headerFooter alignWithMargins="0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Données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Les Cabridés</cp:lastModifiedBy>
  <dcterms:created xsi:type="dcterms:W3CDTF">2011-01-21T20:10:48Z</dcterms:created>
  <dcterms:modified xsi:type="dcterms:W3CDTF">2011-01-22T08:19:51Z</dcterms:modified>
</cp:coreProperties>
</file>