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f59d21890fe0252/Bureau/"/>
    </mc:Choice>
  </mc:AlternateContent>
  <xr:revisionPtr revIDLastSave="0" documentId="8_{282F8B46-EECC-4125-9ABB-1CCCCB7426C7}" xr6:coauthVersionLast="47" xr6:coauthVersionMax="47" xr10:uidLastSave="{00000000-0000-0000-0000-000000000000}"/>
  <bookViews>
    <workbookView xWindow="-120" yWindow="-120" windowWidth="29040" windowHeight="15720" xr2:uid="{DA89179A-9E53-4E38-BFDE-74E5C749C9B8}"/>
  </bookViews>
  <sheets>
    <sheet name="liste admiss-sorties" sheetId="1" r:id="rId1"/>
  </sheets>
  <externalReferences>
    <externalReference r:id="rId2"/>
  </externalReferences>
  <definedNames>
    <definedName name="DATENT">'[1]date Entrée'!$A$3:$B$18</definedName>
    <definedName name="DATESORT">'[1]date sortie'!$A$3:$B$18</definedName>
    <definedName name="DHENT">'liste admiss-sorties'!$E:$E</definedName>
    <definedName name="DHSORT">'liste admiss-sorties'!$H:$H</definedName>
    <definedName name="Fd6a3f8250c2544debda63393ba725502" localSheetId="0">'liste admiss-sorties'!#REF!</definedName>
    <definedName name="HEUREDEB">'[1]liste admiss-sorties (2)'!$D$1</definedName>
    <definedName name="HEUREFIN">'[1]liste admiss-sorties (2)'!$G$1</definedName>
    <definedName name="lits">[1]STAT!$B$1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H10" i="1"/>
  <c r="E9" i="1"/>
  <c r="H9" i="1"/>
  <c r="E4" i="1"/>
  <c r="H4" i="1"/>
  <c r="H13" i="1"/>
  <c r="E13" i="1"/>
  <c r="H12" i="1"/>
  <c r="E12" i="1"/>
  <c r="H11" i="1"/>
  <c r="E11" i="1"/>
  <c r="H8" i="1"/>
  <c r="E8" i="1"/>
  <c r="H7" i="1"/>
  <c r="E7" i="1"/>
  <c r="H6" i="1"/>
  <c r="E6" i="1"/>
  <c r="H5" i="1"/>
  <c r="E5" i="1"/>
</calcChain>
</file>

<file path=xl/sharedStrings.xml><?xml version="1.0" encoding="utf-8"?>
<sst xmlns="http://schemas.openxmlformats.org/spreadsheetml/2006/main" count="42" uniqueCount="42">
  <si>
    <t>NOM</t>
  </si>
  <si>
    <t>Prénom</t>
  </si>
  <si>
    <t>date d'entrée</t>
  </si>
  <si>
    <t>Heure d'entrée</t>
  </si>
  <si>
    <t>date et heure entrée</t>
  </si>
  <si>
    <t>date de sortie</t>
  </si>
  <si>
    <t>Heure de sortie</t>
  </si>
  <si>
    <t>date et heure sortie</t>
  </si>
  <si>
    <t>ofquo</t>
  </si>
  <si>
    <t>cou</t>
  </si>
  <si>
    <t>couo</t>
  </si>
  <si>
    <t>cq</t>
  </si>
  <si>
    <t>CHI</t>
  </si>
  <si>
    <t>ZOU</t>
  </si>
  <si>
    <t>GUS</t>
  </si>
  <si>
    <t>GOUZ</t>
  </si>
  <si>
    <t>truc</t>
  </si>
  <si>
    <t>much</t>
  </si>
  <si>
    <t>zoubi</t>
  </si>
  <si>
    <t>bizou</t>
  </si>
  <si>
    <t>tou</t>
  </si>
  <si>
    <t>bidou</t>
  </si>
  <si>
    <t>couc</t>
  </si>
  <si>
    <t>bidul*</t>
  </si>
  <si>
    <t>tour</t>
  </si>
  <si>
    <t>zu</t>
  </si>
  <si>
    <t>wouc</t>
  </si>
  <si>
    <t>élo</t>
  </si>
  <si>
    <t>Nombre de personnes présentes le 18/01/2024 à 9h</t>
  </si>
  <si>
    <t>Nombre de personnes présentes le 19/01/2024 à 9h</t>
  </si>
  <si>
    <t>Nombre de personnes présentes le 20/01/2024 à 9h</t>
  </si>
  <si>
    <t>Nombre de personnes présentes le 21/01/2024 à 9h</t>
  </si>
  <si>
    <t>Nombre de personnes présentes le 22/01/2024 à 9h</t>
  </si>
  <si>
    <t>Nombre de personnes présentes le 23/01/2024 à 9h</t>
  </si>
  <si>
    <t>Nombre de personnes présentes le 24/01/2024 à 9h</t>
  </si>
  <si>
    <t>Nombre de personnes présentes le 18/01/2024 à 18h</t>
  </si>
  <si>
    <t>Nombre de personnes présentes le 19/01/2024 à 18h</t>
  </si>
  <si>
    <t>Nombre de personnes présentes le 20/01/2024 à 18h</t>
  </si>
  <si>
    <t>Nombre de personnes présentes le 21/01/2024 à 18h</t>
  </si>
  <si>
    <t>Nombre de personnes présentes le 22/01/2024 à 18h</t>
  </si>
  <si>
    <t>Nombre de personnes présentes le 23/01/2024 à 18h</t>
  </si>
  <si>
    <t>Nombre de personnes présentes le 24/01/2024 à 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</si>
</sst>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20" fontId="0" fillId="0" borderId="1" xfId="0" applyNumberFormat="1" applyBorder="1"/>
    <xf numFmtId="20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 applyProtection="1">
      <protection locked="0"/>
    </xf>
    <xf numFmtId="22" fontId="0" fillId="2" borderId="0" xfId="0" applyNumberFormat="1" applyFill="1" applyProtection="1">
      <protection locked="0"/>
    </xf>
    <xf numFmtId="14" fontId="0" fillId="0" borderId="0" xfId="0" applyNumberFormat="1"/>
  </cellXfs>
  <cellStyles count="1">
    <cellStyle name="Normal" xfId="0" builtinId="0"/>
  </cellStyles>
  <dxfs count="16">
    <dxf>
      <fill>
        <patternFill>
          <bgColor rgb="FF00B0F0"/>
        </patternFill>
      </fill>
    </dxf>
    <dxf>
      <numFmt numFmtId="27" formatCode="dd/mm/yyyy\ hh:mm"/>
    </dxf>
    <dxf>
      <numFmt numFmtId="27" formatCode="dd/mm/yyyy\ hh:mm"/>
      <fill>
        <patternFill patternType="solid">
          <fgColor indexed="64"/>
          <bgColor theme="0" tint="-0.14999847407452621"/>
        </patternFill>
      </fill>
      <protection locked="0" hidden="0"/>
    </dxf>
    <dxf>
      <numFmt numFmtId="25" formatCode="hh:mm"/>
    </dxf>
    <dxf>
      <numFmt numFmtId="25" formatCode="hh:mm"/>
      <protection locked="0" hidden="0"/>
    </dxf>
    <dxf>
      <numFmt numFmtId="19" formatCode="dd/mm/yyyy"/>
    </dxf>
    <dxf>
      <numFmt numFmtId="19" formatCode="dd/mm/yyyy"/>
      <protection locked="0" hidden="0"/>
    </dxf>
    <dxf>
      <numFmt numFmtId="25" formatCode="hh:mm"/>
    </dxf>
    <dxf>
      <numFmt numFmtId="27" formatCode="dd/mm/yyyy\ hh:mm"/>
      <fill>
        <patternFill patternType="solid">
          <fgColor indexed="64"/>
          <bgColor theme="0" tint="-0.14999847407452621"/>
        </patternFill>
      </fill>
      <protection locked="0" hidden="0"/>
    </dxf>
    <dxf>
      <numFmt numFmtId="25" formatCode="hh:mm"/>
    </dxf>
    <dxf>
      <numFmt numFmtId="25" formatCode="hh:mm"/>
      <protection locked="0" hidden="0"/>
    </dxf>
    <dxf>
      <numFmt numFmtId="19" formatCode="dd/mm/yyyy"/>
    </dxf>
    <dxf>
      <numFmt numFmtId="19" formatCode="dd/mm/yyyy"/>
      <protection locked="0" hidden="0"/>
    </dxf>
    <dxf>
      <protection locked="0" hidden="0"/>
    </dxf>
    <dxf>
      <protection locked="0" hidden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af59d21890fe0252/Documents/travail/STAT%20UHCD%20BIS%20(2).xlsm" TargetMode="External"/><Relationship Id="rId1" Type="http://schemas.openxmlformats.org/officeDocument/2006/relationships/externalLinkPath" Target="/af59d21890fe0252/Documents/travail/STAT%20UHCD%20BIS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 de bord"/>
      <sheetName val="STAT"/>
      <sheetName val="DISPO LITS"/>
      <sheetName val="AIDES"/>
      <sheetName val="liste admiss-sorties"/>
      <sheetName val="nb entrées avt 9h"/>
      <sheetName val="nb sorties avt 18h"/>
      <sheetName val="taux d'occup"/>
      <sheetName val="taux d'occup 9h"/>
      <sheetName val="taux d'occup 18h"/>
      <sheetName val="date Entrée"/>
      <sheetName val="date sortie"/>
      <sheetName val="Orientations"/>
      <sheetName val="Nbre patients par dates entrée"/>
      <sheetName val="graph dispo lits"/>
      <sheetName val="graph Aides"/>
      <sheetName val="DMS"/>
      <sheetName val="Heb"/>
      <sheetName val="liste admiss-sorties (2)"/>
    </sheetNames>
    <sheetDataSet>
      <sheetData sheetId="0"/>
      <sheetData sheetId="1">
        <row r="1">
          <cell r="B1">
            <v>10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 t="str">
            <v>Nombre de date d'entrée</v>
          </cell>
          <cell r="B3" t="str">
            <v>Date de sortie</v>
          </cell>
        </row>
        <row r="4">
          <cell r="A4" t="str">
            <v>Date d'entrée</v>
          </cell>
          <cell r="B4">
            <v>45294</v>
          </cell>
        </row>
        <row r="5">
          <cell r="A5">
            <v>45293</v>
          </cell>
          <cell r="B5">
            <v>6</v>
          </cell>
        </row>
        <row r="6">
          <cell r="A6">
            <v>45294</v>
          </cell>
        </row>
        <row r="7">
          <cell r="A7">
            <v>45295</v>
          </cell>
        </row>
        <row r="8">
          <cell r="A8">
            <v>45296</v>
          </cell>
        </row>
        <row r="9">
          <cell r="A9">
            <v>45297</v>
          </cell>
        </row>
        <row r="10">
          <cell r="A10">
            <v>45298</v>
          </cell>
        </row>
        <row r="11">
          <cell r="A11">
            <v>45299</v>
          </cell>
        </row>
        <row r="12">
          <cell r="A12">
            <v>45300</v>
          </cell>
        </row>
        <row r="13">
          <cell r="A13">
            <v>45301</v>
          </cell>
        </row>
        <row r="14">
          <cell r="A14">
            <v>45302</v>
          </cell>
        </row>
        <row r="15">
          <cell r="A15">
            <v>45303</v>
          </cell>
        </row>
        <row r="16">
          <cell r="A16">
            <v>45304</v>
          </cell>
        </row>
        <row r="17">
          <cell r="A17">
            <v>45305</v>
          </cell>
        </row>
        <row r="18">
          <cell r="A18">
            <v>45306</v>
          </cell>
        </row>
      </sheetData>
      <sheetData sheetId="11">
        <row r="3">
          <cell r="A3" t="str">
            <v>Étiquettes de lignes</v>
          </cell>
          <cell r="B3" t="str">
            <v>Nombre de date de sortie</v>
          </cell>
        </row>
        <row r="4">
          <cell r="A4">
            <v>45294</v>
          </cell>
          <cell r="B4">
            <v>6</v>
          </cell>
        </row>
        <row r="5">
          <cell r="A5">
            <v>45295</v>
          </cell>
          <cell r="B5">
            <v>6</v>
          </cell>
        </row>
        <row r="6">
          <cell r="A6">
            <v>45296</v>
          </cell>
          <cell r="B6">
            <v>2</v>
          </cell>
        </row>
        <row r="7">
          <cell r="A7">
            <v>45297</v>
          </cell>
          <cell r="B7">
            <v>8</v>
          </cell>
        </row>
        <row r="8">
          <cell r="A8">
            <v>45298</v>
          </cell>
          <cell r="B8">
            <v>1</v>
          </cell>
        </row>
        <row r="9">
          <cell r="A9">
            <v>45299</v>
          </cell>
          <cell r="B9">
            <v>8</v>
          </cell>
        </row>
        <row r="10">
          <cell r="A10">
            <v>45300</v>
          </cell>
          <cell r="B10">
            <v>4</v>
          </cell>
        </row>
        <row r="11">
          <cell r="A11">
            <v>45301</v>
          </cell>
          <cell r="B11">
            <v>3</v>
          </cell>
        </row>
        <row r="12">
          <cell r="A12">
            <v>45302</v>
          </cell>
          <cell r="B12">
            <v>4</v>
          </cell>
        </row>
        <row r="13">
          <cell r="A13">
            <v>45303</v>
          </cell>
          <cell r="B13">
            <v>7</v>
          </cell>
        </row>
        <row r="14">
          <cell r="A14">
            <v>45304</v>
          </cell>
          <cell r="B14">
            <v>3</v>
          </cell>
        </row>
        <row r="15">
          <cell r="A15">
            <v>45306</v>
          </cell>
          <cell r="B15">
            <v>7</v>
          </cell>
        </row>
        <row r="16">
          <cell r="A16">
            <v>45307</v>
          </cell>
          <cell r="B16">
            <v>3</v>
          </cell>
        </row>
        <row r="17">
          <cell r="A17">
            <v>45308</v>
          </cell>
          <cell r="B17">
            <v>6</v>
          </cell>
        </row>
        <row r="18">
          <cell r="A18">
            <v>45309</v>
          </cell>
          <cell r="B18">
            <v>4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1">
          <cell r="D1">
            <v>0.375</v>
          </cell>
          <cell r="G1">
            <v>0.75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F7DC11-90F8-4450-9638-70B77833606D}" name="Tableau1" displayName="Tableau1" ref="A3:H13" totalsRowShown="0" headerRowDxfId="15">
  <autoFilter ref="A3:H13" xr:uid="{00000000-0009-0000-0100-000001000000}"/>
  <sortState xmlns:xlrd2="http://schemas.microsoft.com/office/spreadsheetml/2017/richdata2" ref="A4:H13">
    <sortCondition ref="C3:C13"/>
  </sortState>
  <tableColumns count="8">
    <tableColumn id="1" xr3:uid="{18A09189-51D8-4361-85E9-30546D2070DF}" name="NOM" dataDxfId="14"/>
    <tableColumn id="2" xr3:uid="{606C1B3F-CB1B-4FEC-9E83-8D2FF35A231B}" name="Prénom" dataDxfId="13"/>
    <tableColumn id="3" xr3:uid="{2C8903E5-4985-419B-8A4D-C7BE84354BEA}" name="date d'entrée" dataDxfId="12" totalsRowDxfId="11"/>
    <tableColumn id="4" xr3:uid="{7B0DCF3B-2C3C-453B-B0FF-158306F08E58}" name="Heure d'entrée" dataDxfId="10" totalsRowDxfId="9"/>
    <tableColumn id="11" xr3:uid="{63761AD6-CFA0-4496-8753-54A8B7870303}" name="date et heure entrée" dataDxfId="8" totalsRowDxfId="7">
      <calculatedColumnFormula>IF(Tableau1[[#This Row],[date d''entrée]]="","",Tableau1[[#This Row],[date d''entrée]]+Tableau1[[#This Row],[Heure d''entrée]])</calculatedColumnFormula>
    </tableColumn>
    <tableColumn id="5" xr3:uid="{FB02E42D-D0E1-4C79-BA31-EC7CA39BD71E}" name="date de sortie" dataDxfId="6" totalsRowDxfId="5"/>
    <tableColumn id="6" xr3:uid="{097C9EA9-7421-4394-8C7C-4ED64F94DDAC}" name="Heure de sortie" dataDxfId="4" totalsRowDxfId="3"/>
    <tableColumn id="12" xr3:uid="{BD271650-9821-455C-90C5-1DADF0663CC2}" name="date et heure sortie" dataDxfId="2" totalsRowDxfId="1">
      <calculatedColumnFormula>IF(Tableau1[[#This Row],[date de sortie]]="","",Tableau1[[#This Row],[date de sortie]]+Tableau1[[#This Row],[Heure de sortie]])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FCD46-6237-48F3-B946-E9A631DBAFC6}">
  <sheetPr codeName="Feuil10"/>
  <dimension ref="A1:P139"/>
  <sheetViews>
    <sheetView tabSelected="1" workbookViewId="0">
      <pane ySplit="3" topLeftCell="A4" activePane="bottomLeft" state="frozen"/>
      <selection pane="bottomLeft" activeCell="I16" sqref="I16"/>
    </sheetView>
  </sheetViews>
  <sheetFormatPr baseColWidth="10" defaultRowHeight="15" x14ac:dyDescent="0.25"/>
  <cols>
    <col min="1" max="2" width="11.42578125" style="1"/>
    <col min="3" max="3" width="14" style="1" customWidth="1"/>
    <col min="4" max="4" width="11.140625" style="1" customWidth="1"/>
    <col min="5" max="5" width="15.42578125" style="1" customWidth="1"/>
    <col min="6" max="6" width="16.85546875" style="1" customWidth="1"/>
    <col min="7" max="7" width="15.28515625" style="1" customWidth="1"/>
    <col min="8" max="8" width="15.7109375" style="1" customWidth="1"/>
  </cols>
  <sheetData>
    <row r="1" spans="1:16" x14ac:dyDescent="0.25">
      <c r="D1" s="2">
        <v>0.375</v>
      </c>
      <c r="G1" s="3">
        <v>0.75</v>
      </c>
    </row>
    <row r="3" spans="1:16" s="6" customFormat="1" ht="30" x14ac:dyDescent="0.25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6</v>
      </c>
      <c r="H3" s="5" t="s">
        <v>7</v>
      </c>
    </row>
    <row r="4" spans="1:16" x14ac:dyDescent="0.25">
      <c r="A4" s="1" t="s">
        <v>22</v>
      </c>
      <c r="B4" s="1" t="s">
        <v>25</v>
      </c>
      <c r="C4" s="7">
        <v>45309</v>
      </c>
      <c r="D4" s="3">
        <v>0.52083333333333337</v>
      </c>
      <c r="E4" s="8">
        <f>IF(Tableau1[[#This Row],[date d''entrée]]="","",Tableau1[[#This Row],[date d''entrée]]+Tableau1[[#This Row],[Heure d''entrée]])</f>
        <v>45309.520833333336</v>
      </c>
      <c r="F4" s="7">
        <v>45312</v>
      </c>
      <c r="G4" s="3">
        <v>0.80902777777777779</v>
      </c>
      <c r="H4" s="8">
        <f>IF(Tableau1[[#This Row],[date de sortie]]="","",Tableau1[[#This Row],[date de sortie]]+Tableau1[[#This Row],[Heure de sortie]])</f>
        <v>45312.809027777781</v>
      </c>
      <c r="M4" s="9"/>
    </row>
    <row r="5" spans="1:16" x14ac:dyDescent="0.25">
      <c r="A5" s="1" t="s">
        <v>8</v>
      </c>
      <c r="B5" s="1" t="s">
        <v>9</v>
      </c>
      <c r="C5" s="7">
        <v>45310</v>
      </c>
      <c r="D5" s="3">
        <v>0.5</v>
      </c>
      <c r="E5" s="8">
        <f>IF(Tableau1[[#This Row],[date d''entrée]]="","",Tableau1[[#This Row],[date d''entrée]]+Tableau1[[#This Row],[Heure d''entrée]])</f>
        <v>45310.5</v>
      </c>
      <c r="F5" s="7">
        <v>45311</v>
      </c>
      <c r="G5" s="3">
        <v>0.79166666666666663</v>
      </c>
      <c r="H5" s="8">
        <f>IF(Tableau1[[#This Row],[date de sortie]]="","",Tableau1[[#This Row],[date de sortie]]+Tableau1[[#This Row],[Heure de sortie]])</f>
        <v>45311.791666666664</v>
      </c>
      <c r="J5" t="s">
        <v>28</v>
      </c>
      <c r="P5" t="s">
        <v>35</v>
      </c>
    </row>
    <row r="6" spans="1:16" x14ac:dyDescent="0.25">
      <c r="A6" s="1" t="s">
        <v>10</v>
      </c>
      <c r="B6" s="1" t="s">
        <v>11</v>
      </c>
      <c r="C6" s="7">
        <v>45310</v>
      </c>
      <c r="D6" s="3">
        <v>0.29166666666666669</v>
      </c>
      <c r="E6" s="8">
        <f>IF(Tableau1[[#This Row],[date d''entrée]]="","",Tableau1[[#This Row],[date d''entrée]]+Tableau1[[#This Row],[Heure d''entrée]])</f>
        <v>45310.291666666664</v>
      </c>
      <c r="F6" s="7">
        <v>45311</v>
      </c>
      <c r="G6" s="3">
        <v>0.16666666666666666</v>
      </c>
      <c r="H6" s="8">
        <f>IF(Tableau1[[#This Row],[date de sortie]]="","",Tableau1[[#This Row],[date de sortie]]+Tableau1[[#This Row],[Heure de sortie]])</f>
        <v>45311.166666666664</v>
      </c>
      <c r="J6" t="s">
        <v>29</v>
      </c>
      <c r="P6" t="s">
        <v>36</v>
      </c>
    </row>
    <row r="7" spans="1:16" x14ac:dyDescent="0.25">
      <c r="A7" s="1" t="s">
        <v>12</v>
      </c>
      <c r="B7" s="1" t="s">
        <v>13</v>
      </c>
      <c r="C7" s="7">
        <v>45311</v>
      </c>
      <c r="D7" s="3">
        <v>0.29166666666666669</v>
      </c>
      <c r="E7" s="8">
        <f>IF(Tableau1[[#This Row],[date d''entrée]]="","",Tableau1[[#This Row],[date d''entrée]]+Tableau1[[#This Row],[Heure d''entrée]])</f>
        <v>45311.291666666664</v>
      </c>
      <c r="F7" s="7">
        <v>45311</v>
      </c>
      <c r="G7" s="3">
        <v>0.99930555555555556</v>
      </c>
      <c r="H7" s="8">
        <f>IF(Tableau1[[#This Row],[date de sortie]]="","",Tableau1[[#This Row],[date de sortie]]+Tableau1[[#This Row],[Heure de sortie]])</f>
        <v>45311.999305555553</v>
      </c>
      <c r="J7" t="s">
        <v>30</v>
      </c>
      <c r="P7" t="s">
        <v>37</v>
      </c>
    </row>
    <row r="8" spans="1:16" x14ac:dyDescent="0.25">
      <c r="A8" s="1" t="s">
        <v>14</v>
      </c>
      <c r="B8" s="1" t="s">
        <v>15</v>
      </c>
      <c r="C8" s="7">
        <v>45311</v>
      </c>
      <c r="D8" s="3">
        <v>0.3125</v>
      </c>
      <c r="E8" s="8">
        <f>IF(Tableau1[[#This Row],[date d''entrée]]="","",Tableau1[[#This Row],[date d''entrée]]+Tableau1[[#This Row],[Heure d''entrée]])</f>
        <v>45311.3125</v>
      </c>
      <c r="F8" s="7">
        <v>45313</v>
      </c>
      <c r="G8" s="3">
        <v>0.78472222222222221</v>
      </c>
      <c r="H8" s="8">
        <f>IF(Tableau1[[#This Row],[date de sortie]]="","",Tableau1[[#This Row],[date de sortie]]+Tableau1[[#This Row],[Heure de sortie]])</f>
        <v>45313.784722222219</v>
      </c>
      <c r="J8" t="s">
        <v>31</v>
      </c>
      <c r="P8" t="s">
        <v>38</v>
      </c>
    </row>
    <row r="9" spans="1:16" x14ac:dyDescent="0.25">
      <c r="A9" s="1" t="s">
        <v>23</v>
      </c>
      <c r="B9" s="1" t="s">
        <v>26</v>
      </c>
      <c r="C9" s="7">
        <v>45311</v>
      </c>
      <c r="D9" s="3">
        <v>0.72916666666666663</v>
      </c>
      <c r="E9" s="8">
        <f>IF(Tableau1[[#This Row],[date d''entrée]]="","",Tableau1[[#This Row],[date d''entrée]]+Tableau1[[#This Row],[Heure d''entrée]])</f>
        <v>45311.729166666664</v>
      </c>
      <c r="F9" s="7"/>
      <c r="G9" s="3"/>
      <c r="H9" s="8" t="str">
        <f>IF(Tableau1[[#This Row],[date de sortie]]="","",Tableau1[[#This Row],[date de sortie]]+Tableau1[[#This Row],[Heure de sortie]])</f>
        <v/>
      </c>
      <c r="J9" t="s">
        <v>32</v>
      </c>
      <c r="P9" t="s">
        <v>39</v>
      </c>
    </row>
    <row r="10" spans="1:16" x14ac:dyDescent="0.25">
      <c r="A10" s="1" t="s">
        <v>24</v>
      </c>
      <c r="B10" s="1" t="s">
        <v>27</v>
      </c>
      <c r="C10" s="7">
        <v>45312</v>
      </c>
      <c r="D10" s="3">
        <v>0.36458333333333331</v>
      </c>
      <c r="E10" s="8">
        <f>IF(Tableau1[[#This Row],[date d''entrée]]="","",Tableau1[[#This Row],[date d''entrée]]+Tableau1[[#This Row],[Heure d''entrée]])</f>
        <v>45312.364583333336</v>
      </c>
      <c r="F10" s="7"/>
      <c r="G10" s="3"/>
      <c r="H10" s="8" t="str">
        <f>IF(Tableau1[[#This Row],[date de sortie]]="","",Tableau1[[#This Row],[date de sortie]]+Tableau1[[#This Row],[Heure de sortie]])</f>
        <v/>
      </c>
      <c r="J10" t="s">
        <v>33</v>
      </c>
      <c r="P10" t="s">
        <v>40</v>
      </c>
    </row>
    <row r="11" spans="1:16" x14ac:dyDescent="0.25">
      <c r="A11" s="1" t="s">
        <v>16</v>
      </c>
      <c r="B11" s="1" t="s">
        <v>17</v>
      </c>
      <c r="C11" s="7">
        <v>45313</v>
      </c>
      <c r="D11" s="3">
        <v>0.75</v>
      </c>
      <c r="E11" s="8">
        <f>IF(Tableau1[[#This Row],[date d''entrée]]="","",Tableau1[[#This Row],[date d''entrée]]+Tableau1[[#This Row],[Heure d''entrée]])</f>
        <v>45313.75</v>
      </c>
      <c r="F11" s="7">
        <v>45316</v>
      </c>
      <c r="G11" s="3">
        <v>0.14583333333333334</v>
      </c>
      <c r="H11" s="8">
        <f>IF(Tableau1[[#This Row],[date de sortie]]="","",Tableau1[[#This Row],[date de sortie]]+Tableau1[[#This Row],[Heure de sortie]])</f>
        <v>45316.145833333336</v>
      </c>
      <c r="J11" t="s">
        <v>34</v>
      </c>
      <c r="P11" t="s">
        <v>41</v>
      </c>
    </row>
    <row r="12" spans="1:16" x14ac:dyDescent="0.25">
      <c r="A12" s="1" t="s">
        <v>18</v>
      </c>
      <c r="B12" s="1" t="s">
        <v>19</v>
      </c>
      <c r="C12" s="7">
        <v>45314</v>
      </c>
      <c r="D12" s="3">
        <v>0.14583333333333334</v>
      </c>
      <c r="E12" s="8">
        <f>IF(Tableau1[[#This Row],[date d''entrée]]="","",Tableau1[[#This Row],[date d''entrée]]+Tableau1[[#This Row],[Heure d''entrée]])</f>
        <v>45314.145833333336</v>
      </c>
      <c r="F12" s="7">
        <v>45316</v>
      </c>
      <c r="G12" s="3">
        <v>0.75</v>
      </c>
      <c r="H12" s="8">
        <f>IF(Tableau1[[#This Row],[date de sortie]]="","",Tableau1[[#This Row],[date de sortie]]+Tableau1[[#This Row],[Heure de sortie]])</f>
        <v>45316.75</v>
      </c>
    </row>
    <row r="13" spans="1:16" x14ac:dyDescent="0.25">
      <c r="A13" s="1" t="s">
        <v>20</v>
      </c>
      <c r="B13" s="1" t="s">
        <v>21</v>
      </c>
      <c r="C13" s="7">
        <v>45315</v>
      </c>
      <c r="D13" s="3">
        <v>0.375</v>
      </c>
      <c r="E13" s="8">
        <f>IF(Tableau1[[#This Row],[date d''entrée]]="","",Tableau1[[#This Row],[date d''entrée]]+Tableau1[[#This Row],[Heure d''entrée]])</f>
        <v>45315.375</v>
      </c>
      <c r="F13" s="7">
        <v>45317</v>
      </c>
      <c r="G13" s="3">
        <v>0.52083333333333337</v>
      </c>
      <c r="H13" s="8">
        <f>IF(Tableau1[[#This Row],[date de sortie]]="","",Tableau1[[#This Row],[date de sortie]]+Tableau1[[#This Row],[Heure de sortie]])</f>
        <v>45317.520833333336</v>
      </c>
    </row>
    <row r="14" spans="1:16" x14ac:dyDescent="0.25">
      <c r="E14" s="8"/>
      <c r="H14" s="8"/>
    </row>
    <row r="15" spans="1:16" x14ac:dyDescent="0.25">
      <c r="E15" s="8"/>
      <c r="H15" s="8"/>
    </row>
    <row r="16" spans="1:16" x14ac:dyDescent="0.25">
      <c r="E16" s="8"/>
      <c r="H16" s="8"/>
    </row>
    <row r="17" spans="5:8" x14ac:dyDescent="0.25">
      <c r="E17" s="8"/>
      <c r="H17" s="8"/>
    </row>
    <row r="18" spans="5:8" x14ac:dyDescent="0.25">
      <c r="E18" s="8"/>
      <c r="H18" s="8"/>
    </row>
    <row r="19" spans="5:8" x14ac:dyDescent="0.25">
      <c r="E19" s="8"/>
      <c r="H19" s="8"/>
    </row>
    <row r="20" spans="5:8" x14ac:dyDescent="0.25">
      <c r="E20" s="8"/>
      <c r="H20" s="8"/>
    </row>
    <row r="21" spans="5:8" x14ac:dyDescent="0.25">
      <c r="E21" s="8"/>
      <c r="H21" s="8"/>
    </row>
    <row r="22" spans="5:8" x14ac:dyDescent="0.25">
      <c r="E22" s="8"/>
      <c r="H22" s="8"/>
    </row>
    <row r="23" spans="5:8" x14ac:dyDescent="0.25">
      <c r="E23" s="8"/>
      <c r="H23" s="8"/>
    </row>
    <row r="24" spans="5:8" x14ac:dyDescent="0.25">
      <c r="E24" s="8"/>
      <c r="H24" s="8"/>
    </row>
    <row r="25" spans="5:8" x14ac:dyDescent="0.25">
      <c r="E25" s="8"/>
      <c r="H25" s="8"/>
    </row>
    <row r="26" spans="5:8" x14ac:dyDescent="0.25">
      <c r="E26" s="8"/>
      <c r="H26" s="8"/>
    </row>
    <row r="27" spans="5:8" x14ac:dyDescent="0.25">
      <c r="E27" s="8"/>
      <c r="H27" s="8"/>
    </row>
    <row r="28" spans="5:8" x14ac:dyDescent="0.25">
      <c r="E28" s="8"/>
      <c r="H28" s="8"/>
    </row>
    <row r="29" spans="5:8" x14ac:dyDescent="0.25">
      <c r="E29" s="8"/>
      <c r="H29" s="8"/>
    </row>
    <row r="30" spans="5:8" x14ac:dyDescent="0.25">
      <c r="E30" s="8"/>
      <c r="H30" s="8"/>
    </row>
    <row r="31" spans="5:8" x14ac:dyDescent="0.25">
      <c r="E31" s="8"/>
      <c r="H31" s="8"/>
    </row>
    <row r="32" spans="5:8" x14ac:dyDescent="0.25">
      <c r="E32" s="8"/>
      <c r="H32" s="8"/>
    </row>
    <row r="33" spans="5:8" x14ac:dyDescent="0.25">
      <c r="E33" s="8"/>
      <c r="H33" s="8"/>
    </row>
    <row r="34" spans="5:8" x14ac:dyDescent="0.25">
      <c r="E34" s="8"/>
      <c r="H34" s="8"/>
    </row>
    <row r="35" spans="5:8" x14ac:dyDescent="0.25">
      <c r="E35" s="8"/>
      <c r="H35" s="8"/>
    </row>
    <row r="36" spans="5:8" x14ac:dyDescent="0.25">
      <c r="E36" s="8"/>
      <c r="H36" s="8"/>
    </row>
    <row r="37" spans="5:8" x14ac:dyDescent="0.25">
      <c r="E37" s="8"/>
      <c r="H37" s="8"/>
    </row>
    <row r="38" spans="5:8" x14ac:dyDescent="0.25">
      <c r="E38" s="8"/>
      <c r="H38" s="8"/>
    </row>
    <row r="39" spans="5:8" x14ac:dyDescent="0.25">
      <c r="E39" s="8"/>
      <c r="H39" s="8"/>
    </row>
    <row r="40" spans="5:8" x14ac:dyDescent="0.25">
      <c r="E40" s="8"/>
      <c r="H40" s="8"/>
    </row>
    <row r="41" spans="5:8" x14ac:dyDescent="0.25">
      <c r="E41" s="8"/>
      <c r="H41" s="8"/>
    </row>
    <row r="42" spans="5:8" x14ac:dyDescent="0.25">
      <c r="E42" s="8"/>
      <c r="H42" s="8"/>
    </row>
    <row r="43" spans="5:8" x14ac:dyDescent="0.25">
      <c r="E43" s="8"/>
      <c r="H43" s="8"/>
    </row>
    <row r="44" spans="5:8" x14ac:dyDescent="0.25">
      <c r="E44" s="8"/>
      <c r="H44" s="8"/>
    </row>
    <row r="45" spans="5:8" x14ac:dyDescent="0.25">
      <c r="E45" s="8"/>
      <c r="H45" s="8"/>
    </row>
    <row r="46" spans="5:8" x14ac:dyDescent="0.25">
      <c r="E46" s="8"/>
      <c r="H46" s="8"/>
    </row>
    <row r="47" spans="5:8" x14ac:dyDescent="0.25">
      <c r="E47" s="8"/>
      <c r="H47" s="8"/>
    </row>
    <row r="48" spans="5:8" x14ac:dyDescent="0.25">
      <c r="E48" s="8"/>
      <c r="H48" s="8"/>
    </row>
    <row r="49" spans="5:8" x14ac:dyDescent="0.25">
      <c r="E49" s="8"/>
      <c r="H49" s="8"/>
    </row>
    <row r="50" spans="5:8" x14ac:dyDescent="0.25">
      <c r="E50" s="8"/>
      <c r="H50" s="8"/>
    </row>
    <row r="51" spans="5:8" x14ac:dyDescent="0.25">
      <c r="E51" s="8"/>
      <c r="H51" s="8"/>
    </row>
    <row r="52" spans="5:8" x14ac:dyDescent="0.25">
      <c r="E52" s="8"/>
      <c r="H52" s="8"/>
    </row>
    <row r="53" spans="5:8" x14ac:dyDescent="0.25">
      <c r="E53" s="8"/>
      <c r="H53" s="8"/>
    </row>
    <row r="54" spans="5:8" x14ac:dyDescent="0.25">
      <c r="E54" s="8"/>
      <c r="H54" s="8"/>
    </row>
    <row r="55" spans="5:8" x14ac:dyDescent="0.25">
      <c r="E55" s="8"/>
      <c r="H55" s="8"/>
    </row>
    <row r="56" spans="5:8" x14ac:dyDescent="0.25">
      <c r="E56" s="8"/>
      <c r="H56" s="8"/>
    </row>
    <row r="57" spans="5:8" x14ac:dyDescent="0.25">
      <c r="E57" s="8"/>
      <c r="H57" s="8"/>
    </row>
    <row r="58" spans="5:8" x14ac:dyDescent="0.25">
      <c r="E58" s="8"/>
      <c r="H58" s="8"/>
    </row>
    <row r="59" spans="5:8" x14ac:dyDescent="0.25">
      <c r="E59" s="8"/>
      <c r="H59" s="8"/>
    </row>
    <row r="60" spans="5:8" x14ac:dyDescent="0.25">
      <c r="E60" s="8"/>
      <c r="H60" s="8"/>
    </row>
    <row r="61" spans="5:8" x14ac:dyDescent="0.25">
      <c r="E61" s="8"/>
      <c r="H61" s="8"/>
    </row>
    <row r="62" spans="5:8" x14ac:dyDescent="0.25">
      <c r="E62" s="8"/>
      <c r="H62" s="8"/>
    </row>
    <row r="63" spans="5:8" x14ac:dyDescent="0.25">
      <c r="E63" s="8"/>
      <c r="H63" s="8"/>
    </row>
    <row r="64" spans="5:8" x14ac:dyDescent="0.25">
      <c r="E64" s="8"/>
      <c r="H64" s="8"/>
    </row>
    <row r="65" spans="5:8" x14ac:dyDescent="0.25">
      <c r="E65" s="8"/>
      <c r="H65" s="8"/>
    </row>
    <row r="66" spans="5:8" x14ac:dyDescent="0.25">
      <c r="E66" s="8"/>
      <c r="H66" s="8"/>
    </row>
    <row r="67" spans="5:8" x14ac:dyDescent="0.25">
      <c r="E67" s="8"/>
      <c r="H67" s="8"/>
    </row>
    <row r="68" spans="5:8" x14ac:dyDescent="0.25">
      <c r="E68" s="8"/>
      <c r="H68" s="8"/>
    </row>
    <row r="69" spans="5:8" x14ac:dyDescent="0.25">
      <c r="E69" s="8"/>
      <c r="H69" s="8"/>
    </row>
    <row r="70" spans="5:8" x14ac:dyDescent="0.25">
      <c r="E70" s="8"/>
      <c r="H70" s="8"/>
    </row>
    <row r="71" spans="5:8" x14ac:dyDescent="0.25">
      <c r="E71" s="8"/>
      <c r="H71" s="8"/>
    </row>
    <row r="72" spans="5:8" x14ac:dyDescent="0.25">
      <c r="E72" s="8"/>
      <c r="H72" s="8"/>
    </row>
    <row r="73" spans="5:8" x14ac:dyDescent="0.25">
      <c r="E73" s="8"/>
      <c r="H73" s="8"/>
    </row>
    <row r="74" spans="5:8" x14ac:dyDescent="0.25">
      <c r="E74" s="8"/>
      <c r="H74" s="8"/>
    </row>
    <row r="75" spans="5:8" x14ac:dyDescent="0.25">
      <c r="E75" s="8"/>
      <c r="H75" s="8"/>
    </row>
    <row r="76" spans="5:8" x14ac:dyDescent="0.25">
      <c r="E76" s="8"/>
      <c r="H76" s="8"/>
    </row>
    <row r="77" spans="5:8" x14ac:dyDescent="0.25">
      <c r="E77" s="8"/>
      <c r="H77" s="8"/>
    </row>
    <row r="78" spans="5:8" x14ac:dyDescent="0.25">
      <c r="E78" s="8"/>
      <c r="H78" s="8"/>
    </row>
    <row r="79" spans="5:8" x14ac:dyDescent="0.25">
      <c r="E79" s="8"/>
      <c r="H79" s="8"/>
    </row>
    <row r="80" spans="5:8" x14ac:dyDescent="0.25">
      <c r="E80" s="8"/>
      <c r="H80" s="8"/>
    </row>
    <row r="81" spans="5:8" x14ac:dyDescent="0.25">
      <c r="E81" s="8"/>
      <c r="H81" s="8"/>
    </row>
    <row r="82" spans="5:8" x14ac:dyDescent="0.25">
      <c r="E82" s="8"/>
      <c r="H82" s="8"/>
    </row>
    <row r="83" spans="5:8" x14ac:dyDescent="0.25">
      <c r="E83" s="8"/>
      <c r="H83" s="8"/>
    </row>
    <row r="84" spans="5:8" x14ac:dyDescent="0.25">
      <c r="E84" s="8"/>
      <c r="H84" s="8"/>
    </row>
    <row r="85" spans="5:8" x14ac:dyDescent="0.25">
      <c r="E85" s="8"/>
      <c r="H85" s="8"/>
    </row>
    <row r="86" spans="5:8" x14ac:dyDescent="0.25">
      <c r="E86" s="8"/>
      <c r="H86" s="8"/>
    </row>
    <row r="87" spans="5:8" x14ac:dyDescent="0.25">
      <c r="E87" s="8"/>
      <c r="H87" s="8"/>
    </row>
    <row r="88" spans="5:8" x14ac:dyDescent="0.25">
      <c r="E88" s="8"/>
      <c r="H88" s="8"/>
    </row>
    <row r="89" spans="5:8" x14ac:dyDescent="0.25">
      <c r="E89" s="8"/>
      <c r="H89" s="8"/>
    </row>
    <row r="90" spans="5:8" x14ac:dyDescent="0.25">
      <c r="E90" s="8"/>
      <c r="H90" s="8"/>
    </row>
    <row r="91" spans="5:8" x14ac:dyDescent="0.25">
      <c r="E91" s="8"/>
      <c r="H91" s="8"/>
    </row>
    <row r="92" spans="5:8" x14ac:dyDescent="0.25">
      <c r="E92" s="8"/>
      <c r="H92" s="8"/>
    </row>
    <row r="93" spans="5:8" x14ac:dyDescent="0.25">
      <c r="E93" s="8"/>
      <c r="H93" s="8"/>
    </row>
    <row r="94" spans="5:8" x14ac:dyDescent="0.25">
      <c r="E94" s="8"/>
      <c r="H94" s="8"/>
    </row>
    <row r="95" spans="5:8" x14ac:dyDescent="0.25">
      <c r="E95" s="8"/>
      <c r="H95" s="8"/>
    </row>
    <row r="96" spans="5:8" x14ac:dyDescent="0.25">
      <c r="E96" s="8"/>
      <c r="H96" s="8"/>
    </row>
    <row r="97" spans="5:8" x14ac:dyDescent="0.25">
      <c r="E97" s="8"/>
      <c r="H97" s="8"/>
    </row>
    <row r="98" spans="5:8" x14ac:dyDescent="0.25">
      <c r="E98" s="8"/>
      <c r="H98" s="8"/>
    </row>
    <row r="99" spans="5:8" x14ac:dyDescent="0.25">
      <c r="E99" s="8"/>
      <c r="H99" s="8"/>
    </row>
    <row r="100" spans="5:8" x14ac:dyDescent="0.25">
      <c r="E100" s="8"/>
      <c r="H100" s="8"/>
    </row>
    <row r="101" spans="5:8" x14ac:dyDescent="0.25">
      <c r="E101" s="8"/>
      <c r="H101" s="8"/>
    </row>
    <row r="102" spans="5:8" x14ac:dyDescent="0.25">
      <c r="E102" s="8"/>
      <c r="H102" s="8"/>
    </row>
    <row r="103" spans="5:8" x14ac:dyDescent="0.25">
      <c r="E103" s="8"/>
      <c r="H103" s="8"/>
    </row>
    <row r="104" spans="5:8" x14ac:dyDescent="0.25">
      <c r="E104" s="8"/>
      <c r="H104" s="8"/>
    </row>
    <row r="105" spans="5:8" x14ac:dyDescent="0.25">
      <c r="E105" s="8"/>
      <c r="H105" s="8"/>
    </row>
    <row r="106" spans="5:8" x14ac:dyDescent="0.25">
      <c r="E106" s="8"/>
      <c r="H106" s="8"/>
    </row>
    <row r="107" spans="5:8" x14ac:dyDescent="0.25">
      <c r="E107" s="8"/>
      <c r="H107" s="8"/>
    </row>
    <row r="108" spans="5:8" x14ac:dyDescent="0.25">
      <c r="E108" s="8"/>
      <c r="H108" s="8"/>
    </row>
    <row r="109" spans="5:8" x14ac:dyDescent="0.25">
      <c r="E109" s="8"/>
      <c r="H109" s="8"/>
    </row>
    <row r="110" spans="5:8" x14ac:dyDescent="0.25">
      <c r="E110" s="8"/>
      <c r="H110" s="8"/>
    </row>
    <row r="111" spans="5:8" x14ac:dyDescent="0.25">
      <c r="E111" s="8"/>
      <c r="H111" s="8"/>
    </row>
    <row r="112" spans="5:8" x14ac:dyDescent="0.25">
      <c r="E112" s="8"/>
      <c r="H112" s="8"/>
    </row>
    <row r="113" spans="5:8" x14ac:dyDescent="0.25">
      <c r="E113" s="8"/>
      <c r="H113" s="8"/>
    </row>
    <row r="114" spans="5:8" x14ac:dyDescent="0.25">
      <c r="E114" s="8"/>
      <c r="H114" s="8"/>
    </row>
    <row r="115" spans="5:8" x14ac:dyDescent="0.25">
      <c r="E115" s="8"/>
      <c r="H115" s="8"/>
    </row>
    <row r="116" spans="5:8" x14ac:dyDescent="0.25">
      <c r="E116" s="8"/>
      <c r="H116" s="8"/>
    </row>
    <row r="117" spans="5:8" x14ac:dyDescent="0.25">
      <c r="E117" s="8"/>
      <c r="H117" s="8"/>
    </row>
    <row r="118" spans="5:8" x14ac:dyDescent="0.25">
      <c r="E118" s="8"/>
      <c r="H118" s="8"/>
    </row>
    <row r="119" spans="5:8" x14ac:dyDescent="0.25">
      <c r="E119" s="8"/>
      <c r="H119" s="8"/>
    </row>
    <row r="120" spans="5:8" x14ac:dyDescent="0.25">
      <c r="E120" s="8"/>
      <c r="H120" s="8"/>
    </row>
    <row r="121" spans="5:8" x14ac:dyDescent="0.25">
      <c r="E121" s="8"/>
      <c r="H121" s="8"/>
    </row>
    <row r="122" spans="5:8" x14ac:dyDescent="0.25">
      <c r="E122" s="8"/>
      <c r="H122" s="8"/>
    </row>
    <row r="123" spans="5:8" x14ac:dyDescent="0.25">
      <c r="E123" s="8"/>
      <c r="H123" s="8"/>
    </row>
    <row r="124" spans="5:8" x14ac:dyDescent="0.25">
      <c r="E124" s="8"/>
      <c r="H124" s="8"/>
    </row>
    <row r="125" spans="5:8" x14ac:dyDescent="0.25">
      <c r="E125" s="8"/>
      <c r="H125" s="8"/>
    </row>
    <row r="126" spans="5:8" x14ac:dyDescent="0.25">
      <c r="E126" s="8"/>
      <c r="H126" s="8"/>
    </row>
    <row r="127" spans="5:8" x14ac:dyDescent="0.25">
      <c r="E127" s="8"/>
      <c r="H127" s="8"/>
    </row>
    <row r="128" spans="5:8" x14ac:dyDescent="0.25">
      <c r="E128" s="8"/>
      <c r="H128" s="8"/>
    </row>
    <row r="129" spans="5:8" x14ac:dyDescent="0.25">
      <c r="E129" s="8"/>
      <c r="H129" s="8"/>
    </row>
    <row r="130" spans="5:8" x14ac:dyDescent="0.25">
      <c r="E130" s="8"/>
      <c r="H130" s="8"/>
    </row>
    <row r="131" spans="5:8" x14ac:dyDescent="0.25">
      <c r="E131" s="8"/>
      <c r="H131" s="8"/>
    </row>
    <row r="132" spans="5:8" x14ac:dyDescent="0.25">
      <c r="E132" s="8"/>
      <c r="H132" s="8"/>
    </row>
    <row r="133" spans="5:8" x14ac:dyDescent="0.25">
      <c r="E133" s="8"/>
      <c r="H133" s="8"/>
    </row>
    <row r="134" spans="5:8" x14ac:dyDescent="0.25">
      <c r="E134" s="8"/>
      <c r="H134" s="8"/>
    </row>
    <row r="135" spans="5:8" x14ac:dyDescent="0.25">
      <c r="E135" s="8"/>
      <c r="H135" s="8"/>
    </row>
    <row r="136" spans="5:8" x14ac:dyDescent="0.25">
      <c r="E136" s="8"/>
      <c r="H136" s="8"/>
    </row>
    <row r="137" spans="5:8" x14ac:dyDescent="0.25">
      <c r="E137" s="8"/>
      <c r="H137" s="8"/>
    </row>
    <row r="138" spans="5:8" x14ac:dyDescent="0.25">
      <c r="E138" s="8"/>
      <c r="H138" s="8"/>
    </row>
    <row r="139" spans="5:8" x14ac:dyDescent="0.25">
      <c r="E139" s="8"/>
      <c r="H139" s="8"/>
    </row>
  </sheetData>
  <sheetProtection selectLockedCells="1"/>
  <conditionalFormatting sqref="D1 A4:H13 H6:H139 E11:E139">
    <cfRule type="expression" dxfId="0" priority="4">
      <formula>#REF!&gt;0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admiss-sorties</vt:lpstr>
      <vt:lpstr>DHENT</vt:lpstr>
      <vt:lpstr>DHSORT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maurice</dc:creator>
  <cp:lastModifiedBy>aurore maurice</cp:lastModifiedBy>
  <dcterms:created xsi:type="dcterms:W3CDTF">2024-01-20T18:12:50Z</dcterms:created>
  <dcterms:modified xsi:type="dcterms:W3CDTF">2024-01-20T18:51:11Z</dcterms:modified>
</cp:coreProperties>
</file>