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elebrun/Dropbox/STATISTIQUES/"/>
    </mc:Choice>
  </mc:AlternateContent>
  <xr:revisionPtr revIDLastSave="0" documentId="8_{ECBA6BAD-FD3E-FE48-93C7-F39272EBCFD0}" xr6:coauthVersionLast="45" xr6:coauthVersionMax="45" xr10:uidLastSave="{00000000-0000-0000-0000-000000000000}"/>
  <bookViews>
    <workbookView xWindow="2380" yWindow="2500" windowWidth="26040" windowHeight="14940" xr2:uid="{98DC5656-D66E-FC4E-9CE3-7DEAB3EFB067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25" i="1" l="1"/>
  <c r="C625" i="1"/>
  <c r="E624" i="1"/>
  <c r="C624" i="1"/>
  <c r="E623" i="1"/>
  <c r="C623" i="1"/>
  <c r="E622" i="1"/>
  <c r="C622" i="1"/>
  <c r="E621" i="1"/>
  <c r="C621" i="1"/>
  <c r="E620" i="1"/>
  <c r="C620" i="1"/>
  <c r="E619" i="1"/>
  <c r="C619" i="1"/>
  <c r="E618" i="1"/>
  <c r="C618" i="1"/>
  <c r="E617" i="1"/>
  <c r="C617" i="1"/>
  <c r="E616" i="1"/>
  <c r="C616" i="1"/>
  <c r="E615" i="1"/>
  <c r="C615" i="1"/>
  <c r="E614" i="1"/>
  <c r="C614" i="1"/>
  <c r="E613" i="1"/>
  <c r="C613" i="1"/>
  <c r="E612" i="1"/>
  <c r="C612" i="1"/>
  <c r="E611" i="1"/>
  <c r="C611" i="1"/>
  <c r="E610" i="1"/>
  <c r="C610" i="1"/>
  <c r="E609" i="1"/>
  <c r="C609" i="1"/>
  <c r="E608" i="1"/>
  <c r="C608" i="1"/>
  <c r="E607" i="1"/>
  <c r="C607" i="1"/>
  <c r="E606" i="1"/>
  <c r="C606" i="1"/>
  <c r="E605" i="1"/>
  <c r="C605" i="1"/>
  <c r="E604" i="1"/>
  <c r="C604" i="1"/>
  <c r="E603" i="1"/>
  <c r="C603" i="1"/>
  <c r="E602" i="1"/>
  <c r="C602" i="1"/>
  <c r="E601" i="1"/>
  <c r="C601" i="1"/>
  <c r="E600" i="1"/>
  <c r="C600" i="1"/>
  <c r="E599" i="1"/>
  <c r="C599" i="1"/>
  <c r="E598" i="1"/>
  <c r="C598" i="1"/>
  <c r="E597" i="1"/>
  <c r="C597" i="1"/>
  <c r="E596" i="1"/>
  <c r="C596" i="1"/>
  <c r="E595" i="1"/>
  <c r="C595" i="1"/>
  <c r="E594" i="1"/>
  <c r="C594" i="1"/>
  <c r="E593" i="1"/>
  <c r="C593" i="1"/>
  <c r="E592" i="1"/>
  <c r="C592" i="1"/>
  <c r="E591" i="1"/>
  <c r="C591" i="1"/>
  <c r="E590" i="1"/>
  <c r="C590" i="1"/>
  <c r="E589" i="1"/>
  <c r="C589" i="1"/>
  <c r="E588" i="1"/>
  <c r="C588" i="1"/>
  <c r="E587" i="1"/>
  <c r="C587" i="1"/>
  <c r="E586" i="1"/>
  <c r="C586" i="1"/>
  <c r="E585" i="1"/>
  <c r="C585" i="1"/>
  <c r="E584" i="1"/>
  <c r="C584" i="1"/>
  <c r="E583" i="1"/>
  <c r="C583" i="1"/>
  <c r="E582" i="1"/>
  <c r="C582" i="1"/>
  <c r="E581" i="1"/>
  <c r="C581" i="1"/>
  <c r="E580" i="1"/>
  <c r="C580" i="1"/>
  <c r="E579" i="1"/>
  <c r="C579" i="1"/>
  <c r="E578" i="1"/>
  <c r="C578" i="1"/>
  <c r="E577" i="1"/>
  <c r="C577" i="1"/>
  <c r="E576" i="1"/>
  <c r="C576" i="1"/>
  <c r="E575" i="1"/>
  <c r="C575" i="1"/>
  <c r="E574" i="1"/>
  <c r="C574" i="1"/>
  <c r="E573" i="1"/>
  <c r="C573" i="1"/>
  <c r="E572" i="1"/>
  <c r="C572" i="1"/>
  <c r="E571" i="1"/>
  <c r="C571" i="1"/>
  <c r="E570" i="1"/>
  <c r="C570" i="1"/>
  <c r="E569" i="1"/>
  <c r="C569" i="1"/>
  <c r="E568" i="1"/>
  <c r="C568" i="1"/>
  <c r="E567" i="1"/>
  <c r="C567" i="1"/>
  <c r="E566" i="1"/>
  <c r="C566" i="1"/>
  <c r="E565" i="1"/>
  <c r="C565" i="1"/>
  <c r="E564" i="1"/>
  <c r="C564" i="1"/>
  <c r="E563" i="1"/>
  <c r="C563" i="1"/>
  <c r="E562" i="1"/>
  <c r="C562" i="1"/>
  <c r="E561" i="1"/>
  <c r="C561" i="1"/>
  <c r="E560" i="1"/>
  <c r="C560" i="1"/>
  <c r="E559" i="1"/>
  <c r="C559" i="1"/>
  <c r="E558" i="1"/>
  <c r="C558" i="1"/>
  <c r="E557" i="1"/>
  <c r="C557" i="1"/>
  <c r="E556" i="1"/>
  <c r="C556" i="1"/>
  <c r="E555" i="1"/>
  <c r="C555" i="1"/>
  <c r="E554" i="1"/>
  <c r="C554" i="1"/>
  <c r="E553" i="1"/>
  <c r="C553" i="1"/>
  <c r="E552" i="1"/>
  <c r="C552" i="1"/>
  <c r="E551" i="1"/>
  <c r="C551" i="1"/>
  <c r="E550" i="1"/>
  <c r="C550" i="1"/>
  <c r="E549" i="1"/>
  <c r="C549" i="1"/>
  <c r="E548" i="1"/>
  <c r="C548" i="1"/>
  <c r="E547" i="1"/>
  <c r="C547" i="1"/>
  <c r="E546" i="1"/>
  <c r="C546" i="1"/>
  <c r="E545" i="1"/>
  <c r="C545" i="1"/>
  <c r="E544" i="1"/>
  <c r="C544" i="1"/>
  <c r="E543" i="1"/>
  <c r="C543" i="1"/>
  <c r="E542" i="1"/>
  <c r="C542" i="1"/>
  <c r="E541" i="1"/>
  <c r="C541" i="1"/>
  <c r="E540" i="1"/>
  <c r="C540" i="1"/>
  <c r="E539" i="1"/>
  <c r="C539" i="1"/>
  <c r="E538" i="1"/>
  <c r="C538" i="1"/>
  <c r="E537" i="1"/>
  <c r="C537" i="1"/>
  <c r="E536" i="1"/>
  <c r="C536" i="1"/>
  <c r="E535" i="1"/>
  <c r="C535" i="1"/>
  <c r="E534" i="1"/>
  <c r="C534" i="1"/>
  <c r="E533" i="1"/>
  <c r="C533" i="1"/>
  <c r="E532" i="1"/>
  <c r="C532" i="1"/>
  <c r="E531" i="1"/>
  <c r="C531" i="1"/>
  <c r="E530" i="1"/>
  <c r="C530" i="1"/>
  <c r="E529" i="1"/>
  <c r="C529" i="1"/>
  <c r="E528" i="1"/>
  <c r="C528" i="1"/>
  <c r="E527" i="1"/>
  <c r="C527" i="1"/>
  <c r="E526" i="1"/>
  <c r="C526" i="1"/>
  <c r="E525" i="1"/>
  <c r="C525" i="1"/>
  <c r="E524" i="1"/>
  <c r="C524" i="1"/>
  <c r="E523" i="1"/>
  <c r="C523" i="1"/>
  <c r="E522" i="1"/>
  <c r="C522" i="1"/>
  <c r="E521" i="1"/>
  <c r="C521" i="1"/>
  <c r="E520" i="1"/>
  <c r="C520" i="1"/>
  <c r="E519" i="1"/>
  <c r="C519" i="1"/>
  <c r="E518" i="1"/>
  <c r="C518" i="1"/>
  <c r="E517" i="1"/>
  <c r="C517" i="1"/>
  <c r="E516" i="1"/>
  <c r="C516" i="1"/>
  <c r="E515" i="1"/>
  <c r="C515" i="1"/>
  <c r="E514" i="1"/>
  <c r="C514" i="1"/>
  <c r="E513" i="1"/>
  <c r="C513" i="1"/>
  <c r="E512" i="1"/>
  <c r="C512" i="1"/>
  <c r="E511" i="1"/>
  <c r="C511" i="1"/>
  <c r="E510" i="1"/>
  <c r="C510" i="1"/>
  <c r="E509" i="1"/>
  <c r="C509" i="1"/>
  <c r="E508" i="1"/>
  <c r="C508" i="1"/>
  <c r="E507" i="1"/>
  <c r="C507" i="1"/>
  <c r="E506" i="1"/>
  <c r="C506" i="1"/>
  <c r="E505" i="1"/>
  <c r="C505" i="1"/>
  <c r="E504" i="1"/>
  <c r="C504" i="1"/>
  <c r="E503" i="1"/>
  <c r="C503" i="1"/>
  <c r="E502" i="1"/>
  <c r="C502" i="1"/>
  <c r="E501" i="1"/>
  <c r="C501" i="1"/>
  <c r="E500" i="1"/>
  <c r="C500" i="1"/>
  <c r="E499" i="1"/>
  <c r="C499" i="1"/>
  <c r="E498" i="1"/>
  <c r="C498" i="1"/>
  <c r="E497" i="1"/>
  <c r="C497" i="1"/>
  <c r="E496" i="1"/>
  <c r="C496" i="1"/>
  <c r="E495" i="1"/>
  <c r="C495" i="1"/>
  <c r="E494" i="1"/>
  <c r="C494" i="1"/>
  <c r="E493" i="1"/>
  <c r="C493" i="1"/>
  <c r="E492" i="1"/>
  <c r="C492" i="1"/>
  <c r="E491" i="1"/>
  <c r="C491" i="1"/>
  <c r="E490" i="1"/>
  <c r="C490" i="1"/>
  <c r="E489" i="1"/>
  <c r="C489" i="1"/>
  <c r="E488" i="1"/>
  <c r="C488" i="1"/>
  <c r="E487" i="1"/>
  <c r="C487" i="1"/>
  <c r="E486" i="1"/>
  <c r="C486" i="1"/>
  <c r="E485" i="1"/>
  <c r="C485" i="1"/>
  <c r="E484" i="1"/>
  <c r="C484" i="1"/>
  <c r="E483" i="1"/>
  <c r="C483" i="1"/>
  <c r="E482" i="1"/>
  <c r="C482" i="1"/>
  <c r="E481" i="1"/>
  <c r="C481" i="1"/>
  <c r="E480" i="1"/>
  <c r="C480" i="1"/>
  <c r="E479" i="1"/>
  <c r="C479" i="1"/>
  <c r="E478" i="1"/>
  <c r="C478" i="1"/>
  <c r="E477" i="1"/>
  <c r="C477" i="1"/>
  <c r="E476" i="1"/>
  <c r="C476" i="1"/>
  <c r="E475" i="1"/>
  <c r="C475" i="1"/>
  <c r="E474" i="1"/>
  <c r="C474" i="1"/>
  <c r="E473" i="1"/>
  <c r="C473" i="1"/>
  <c r="E472" i="1"/>
  <c r="C472" i="1"/>
  <c r="E471" i="1"/>
  <c r="C471" i="1"/>
  <c r="E470" i="1"/>
  <c r="C470" i="1"/>
  <c r="E469" i="1"/>
  <c r="C469" i="1"/>
  <c r="E468" i="1"/>
  <c r="C468" i="1"/>
  <c r="E467" i="1"/>
  <c r="C467" i="1"/>
  <c r="E466" i="1"/>
  <c r="C466" i="1"/>
  <c r="E465" i="1"/>
  <c r="C465" i="1"/>
  <c r="E464" i="1"/>
  <c r="C464" i="1"/>
  <c r="E463" i="1"/>
  <c r="C463" i="1"/>
  <c r="E462" i="1"/>
  <c r="C462" i="1"/>
  <c r="E461" i="1"/>
  <c r="C461" i="1"/>
  <c r="E460" i="1"/>
  <c r="C460" i="1"/>
  <c r="E459" i="1"/>
  <c r="C459" i="1"/>
  <c r="E458" i="1"/>
  <c r="C458" i="1"/>
  <c r="E457" i="1"/>
  <c r="C457" i="1"/>
  <c r="E456" i="1"/>
  <c r="C456" i="1"/>
  <c r="E455" i="1"/>
  <c r="C455" i="1"/>
  <c r="E454" i="1"/>
  <c r="C454" i="1"/>
  <c r="E453" i="1"/>
  <c r="C453" i="1"/>
  <c r="E452" i="1"/>
  <c r="C452" i="1"/>
  <c r="E451" i="1"/>
  <c r="C451" i="1"/>
  <c r="E450" i="1"/>
  <c r="C450" i="1"/>
  <c r="E449" i="1"/>
  <c r="C449" i="1"/>
  <c r="E448" i="1"/>
  <c r="C448" i="1"/>
  <c r="E447" i="1"/>
  <c r="C447" i="1"/>
  <c r="E446" i="1"/>
  <c r="C446" i="1"/>
  <c r="E445" i="1"/>
  <c r="C445" i="1"/>
  <c r="E444" i="1"/>
  <c r="C444" i="1"/>
  <c r="E443" i="1"/>
  <c r="C443" i="1"/>
  <c r="E442" i="1"/>
  <c r="C442" i="1"/>
  <c r="E441" i="1"/>
  <c r="C441" i="1"/>
  <c r="E440" i="1"/>
  <c r="C440" i="1"/>
  <c r="E439" i="1"/>
  <c r="C439" i="1"/>
  <c r="E438" i="1"/>
  <c r="C438" i="1"/>
  <c r="E437" i="1"/>
  <c r="C437" i="1"/>
  <c r="E436" i="1"/>
  <c r="C436" i="1"/>
  <c r="E435" i="1"/>
  <c r="C435" i="1"/>
  <c r="E434" i="1"/>
  <c r="C434" i="1"/>
  <c r="E433" i="1"/>
  <c r="C433" i="1"/>
  <c r="E432" i="1"/>
  <c r="C432" i="1"/>
  <c r="E431" i="1"/>
  <c r="C431" i="1"/>
  <c r="E430" i="1"/>
  <c r="C430" i="1"/>
  <c r="E429" i="1"/>
  <c r="C429" i="1"/>
  <c r="E428" i="1"/>
  <c r="C428" i="1"/>
  <c r="E427" i="1"/>
  <c r="C427" i="1"/>
  <c r="E426" i="1"/>
  <c r="C426" i="1"/>
  <c r="E425" i="1"/>
  <c r="C425" i="1"/>
  <c r="E424" i="1"/>
  <c r="C424" i="1"/>
  <c r="E423" i="1"/>
  <c r="C423" i="1"/>
  <c r="E422" i="1"/>
  <c r="C422" i="1"/>
  <c r="E421" i="1"/>
  <c r="C421" i="1"/>
  <c r="E420" i="1"/>
  <c r="C420" i="1"/>
  <c r="E419" i="1"/>
  <c r="C419" i="1"/>
  <c r="E418" i="1"/>
  <c r="C418" i="1"/>
  <c r="E417" i="1"/>
  <c r="C417" i="1"/>
  <c r="E416" i="1"/>
  <c r="C416" i="1"/>
  <c r="E415" i="1"/>
  <c r="C415" i="1"/>
  <c r="E414" i="1"/>
  <c r="C414" i="1"/>
  <c r="E413" i="1"/>
  <c r="C413" i="1"/>
  <c r="E412" i="1"/>
  <c r="C412" i="1"/>
  <c r="E411" i="1"/>
  <c r="C411" i="1"/>
  <c r="E410" i="1"/>
  <c r="C410" i="1"/>
  <c r="E409" i="1"/>
  <c r="C409" i="1"/>
  <c r="E408" i="1"/>
  <c r="C408" i="1"/>
  <c r="E407" i="1"/>
  <c r="C407" i="1"/>
  <c r="E406" i="1"/>
  <c r="C406" i="1"/>
  <c r="E405" i="1"/>
  <c r="C405" i="1"/>
  <c r="E404" i="1"/>
  <c r="C404" i="1"/>
  <c r="E403" i="1"/>
  <c r="C403" i="1"/>
  <c r="E402" i="1"/>
  <c r="C402" i="1"/>
  <c r="E401" i="1"/>
  <c r="C401" i="1"/>
  <c r="E400" i="1"/>
  <c r="C400" i="1"/>
  <c r="E399" i="1"/>
  <c r="C399" i="1"/>
  <c r="E398" i="1"/>
  <c r="C398" i="1"/>
  <c r="E397" i="1"/>
  <c r="C397" i="1"/>
  <c r="E396" i="1"/>
  <c r="C396" i="1"/>
  <c r="E395" i="1"/>
  <c r="C395" i="1"/>
  <c r="E394" i="1"/>
  <c r="C394" i="1"/>
  <c r="E393" i="1"/>
  <c r="C393" i="1"/>
  <c r="E392" i="1"/>
  <c r="C392" i="1"/>
  <c r="E391" i="1"/>
  <c r="C391" i="1"/>
  <c r="E390" i="1"/>
  <c r="C390" i="1"/>
  <c r="E389" i="1"/>
  <c r="C389" i="1"/>
  <c r="E388" i="1"/>
  <c r="C388" i="1"/>
  <c r="E387" i="1"/>
  <c r="C387" i="1"/>
  <c r="E386" i="1"/>
  <c r="C386" i="1"/>
  <c r="E385" i="1"/>
  <c r="C385" i="1"/>
  <c r="E384" i="1"/>
  <c r="C384" i="1"/>
  <c r="E383" i="1"/>
  <c r="C383" i="1"/>
  <c r="E382" i="1"/>
  <c r="C382" i="1"/>
  <c r="E381" i="1"/>
  <c r="C381" i="1"/>
  <c r="E380" i="1"/>
  <c r="C380" i="1"/>
  <c r="E379" i="1"/>
  <c r="C379" i="1"/>
  <c r="E378" i="1"/>
  <c r="C378" i="1"/>
  <c r="E377" i="1"/>
  <c r="C377" i="1"/>
  <c r="E376" i="1"/>
  <c r="C376" i="1"/>
  <c r="E375" i="1"/>
  <c r="C375" i="1"/>
  <c r="E374" i="1"/>
  <c r="C374" i="1"/>
  <c r="E373" i="1"/>
  <c r="C373" i="1"/>
  <c r="E372" i="1"/>
  <c r="C372" i="1"/>
  <c r="E371" i="1"/>
  <c r="C371" i="1"/>
  <c r="E370" i="1"/>
  <c r="C370" i="1"/>
  <c r="E369" i="1"/>
  <c r="C369" i="1"/>
  <c r="E368" i="1"/>
  <c r="C368" i="1"/>
  <c r="E367" i="1"/>
  <c r="C367" i="1"/>
  <c r="E366" i="1"/>
  <c r="C366" i="1"/>
  <c r="E365" i="1"/>
  <c r="C365" i="1"/>
  <c r="E364" i="1"/>
  <c r="C364" i="1"/>
  <c r="E363" i="1"/>
  <c r="C363" i="1"/>
  <c r="E362" i="1"/>
  <c r="C362" i="1"/>
  <c r="E361" i="1"/>
  <c r="C361" i="1"/>
  <c r="E360" i="1"/>
  <c r="C360" i="1"/>
  <c r="E359" i="1"/>
  <c r="C359" i="1"/>
  <c r="E358" i="1"/>
  <c r="C358" i="1"/>
  <c r="E357" i="1"/>
  <c r="C357" i="1"/>
  <c r="E356" i="1"/>
  <c r="C356" i="1"/>
  <c r="E355" i="1"/>
  <c r="C355" i="1"/>
  <c r="E354" i="1"/>
  <c r="C354" i="1"/>
  <c r="E353" i="1"/>
  <c r="C353" i="1"/>
  <c r="E352" i="1"/>
  <c r="C352" i="1"/>
  <c r="E351" i="1"/>
  <c r="C351" i="1"/>
  <c r="E350" i="1"/>
  <c r="C350" i="1"/>
  <c r="E349" i="1"/>
  <c r="C349" i="1"/>
  <c r="E348" i="1"/>
  <c r="C348" i="1"/>
  <c r="E347" i="1"/>
  <c r="C347" i="1"/>
  <c r="E346" i="1"/>
  <c r="C346" i="1"/>
  <c r="E345" i="1"/>
  <c r="C345" i="1"/>
  <c r="E344" i="1"/>
  <c r="C344" i="1"/>
  <c r="E343" i="1"/>
  <c r="C343" i="1"/>
  <c r="E342" i="1"/>
  <c r="C342" i="1"/>
  <c r="E341" i="1"/>
  <c r="C341" i="1"/>
  <c r="E340" i="1"/>
  <c r="C340" i="1"/>
  <c r="E339" i="1"/>
  <c r="C339" i="1"/>
  <c r="E338" i="1"/>
  <c r="C338" i="1"/>
  <c r="E337" i="1"/>
  <c r="C337" i="1"/>
  <c r="E336" i="1"/>
  <c r="C336" i="1"/>
  <c r="E335" i="1"/>
  <c r="C335" i="1"/>
  <c r="E334" i="1"/>
  <c r="C334" i="1"/>
  <c r="E333" i="1"/>
  <c r="C333" i="1"/>
  <c r="E332" i="1"/>
  <c r="C332" i="1"/>
  <c r="E331" i="1"/>
  <c r="C331" i="1"/>
  <c r="E330" i="1"/>
  <c r="C330" i="1"/>
  <c r="E329" i="1"/>
  <c r="C329" i="1"/>
  <c r="E328" i="1"/>
  <c r="C328" i="1"/>
  <c r="E327" i="1"/>
  <c r="C327" i="1"/>
  <c r="E326" i="1"/>
  <c r="C326" i="1"/>
  <c r="E325" i="1"/>
  <c r="C325" i="1"/>
  <c r="E324" i="1"/>
  <c r="C324" i="1"/>
  <c r="E323" i="1"/>
  <c r="C323" i="1"/>
  <c r="E322" i="1"/>
  <c r="C322" i="1"/>
  <c r="E321" i="1"/>
  <c r="C321" i="1"/>
  <c r="E320" i="1"/>
  <c r="C320" i="1"/>
  <c r="E319" i="1"/>
  <c r="C319" i="1"/>
  <c r="E318" i="1"/>
  <c r="C318" i="1"/>
  <c r="E317" i="1"/>
  <c r="C317" i="1"/>
  <c r="E316" i="1"/>
  <c r="C316" i="1"/>
  <c r="E315" i="1"/>
  <c r="C315" i="1"/>
  <c r="E314" i="1"/>
  <c r="C314" i="1"/>
  <c r="E313" i="1"/>
  <c r="C313" i="1"/>
  <c r="E312" i="1"/>
  <c r="C312" i="1"/>
  <c r="E311" i="1"/>
  <c r="C311" i="1"/>
  <c r="E310" i="1"/>
  <c r="C310" i="1"/>
  <c r="E309" i="1"/>
  <c r="C309" i="1"/>
  <c r="E308" i="1"/>
  <c r="C308" i="1"/>
  <c r="E307" i="1"/>
  <c r="C307" i="1"/>
  <c r="E306" i="1"/>
  <c r="C306" i="1"/>
  <c r="E305" i="1"/>
  <c r="C305" i="1"/>
  <c r="E304" i="1"/>
  <c r="C304" i="1"/>
  <c r="E303" i="1"/>
  <c r="C303" i="1"/>
  <c r="E302" i="1"/>
  <c r="C302" i="1"/>
  <c r="E301" i="1"/>
  <c r="C301" i="1"/>
  <c r="E300" i="1"/>
  <c r="C300" i="1"/>
  <c r="E299" i="1"/>
  <c r="C299" i="1"/>
  <c r="E298" i="1"/>
  <c r="C298" i="1"/>
  <c r="E297" i="1"/>
  <c r="C297" i="1"/>
  <c r="E296" i="1"/>
  <c r="C296" i="1"/>
  <c r="E295" i="1"/>
  <c r="C295" i="1"/>
  <c r="E294" i="1"/>
  <c r="C294" i="1"/>
  <c r="E293" i="1"/>
  <c r="C293" i="1"/>
  <c r="E292" i="1"/>
  <c r="C292" i="1"/>
  <c r="E291" i="1"/>
  <c r="C291" i="1"/>
  <c r="E290" i="1"/>
  <c r="C290" i="1"/>
  <c r="E289" i="1"/>
  <c r="C289" i="1"/>
  <c r="E288" i="1"/>
  <c r="C288" i="1"/>
  <c r="E287" i="1"/>
  <c r="C287" i="1"/>
  <c r="E286" i="1"/>
  <c r="C286" i="1"/>
  <c r="E285" i="1"/>
  <c r="C285" i="1"/>
  <c r="E284" i="1"/>
  <c r="C284" i="1"/>
  <c r="E283" i="1"/>
  <c r="C283" i="1"/>
  <c r="E282" i="1"/>
  <c r="C282" i="1"/>
  <c r="E281" i="1"/>
  <c r="C281" i="1"/>
  <c r="E280" i="1"/>
  <c r="C280" i="1"/>
  <c r="E279" i="1"/>
  <c r="C279" i="1"/>
  <c r="E278" i="1"/>
  <c r="C278" i="1"/>
  <c r="E277" i="1"/>
  <c r="C277" i="1"/>
  <c r="E276" i="1"/>
  <c r="C276" i="1"/>
  <c r="E275" i="1"/>
  <c r="C275" i="1"/>
  <c r="E274" i="1"/>
  <c r="C274" i="1"/>
  <c r="E273" i="1"/>
  <c r="C273" i="1"/>
  <c r="E272" i="1"/>
  <c r="C272" i="1"/>
  <c r="E271" i="1"/>
  <c r="C271" i="1"/>
  <c r="E270" i="1"/>
  <c r="C270" i="1"/>
  <c r="E269" i="1"/>
  <c r="C269" i="1"/>
  <c r="E268" i="1"/>
  <c r="C268" i="1"/>
  <c r="E267" i="1"/>
  <c r="C267" i="1"/>
  <c r="E266" i="1"/>
  <c r="C266" i="1"/>
  <c r="E265" i="1"/>
  <c r="C265" i="1"/>
  <c r="E264" i="1"/>
  <c r="C264" i="1"/>
  <c r="E263" i="1"/>
  <c r="C263" i="1"/>
  <c r="E262" i="1"/>
  <c r="C262" i="1"/>
  <c r="E261" i="1"/>
  <c r="C261" i="1"/>
  <c r="E260" i="1"/>
  <c r="C260" i="1"/>
  <c r="E259" i="1"/>
  <c r="C259" i="1"/>
  <c r="E258" i="1"/>
  <c r="C258" i="1"/>
  <c r="E257" i="1"/>
  <c r="C257" i="1"/>
  <c r="E256" i="1"/>
  <c r="C256" i="1"/>
  <c r="E255" i="1"/>
  <c r="C255" i="1"/>
  <c r="E254" i="1"/>
  <c r="C254" i="1"/>
  <c r="E253" i="1"/>
  <c r="C253" i="1"/>
  <c r="E252" i="1"/>
  <c r="C252" i="1"/>
  <c r="E251" i="1"/>
  <c r="C251" i="1"/>
  <c r="E250" i="1"/>
  <c r="C250" i="1"/>
  <c r="E249" i="1"/>
  <c r="C249" i="1"/>
  <c r="E248" i="1"/>
  <c r="C248" i="1"/>
  <c r="E247" i="1"/>
  <c r="C247" i="1"/>
  <c r="E246" i="1"/>
  <c r="C246" i="1"/>
  <c r="E245" i="1"/>
  <c r="C245" i="1"/>
  <c r="E244" i="1"/>
  <c r="C244" i="1"/>
  <c r="E243" i="1"/>
  <c r="C243" i="1"/>
  <c r="E242" i="1"/>
  <c r="C242" i="1"/>
  <c r="E241" i="1"/>
  <c r="C241" i="1"/>
  <c r="E240" i="1"/>
  <c r="C240" i="1"/>
  <c r="E239" i="1"/>
  <c r="C239" i="1"/>
  <c r="E238" i="1"/>
  <c r="C238" i="1"/>
  <c r="E237" i="1"/>
  <c r="C237" i="1"/>
  <c r="E236" i="1"/>
  <c r="C236" i="1"/>
  <c r="E235" i="1"/>
  <c r="C235" i="1"/>
  <c r="E234" i="1"/>
  <c r="C234" i="1"/>
  <c r="E233" i="1"/>
  <c r="C233" i="1"/>
  <c r="E232" i="1"/>
  <c r="C232" i="1"/>
  <c r="E231" i="1"/>
  <c r="C231" i="1"/>
  <c r="E230" i="1"/>
  <c r="C230" i="1"/>
  <c r="E229" i="1"/>
  <c r="C229" i="1"/>
  <c r="E228" i="1"/>
  <c r="C228" i="1"/>
  <c r="E227" i="1"/>
  <c r="C227" i="1"/>
  <c r="E226" i="1"/>
  <c r="C226" i="1"/>
  <c r="E225" i="1"/>
  <c r="C225" i="1"/>
  <c r="E224" i="1"/>
  <c r="C224" i="1"/>
  <c r="E223" i="1"/>
  <c r="C223" i="1"/>
  <c r="E222" i="1"/>
  <c r="C222" i="1"/>
  <c r="E221" i="1"/>
  <c r="C221" i="1"/>
  <c r="E220" i="1"/>
  <c r="C220" i="1"/>
  <c r="E219" i="1"/>
  <c r="C219" i="1"/>
  <c r="E218" i="1"/>
  <c r="C218" i="1"/>
  <c r="E217" i="1"/>
  <c r="C217" i="1"/>
  <c r="E216" i="1"/>
  <c r="C216" i="1"/>
  <c r="E215" i="1"/>
  <c r="C215" i="1"/>
  <c r="E214" i="1"/>
  <c r="C214" i="1"/>
  <c r="E213" i="1"/>
  <c r="C213" i="1"/>
  <c r="E212" i="1"/>
  <c r="C212" i="1"/>
  <c r="E211" i="1"/>
  <c r="C211" i="1"/>
  <c r="E210" i="1"/>
  <c r="C210" i="1"/>
  <c r="E209" i="1"/>
  <c r="C209" i="1"/>
  <c r="E208" i="1"/>
  <c r="C208" i="1"/>
  <c r="E207" i="1"/>
  <c r="C207" i="1"/>
  <c r="E206" i="1"/>
  <c r="C206" i="1"/>
  <c r="E205" i="1"/>
  <c r="C205" i="1"/>
  <c r="E204" i="1"/>
  <c r="C204" i="1"/>
  <c r="E203" i="1"/>
  <c r="C203" i="1"/>
  <c r="E202" i="1"/>
  <c r="C202" i="1"/>
  <c r="E201" i="1"/>
  <c r="C201" i="1"/>
  <c r="E200" i="1"/>
  <c r="C200" i="1"/>
  <c r="E199" i="1"/>
  <c r="C199" i="1"/>
  <c r="E198" i="1"/>
  <c r="C198" i="1"/>
  <c r="E197" i="1"/>
  <c r="C197" i="1"/>
  <c r="E196" i="1"/>
  <c r="C196" i="1"/>
  <c r="E195" i="1"/>
  <c r="C195" i="1"/>
  <c r="E194" i="1"/>
  <c r="C194" i="1"/>
  <c r="E193" i="1"/>
  <c r="C193" i="1"/>
  <c r="E192" i="1"/>
  <c r="C192" i="1"/>
  <c r="E191" i="1"/>
  <c r="C191" i="1"/>
  <c r="E190" i="1"/>
  <c r="C190" i="1"/>
  <c r="E189" i="1"/>
  <c r="C189" i="1"/>
  <c r="E188" i="1"/>
  <c r="C188" i="1"/>
  <c r="E187" i="1"/>
  <c r="C187" i="1"/>
  <c r="E186" i="1"/>
  <c r="C186" i="1"/>
  <c r="E185" i="1"/>
  <c r="C185" i="1"/>
  <c r="E184" i="1"/>
  <c r="C184" i="1"/>
  <c r="E183" i="1"/>
  <c r="C183" i="1"/>
  <c r="E182" i="1"/>
  <c r="C182" i="1"/>
  <c r="E181" i="1"/>
  <c r="C181" i="1"/>
  <c r="E180" i="1"/>
  <c r="C180" i="1"/>
  <c r="E179" i="1"/>
  <c r="C179" i="1"/>
  <c r="E178" i="1"/>
  <c r="C178" i="1"/>
  <c r="E177" i="1"/>
  <c r="C177" i="1"/>
  <c r="E176" i="1"/>
  <c r="C176" i="1"/>
  <c r="E175" i="1"/>
  <c r="C175" i="1"/>
  <c r="E174" i="1"/>
  <c r="C174" i="1"/>
  <c r="E173" i="1"/>
  <c r="C173" i="1"/>
  <c r="E172" i="1"/>
  <c r="C172" i="1"/>
  <c r="E171" i="1"/>
  <c r="C171" i="1"/>
  <c r="E170" i="1"/>
  <c r="C170" i="1"/>
  <c r="E169" i="1"/>
  <c r="C169" i="1"/>
  <c r="E168" i="1"/>
  <c r="C168" i="1"/>
  <c r="E167" i="1"/>
  <c r="C167" i="1"/>
  <c r="E166" i="1"/>
  <c r="C166" i="1"/>
  <c r="E165" i="1"/>
  <c r="C165" i="1"/>
  <c r="E164" i="1"/>
  <c r="C164" i="1"/>
  <c r="E163" i="1"/>
  <c r="C163" i="1"/>
  <c r="E162" i="1"/>
  <c r="C162" i="1"/>
  <c r="E161" i="1"/>
  <c r="C161" i="1"/>
  <c r="E160" i="1"/>
  <c r="C160" i="1"/>
  <c r="E159" i="1"/>
  <c r="C159" i="1"/>
  <c r="E158" i="1"/>
  <c r="C158" i="1"/>
  <c r="E157" i="1"/>
  <c r="C157" i="1"/>
  <c r="E156" i="1"/>
  <c r="C156" i="1"/>
  <c r="E155" i="1"/>
  <c r="C155" i="1"/>
  <c r="E154" i="1"/>
  <c r="C154" i="1"/>
  <c r="E153" i="1"/>
  <c r="C153" i="1"/>
  <c r="E152" i="1"/>
  <c r="C152" i="1"/>
  <c r="E151" i="1"/>
  <c r="C151" i="1"/>
  <c r="E150" i="1"/>
  <c r="C150" i="1"/>
  <c r="E149" i="1"/>
  <c r="C149" i="1"/>
  <c r="E148" i="1"/>
  <c r="C148" i="1"/>
  <c r="E147" i="1"/>
  <c r="C147" i="1"/>
  <c r="E146" i="1"/>
  <c r="C146" i="1"/>
  <c r="E145" i="1"/>
  <c r="C145" i="1"/>
  <c r="E144" i="1"/>
  <c r="C144" i="1"/>
  <c r="E143" i="1"/>
  <c r="C143" i="1"/>
  <c r="E142" i="1"/>
  <c r="C142" i="1"/>
  <c r="E141" i="1"/>
  <c r="C141" i="1"/>
  <c r="E140" i="1"/>
  <c r="C140" i="1"/>
  <c r="E139" i="1"/>
  <c r="C139" i="1"/>
  <c r="E138" i="1"/>
  <c r="C138" i="1"/>
  <c r="E137" i="1"/>
  <c r="C137" i="1"/>
  <c r="E136" i="1"/>
  <c r="C136" i="1"/>
  <c r="E135" i="1"/>
  <c r="C135" i="1"/>
  <c r="E134" i="1"/>
  <c r="C134" i="1"/>
  <c r="E133" i="1"/>
  <c r="C133" i="1"/>
  <c r="E132" i="1"/>
  <c r="C132" i="1"/>
  <c r="E131" i="1"/>
  <c r="C131" i="1"/>
  <c r="E130" i="1"/>
  <c r="C130" i="1"/>
  <c r="E129" i="1"/>
  <c r="C129" i="1"/>
  <c r="E128" i="1"/>
  <c r="C128" i="1"/>
  <c r="E127" i="1"/>
  <c r="C127" i="1"/>
  <c r="E126" i="1"/>
  <c r="C126" i="1"/>
  <c r="E125" i="1"/>
  <c r="C125" i="1"/>
  <c r="E124" i="1"/>
  <c r="C124" i="1"/>
  <c r="E123" i="1"/>
  <c r="C123" i="1"/>
  <c r="E122" i="1"/>
  <c r="C122" i="1"/>
  <c r="E121" i="1"/>
  <c r="C121" i="1"/>
  <c r="E120" i="1"/>
  <c r="C120" i="1"/>
  <c r="E119" i="1"/>
  <c r="C119" i="1"/>
  <c r="E118" i="1"/>
  <c r="C118" i="1"/>
  <c r="E117" i="1"/>
  <c r="C117" i="1"/>
  <c r="E116" i="1"/>
  <c r="C116" i="1"/>
  <c r="E115" i="1"/>
  <c r="C115" i="1"/>
  <c r="E114" i="1"/>
  <c r="C114" i="1"/>
  <c r="E113" i="1"/>
  <c r="C113" i="1"/>
  <c r="E112" i="1"/>
  <c r="C112" i="1"/>
  <c r="E111" i="1"/>
  <c r="C111" i="1"/>
  <c r="E110" i="1"/>
  <c r="C110" i="1"/>
  <c r="E109" i="1"/>
  <c r="C109" i="1"/>
  <c r="E108" i="1"/>
  <c r="C108" i="1"/>
  <c r="E107" i="1"/>
  <c r="C107" i="1"/>
  <c r="E106" i="1"/>
  <c r="C106" i="1"/>
  <c r="E105" i="1"/>
  <c r="C105" i="1"/>
  <c r="E104" i="1"/>
  <c r="C104" i="1"/>
  <c r="E103" i="1"/>
  <c r="C103" i="1"/>
  <c r="E102" i="1"/>
  <c r="C102" i="1"/>
  <c r="E101" i="1"/>
  <c r="C101" i="1"/>
  <c r="E100" i="1"/>
  <c r="C100" i="1"/>
  <c r="E99" i="1"/>
  <c r="C99" i="1"/>
  <c r="E98" i="1"/>
  <c r="C98" i="1"/>
  <c r="E97" i="1"/>
  <c r="C97" i="1"/>
  <c r="E96" i="1"/>
  <c r="C96" i="1"/>
  <c r="E95" i="1"/>
  <c r="C95" i="1"/>
  <c r="E94" i="1"/>
  <c r="C94" i="1"/>
  <c r="E93" i="1"/>
  <c r="C93" i="1"/>
  <c r="E92" i="1"/>
  <c r="C92" i="1"/>
  <c r="E91" i="1"/>
  <c r="C91" i="1"/>
  <c r="E90" i="1"/>
  <c r="C90" i="1"/>
  <c r="E89" i="1"/>
  <c r="C89" i="1"/>
  <c r="E88" i="1"/>
  <c r="C88" i="1"/>
  <c r="E87" i="1"/>
  <c r="C87" i="1"/>
  <c r="E86" i="1"/>
  <c r="C86" i="1"/>
  <c r="E85" i="1"/>
  <c r="C85" i="1"/>
  <c r="E84" i="1"/>
  <c r="C84" i="1"/>
  <c r="E83" i="1"/>
  <c r="C83" i="1"/>
  <c r="E82" i="1"/>
  <c r="C82" i="1"/>
  <c r="E81" i="1"/>
  <c r="C81" i="1"/>
  <c r="E80" i="1"/>
  <c r="C80" i="1"/>
  <c r="E79" i="1"/>
  <c r="C79" i="1"/>
  <c r="E78" i="1"/>
  <c r="C78" i="1"/>
  <c r="E77" i="1"/>
  <c r="C77" i="1"/>
  <c r="E76" i="1"/>
  <c r="C76" i="1"/>
  <c r="E75" i="1"/>
  <c r="C75" i="1"/>
  <c r="E74" i="1"/>
  <c r="C74" i="1"/>
  <c r="E73" i="1"/>
  <c r="C73" i="1"/>
  <c r="E72" i="1"/>
  <c r="C72" i="1"/>
  <c r="E71" i="1"/>
  <c r="C71" i="1"/>
  <c r="E70" i="1"/>
  <c r="C70" i="1"/>
  <c r="E69" i="1"/>
  <c r="C69" i="1"/>
  <c r="E68" i="1"/>
  <c r="C68" i="1"/>
  <c r="E67" i="1"/>
  <c r="C67" i="1"/>
  <c r="E66" i="1"/>
  <c r="C66" i="1"/>
  <c r="E65" i="1"/>
  <c r="C65" i="1"/>
  <c r="E64" i="1"/>
  <c r="C64" i="1"/>
  <c r="E63" i="1"/>
  <c r="C63" i="1"/>
  <c r="E62" i="1"/>
  <c r="C62" i="1"/>
  <c r="E61" i="1"/>
  <c r="C61" i="1"/>
  <c r="E60" i="1"/>
  <c r="C60" i="1"/>
  <c r="E59" i="1"/>
  <c r="C59" i="1"/>
  <c r="E58" i="1"/>
  <c r="C58" i="1"/>
  <c r="E57" i="1"/>
  <c r="C57" i="1"/>
  <c r="E56" i="1"/>
  <c r="C56" i="1"/>
  <c r="E55" i="1"/>
  <c r="C55" i="1"/>
  <c r="E54" i="1"/>
  <c r="C54" i="1"/>
  <c r="E53" i="1"/>
  <c r="C53" i="1"/>
  <c r="E52" i="1"/>
  <c r="C52" i="1"/>
  <c r="E51" i="1"/>
  <c r="C51" i="1"/>
  <c r="E50" i="1"/>
  <c r="C50" i="1"/>
  <c r="E49" i="1"/>
  <c r="C49" i="1"/>
  <c r="E48" i="1"/>
  <c r="C48" i="1"/>
  <c r="E47" i="1"/>
  <c r="C47" i="1"/>
  <c r="E46" i="1"/>
  <c r="C46" i="1"/>
  <c r="E45" i="1"/>
  <c r="C45" i="1"/>
  <c r="E44" i="1"/>
  <c r="C44" i="1"/>
  <c r="E43" i="1"/>
  <c r="C43" i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  <c r="E3" i="1"/>
  <c r="C3" i="1"/>
  <c r="E2" i="1"/>
  <c r="C2" i="1"/>
</calcChain>
</file>

<file path=xl/sharedStrings.xml><?xml version="1.0" encoding="utf-8"?>
<sst xmlns="http://schemas.openxmlformats.org/spreadsheetml/2006/main" count="1254" uniqueCount="1249">
  <si>
    <t>Article</t>
  </si>
  <si>
    <t>Désignation</t>
  </si>
  <si>
    <t>Ref fournisseur</t>
  </si>
  <si>
    <t>QUANTITÉ TOTALE</t>
  </si>
  <si>
    <t>CHIFFRE D'AFFAIRE TOTAL</t>
  </si>
  <si>
    <t>Mousselines</t>
  </si>
  <si>
    <t>01000</t>
  </si>
  <si>
    <t>TAI-CHI</t>
  </si>
  <si>
    <t>01001</t>
  </si>
  <si>
    <t>TURMERIC BIO</t>
  </si>
  <si>
    <t>01002</t>
  </si>
  <si>
    <t>SÉRÉNITÉ</t>
  </si>
  <si>
    <t>01003</t>
  </si>
  <si>
    <t>SECRET DU MANDARIN</t>
  </si>
  <si>
    <t>01004</t>
  </si>
  <si>
    <t>INVITATION AU VOYAGE</t>
  </si>
  <si>
    <t>01005</t>
  </si>
  <si>
    <t>DOUX RÊVES</t>
  </si>
  <si>
    <t>01006</t>
  </si>
  <si>
    <t>REMEDE TRADITION</t>
  </si>
  <si>
    <t>01007</t>
  </si>
  <si>
    <t>PRETTY SUMMER BIO*</t>
  </si>
  <si>
    <t>01008</t>
  </si>
  <si>
    <t>ANDALOUSIE BIO*</t>
  </si>
  <si>
    <t>01009</t>
  </si>
  <si>
    <t>PRETTY WINTER (Nuit d'Hiver)</t>
  </si>
  <si>
    <t>01010</t>
  </si>
  <si>
    <t>SIDERITIS (THÉ DES MONTAGNES GREC)</t>
  </si>
  <si>
    <t>01011</t>
  </si>
  <si>
    <t>THYM GREC</t>
  </si>
  <si>
    <t>01012</t>
  </si>
  <si>
    <t>MATÉ VERT Bio*</t>
  </si>
  <si>
    <t>01014</t>
  </si>
  <si>
    <t>DOUCEURS TROPICALES</t>
  </si>
  <si>
    <t>01017</t>
  </si>
  <si>
    <t>LAPACHO ORANGE</t>
  </si>
  <si>
    <t>01018</t>
  </si>
  <si>
    <t>SOBA CHA</t>
  </si>
  <si>
    <t>01019</t>
  </si>
  <si>
    <t>MUGI CHA</t>
  </si>
  <si>
    <t>01020</t>
  </si>
  <si>
    <t>FEEL GOOD Bio*</t>
  </si>
  <si>
    <t>01022</t>
  </si>
  <si>
    <t>MINUIT EN PROVENCE Bio*</t>
  </si>
  <si>
    <t>01023</t>
  </si>
  <si>
    <t>Smocke &amp; Fire</t>
  </si>
  <si>
    <t>01025</t>
  </si>
  <si>
    <t>Curcuma Power</t>
  </si>
  <si>
    <t>01026</t>
  </si>
  <si>
    <t>Toasted Pepper</t>
  </si>
  <si>
    <t>01027</t>
  </si>
  <si>
    <t>Kashmiri Kawa</t>
  </si>
  <si>
    <t>11400</t>
  </si>
  <si>
    <t>YUNNAN Impérial TGFOP Bio*</t>
  </si>
  <si>
    <t>11401</t>
  </si>
  <si>
    <t>DIAN HUONG Colline d'Or TGFOP</t>
  </si>
  <si>
    <t>11404</t>
  </si>
  <si>
    <t>Yunnan d'Or</t>
  </si>
  <si>
    <t>11407</t>
  </si>
  <si>
    <t>CHIGAN HUANG GUAN YIN TONGLU</t>
  </si>
  <si>
    <t>11408</t>
  </si>
  <si>
    <t>GRAND QIMEN ZHU</t>
  </si>
  <si>
    <t>11409</t>
  </si>
  <si>
    <t>DAN CONG SILVER FLOWER YASHI WUDONG</t>
  </si>
  <si>
    <t>11501</t>
  </si>
  <si>
    <t>QI MEN Supérieur Bio*</t>
  </si>
  <si>
    <t>11502</t>
  </si>
  <si>
    <t>QI MEN MAO FENG</t>
  </si>
  <si>
    <t>12138</t>
  </si>
  <si>
    <t>REMBRANDT TEA</t>
  </si>
  <si>
    <t>12175</t>
  </si>
  <si>
    <t>NAMRING Upper Automne AV2 2022</t>
  </si>
  <si>
    <t>12183</t>
  </si>
  <si>
    <t>Darjeeling Thurbo - Moonlight Autumn</t>
  </si>
  <si>
    <t>12184</t>
  </si>
  <si>
    <t>Assam Gobuk Autumn</t>
  </si>
  <si>
    <t>12187</t>
  </si>
  <si>
    <t>Namring Printemps 2022 EX-04 CHINESE "Mountain Peak"</t>
  </si>
  <si>
    <t>12198</t>
  </si>
  <si>
    <t>Namring Printemps 2022 EX-03 CLONAL "Romance"</t>
  </si>
  <si>
    <t>12202</t>
  </si>
  <si>
    <t>NAGRIJULI GFBOP</t>
  </si>
  <si>
    <t>12218</t>
  </si>
  <si>
    <t>JOHRAT ASSAM RÉCOLTE D'ÉTÉ TGFOP1</t>
  </si>
  <si>
    <t>12220</t>
  </si>
  <si>
    <t>BALIMARA Golden Tippy</t>
  </si>
  <si>
    <t>12221</t>
  </si>
  <si>
    <t>BALIMARA Broken</t>
  </si>
  <si>
    <t>12223</t>
  </si>
  <si>
    <t>NAMRING Automne Oolong Saphir 2022</t>
  </si>
  <si>
    <t>12227</t>
  </si>
  <si>
    <t xml:space="preserve">NAMRING SECOND FLUSH ÉTÉ 2021 </t>
  </si>
  <si>
    <t>12229</t>
  </si>
  <si>
    <t>Darjeeling Impérial Namring</t>
  </si>
  <si>
    <t>12231</t>
  </si>
  <si>
    <t xml:space="preserve">Balimara Golden Delight Été </t>
  </si>
  <si>
    <t>12239</t>
  </si>
  <si>
    <t>GIDDAPAHAR P¨rintemps 2023</t>
  </si>
  <si>
    <t>12240</t>
  </si>
  <si>
    <t>GIDDAPAHAR 2ND FLUSH 2023</t>
  </si>
  <si>
    <t>12901</t>
  </si>
  <si>
    <t>NILGIRI OP Bio*</t>
  </si>
  <si>
    <t>12903</t>
  </si>
  <si>
    <t>SIKKIM TGFOP Supérieur (Temi 3)</t>
  </si>
  <si>
    <t>14001</t>
  </si>
  <si>
    <t>NEW VITHANAKANDE Pointes d'or FOP</t>
  </si>
  <si>
    <t>14003</t>
  </si>
  <si>
    <t>KENILWORTH OP1</t>
  </si>
  <si>
    <t>14004</t>
  </si>
  <si>
    <t>KELANI OP Extra</t>
  </si>
  <si>
    <t>14005</t>
  </si>
  <si>
    <t>NUWARA ELIYA FBOP</t>
  </si>
  <si>
    <t>14006</t>
  </si>
  <si>
    <t>SYLVAKANDY Pointes d'Or FOP</t>
  </si>
  <si>
    <t>14007</t>
  </si>
  <si>
    <t>Uva Highlands BOPF</t>
  </si>
  <si>
    <t>14009</t>
  </si>
  <si>
    <t>GREENFIELD Bio*</t>
  </si>
  <si>
    <t>14011</t>
  </si>
  <si>
    <t>Ceylon tea</t>
  </si>
  <si>
    <t>14012</t>
  </si>
  <si>
    <t>TIGER TIGER BLEND</t>
  </si>
  <si>
    <t>16001</t>
  </si>
  <si>
    <t>EVEREST DELIGHT BIO*</t>
  </si>
  <si>
    <t>16010</t>
  </si>
  <si>
    <t>BLACK THAI</t>
  </si>
  <si>
    <t>16011</t>
  </si>
  <si>
    <t>Black Nepal - Printemps BIO*</t>
  </si>
  <si>
    <t>17003</t>
  </si>
  <si>
    <t>KENYA - Marynin Grand Jardin GFBOP</t>
  </si>
  <si>
    <t>17007</t>
  </si>
  <si>
    <t>RWANDA KINIHIRA OP1 Bio*</t>
  </si>
  <si>
    <t>21100</t>
  </si>
  <si>
    <t>LUNG JING 2023 Pic du Lion Printemps</t>
  </si>
  <si>
    <t>21101</t>
  </si>
  <si>
    <t>LUNG JING Puits du Dragon Bio*</t>
  </si>
  <si>
    <t>21102</t>
  </si>
  <si>
    <t>CHUNMEE Bio*</t>
  </si>
  <si>
    <t>21103</t>
  </si>
  <si>
    <t>GUNPOWDER Bio*</t>
  </si>
  <si>
    <t>21104</t>
  </si>
  <si>
    <t>LONG TSENG Bio*</t>
  </si>
  <si>
    <t>21108</t>
  </si>
  <si>
    <t>Xiangshui Cha</t>
  </si>
  <si>
    <t>211476</t>
  </si>
  <si>
    <t>GLANEUSES - THÉ DE NOEL</t>
  </si>
  <si>
    <t>21200</t>
  </si>
  <si>
    <t>WU LU Bio*</t>
  </si>
  <si>
    <t>21301</t>
  </si>
  <si>
    <t>BI LO CHUN 2022 Printemps</t>
  </si>
  <si>
    <t>21400</t>
  </si>
  <si>
    <t>Yunnan Vert Spécial</t>
  </si>
  <si>
    <t>21500</t>
  </si>
  <si>
    <t>TAI PING HOU KUI Printemps 2023</t>
  </si>
  <si>
    <t>21507</t>
  </si>
  <si>
    <t>LUNG JING  2023 Grand Cru Printemps</t>
  </si>
  <si>
    <t>21508</t>
  </si>
  <si>
    <t>DAO REN MAO FENG 2023</t>
  </si>
  <si>
    <t>21509</t>
  </si>
  <si>
    <t>BI LO CHUN 2021 Printemps</t>
  </si>
  <si>
    <t>21512</t>
  </si>
  <si>
    <t>RWANDA KINIHIRA vert BIO*</t>
  </si>
  <si>
    <t>21520</t>
  </si>
  <si>
    <t>LUNG JIN GUIZHOU 2023</t>
  </si>
  <si>
    <t>21523</t>
  </si>
  <si>
    <t>Anji Bai Cha 2022</t>
  </si>
  <si>
    <t>21524</t>
  </si>
  <si>
    <t>BI AN YUN FENG</t>
  </si>
  <si>
    <t>21525</t>
  </si>
  <si>
    <t>Escargot de Jade 2023</t>
  </si>
  <si>
    <t>21526</t>
  </si>
  <si>
    <t>Anji Bai Cha GUIZHOU 2023</t>
  </si>
  <si>
    <t>21527</t>
  </si>
  <si>
    <t>Guizhou Mao Feng 2023</t>
  </si>
  <si>
    <t>21528</t>
  </si>
  <si>
    <t>LUNG JING GUIZHOU 2022</t>
  </si>
  <si>
    <t>21529</t>
  </si>
  <si>
    <t>Guizhou Mao Feng 2022</t>
  </si>
  <si>
    <t>21530</t>
  </si>
  <si>
    <t>Escargot de Jade 2022</t>
  </si>
  <si>
    <t>23000</t>
  </si>
  <si>
    <t xml:space="preserve">SENCHA  KAGOSHIMA </t>
  </si>
  <si>
    <t>23001</t>
  </si>
  <si>
    <t>GENMAICHA</t>
  </si>
  <si>
    <t>23002</t>
  </si>
  <si>
    <t>KUKI HOJICHA</t>
  </si>
  <si>
    <t>23003</t>
  </si>
  <si>
    <t>TAMARYOKUCHA</t>
  </si>
  <si>
    <t>23004</t>
  </si>
  <si>
    <t>MATCHA HOSHINO BIO 40G*</t>
  </si>
  <si>
    <t>23005</t>
  </si>
  <si>
    <t xml:space="preserve">TAMARYOKUCHA </t>
  </si>
  <si>
    <t>23006</t>
  </si>
  <si>
    <t>GYOKURO KIRISHIMA Bio*</t>
  </si>
  <si>
    <t>23007</t>
  </si>
  <si>
    <t>TAMARYOKUCHA KAMAIRICHA</t>
  </si>
  <si>
    <t>23009</t>
  </si>
  <si>
    <t>MATCHA YAMENOTSUYU 40G</t>
  </si>
  <si>
    <t>23010</t>
  </si>
  <si>
    <t xml:space="preserve">MATCHA YAMENOTSUYU 100G </t>
  </si>
  <si>
    <t>23011</t>
  </si>
  <si>
    <t>BANCHA</t>
  </si>
  <si>
    <t>23012</t>
  </si>
  <si>
    <t>KAGOSHIMA OOLONG</t>
  </si>
  <si>
    <t>23018</t>
  </si>
  <si>
    <t>KUKICHA KARIGANE</t>
  </si>
  <si>
    <t>23023</t>
  </si>
  <si>
    <t>MATCHA 50G</t>
  </si>
  <si>
    <t>23024</t>
  </si>
  <si>
    <t>ASATSUYU KIRISHIMA Bio*</t>
  </si>
  <si>
    <t>23027</t>
  </si>
  <si>
    <t>FUKAMUSHI SHINCHA KAORI 2023</t>
  </si>
  <si>
    <t>23030</t>
  </si>
  <si>
    <t>MATCHA GENMAICHA</t>
  </si>
  <si>
    <t>23031</t>
  </si>
  <si>
    <t>JOHIN SENCHA</t>
  </si>
  <si>
    <t>23035</t>
  </si>
  <si>
    <t>YUZU FUKAMUSHI SENCHA</t>
  </si>
  <si>
    <t>23037</t>
  </si>
  <si>
    <t>GYOKURO HOSHINO</t>
  </si>
  <si>
    <t>23040</t>
  </si>
  <si>
    <t>KABUSECHA</t>
  </si>
  <si>
    <t>23041</t>
  </si>
  <si>
    <t>SENCHA HOSHINO Bio*</t>
  </si>
  <si>
    <t>23042</t>
  </si>
  <si>
    <t>SHINCHA KUKICHA KARIGANE</t>
  </si>
  <si>
    <t>23043</t>
  </si>
  <si>
    <t>FUKAMUSHI SHINCHA MYIABI 2023</t>
  </si>
  <si>
    <t>23045</t>
  </si>
  <si>
    <t>TENCHA HOJICHA</t>
  </si>
  <si>
    <t>23046</t>
  </si>
  <si>
    <t>ASANOKA KABUSECHA Bio*</t>
  </si>
  <si>
    <t>23047</t>
  </si>
  <si>
    <t>ASANOMI KABUSECHA Bio*</t>
  </si>
  <si>
    <t>23048</t>
  </si>
  <si>
    <t>SENCHA TOKUJU KIRISHIMA Bio*</t>
  </si>
  <si>
    <t>23051</t>
  </si>
  <si>
    <t>SHINCHA SENCHA YOU</t>
  </si>
  <si>
    <t>23053</t>
  </si>
  <si>
    <t>Matcha High KG - PROS</t>
  </si>
  <si>
    <t>23054</t>
  </si>
  <si>
    <t>FUKAMUSHI SHINCHA TAKUMI 2023</t>
  </si>
  <si>
    <t>31600</t>
  </si>
  <si>
    <t>TIE GUAN YIN</t>
  </si>
  <si>
    <t>31601</t>
  </si>
  <si>
    <t>TIE GUAN YIN Impérial</t>
  </si>
  <si>
    <t>31603</t>
  </si>
  <si>
    <t>SE-CHUNG</t>
  </si>
  <si>
    <t>31604</t>
  </si>
  <si>
    <t>WU YI SHAN Bio*</t>
  </si>
  <si>
    <t>31605</t>
  </si>
  <si>
    <t>DAO REN MAO FENG 2022</t>
  </si>
  <si>
    <t>31606</t>
  </si>
  <si>
    <t>WU YI TOP SHUI XIAN Fée des Eaux</t>
  </si>
  <si>
    <t>31607</t>
  </si>
  <si>
    <t>TIE GUAN YIN d'Automne</t>
  </si>
  <si>
    <t>31608</t>
  </si>
  <si>
    <t>HUANG JIN GUI Osmanthus d'or</t>
  </si>
  <si>
    <t>31610</t>
  </si>
  <si>
    <t>TIE GUAN YIN ROYAL</t>
  </si>
  <si>
    <t>31901</t>
  </si>
  <si>
    <t>QI LAN Bio*</t>
  </si>
  <si>
    <t>31902</t>
  </si>
  <si>
    <t>Da Hong Pao (2ème grade)</t>
  </si>
  <si>
    <t>35000</t>
  </si>
  <si>
    <t>Qing xing Gao Shan Cha N°4</t>
  </si>
  <si>
    <t>35001</t>
  </si>
  <si>
    <t>Qing xing Gao Shan Cha N°15</t>
  </si>
  <si>
    <t>35002</t>
  </si>
  <si>
    <t>Ruby Oolong Black tea</t>
  </si>
  <si>
    <t>35003</t>
  </si>
  <si>
    <t>DUNG DING</t>
  </si>
  <si>
    <t>35005</t>
  </si>
  <si>
    <t>4 season  Baga Shan Sesame Oolong</t>
  </si>
  <si>
    <t>35007</t>
  </si>
  <si>
    <t>Ali Shan White Tea</t>
  </si>
  <si>
    <t>35008</t>
  </si>
  <si>
    <t>Ali Shan Qing Xing</t>
  </si>
  <si>
    <t>35009</t>
  </si>
  <si>
    <t>OOLONG FANCY</t>
  </si>
  <si>
    <t>36000</t>
  </si>
  <si>
    <t>4 season - Baga Shan Dong Piang oolong</t>
  </si>
  <si>
    <t>36001</t>
  </si>
  <si>
    <t>Qing xin Gao shan cha n°28</t>
  </si>
  <si>
    <t>36004</t>
  </si>
  <si>
    <t>HIMALAYAN SHANGRI-LA OOLONG Bio*</t>
  </si>
  <si>
    <t>36005</t>
  </si>
  <si>
    <t xml:space="preserve">BLUE THAÏ </t>
  </si>
  <si>
    <t>36006</t>
  </si>
  <si>
    <t>Oriental Beauty THAÏ</t>
  </si>
  <si>
    <t>36008</t>
  </si>
  <si>
    <t xml:space="preserve">MILKY THAÏ </t>
  </si>
  <si>
    <t>36012</t>
  </si>
  <si>
    <t>STICKY RICE OOLONG (THAILAND)</t>
  </si>
  <si>
    <t>36013</t>
  </si>
  <si>
    <t xml:space="preserve">RUAN ZHI - BLUE THAÏ </t>
  </si>
  <si>
    <t>36014</t>
  </si>
  <si>
    <t xml:space="preserve">JIN XUAN - MILKY THAÏ </t>
  </si>
  <si>
    <t>3760274130731</t>
  </si>
  <si>
    <t>Doypack 100G Menthe</t>
  </si>
  <si>
    <t>3760274131233</t>
  </si>
  <si>
    <t>Doypack 100G Rooibos Nature Bio*</t>
  </si>
  <si>
    <t>3760274131271</t>
  </si>
  <si>
    <t>Doypack 100G Le PArfum Rouge</t>
  </si>
  <si>
    <t>41601</t>
  </si>
  <si>
    <t>BAI MU DAN Impérial "Pivoine Blanche" BIO*</t>
  </si>
  <si>
    <t>41602</t>
  </si>
  <si>
    <t>PAKLUM SILVER NEEDLE - Yin zen</t>
  </si>
  <si>
    <t>41613</t>
  </si>
  <si>
    <t>Himalayan Shangri-La Blanc BIO*</t>
  </si>
  <si>
    <t>41619</t>
  </si>
  <si>
    <t>BLANC DE MR TSÉ</t>
  </si>
  <si>
    <t>51000</t>
  </si>
  <si>
    <t>PU ER</t>
  </si>
  <si>
    <t>51001</t>
  </si>
  <si>
    <t>PU ER Grand Jardin</t>
  </si>
  <si>
    <t>51002</t>
  </si>
  <si>
    <t>PU ER Impérial Bio*</t>
  </si>
  <si>
    <t>51003</t>
  </si>
  <si>
    <t>PU ER SHENG  BIO*</t>
  </si>
  <si>
    <t>51005</t>
  </si>
  <si>
    <t>PU ER HUANG PIAN 2021 - GALETTE 200G</t>
  </si>
  <si>
    <t>51006</t>
  </si>
  <si>
    <t>Pu Er SHANG ZEI (sheng) 2018 galette 200g</t>
  </si>
  <si>
    <t>51012</t>
  </si>
  <si>
    <t>PU ER XIA BING CHA 2019 - GALETTE 200G</t>
  </si>
  <si>
    <t>51013</t>
  </si>
  <si>
    <t>Galette Pu Er Jing Cha 2018</t>
  </si>
  <si>
    <t>51014</t>
  </si>
  <si>
    <t>Pu Er Sheng Jing 2018 Vrac</t>
  </si>
  <si>
    <t>51015</t>
  </si>
  <si>
    <t>Pu Er Shu Cha 2015</t>
  </si>
  <si>
    <t>51016</t>
  </si>
  <si>
    <t>TUO CHA ROUGE 2016</t>
  </si>
  <si>
    <t>51019</t>
  </si>
  <si>
    <t>PU ER DA SHAN 2019 (SHU) vrac</t>
  </si>
  <si>
    <t>51020</t>
  </si>
  <si>
    <t>Galette DA SHAN (SHU) 2019</t>
  </si>
  <si>
    <t>70537</t>
  </si>
  <si>
    <t>Green tea cherry blossom Chokolink</t>
  </si>
  <si>
    <t>70572</t>
  </si>
  <si>
    <t>FRENCH CARAMEL</t>
  </si>
  <si>
    <t>77000</t>
  </si>
  <si>
    <t>ROOIBOS NATURE Bio*</t>
  </si>
  <si>
    <t>77001</t>
  </si>
  <si>
    <t>ROOIBOS DES ILES</t>
  </si>
  <si>
    <t>77002</t>
  </si>
  <si>
    <t>ROUGE ORANGÉ</t>
  </si>
  <si>
    <t>77003</t>
  </si>
  <si>
    <t>EG ROUGE</t>
  </si>
  <si>
    <t>77005</t>
  </si>
  <si>
    <t>FLEURS D'AFRIQUE</t>
  </si>
  <si>
    <t>77006</t>
  </si>
  <si>
    <t xml:space="preserve">PARFUM ROUGE </t>
  </si>
  <si>
    <t>77009</t>
  </si>
  <si>
    <t>SECRET Rouge Bio*</t>
  </si>
  <si>
    <t>77010</t>
  </si>
  <si>
    <t>ROOIBOS VANILLE Bio*</t>
  </si>
  <si>
    <t>77011</t>
  </si>
  <si>
    <t>NOËL ROUGE</t>
  </si>
  <si>
    <t>77012</t>
  </si>
  <si>
    <t>AMANOGAWA</t>
  </si>
  <si>
    <t>77015</t>
  </si>
  <si>
    <t>CHAÏ ROUGE</t>
  </si>
  <si>
    <t>77016</t>
  </si>
  <si>
    <t>RED SUGAR</t>
  </si>
  <si>
    <t>77018</t>
  </si>
  <si>
    <t>SURFEURS ROUGE</t>
  </si>
  <si>
    <t>81002</t>
  </si>
  <si>
    <t>CAPITAINERIE</t>
  </si>
  <si>
    <t>81004</t>
  </si>
  <si>
    <t>Marché de Noel 2023 - BOITE 70G</t>
  </si>
  <si>
    <t>81007</t>
  </si>
  <si>
    <t>TALIENKA Darjeeling aux 7 agrumes Bio*</t>
  </si>
  <si>
    <t>81008</t>
  </si>
  <si>
    <t>PATISSIERS</t>
  </si>
  <si>
    <t>81011</t>
  </si>
  <si>
    <t>COPAINS D'ABORD</t>
  </si>
  <si>
    <t>81012</t>
  </si>
  <si>
    <t>ESCAPADES</t>
  </si>
  <si>
    <t>81013</t>
  </si>
  <si>
    <t>FLOWERS</t>
  </si>
  <si>
    <t>81016</t>
  </si>
  <si>
    <t>CHAÏ</t>
  </si>
  <si>
    <t>81017</t>
  </si>
  <si>
    <t>ROYAL AUX FRUITS</t>
  </si>
  <si>
    <t>81019</t>
  </si>
  <si>
    <t>FRUITS NOIRS</t>
  </si>
  <si>
    <t>81021</t>
  </si>
  <si>
    <t>PREMIERES NEIGES</t>
  </si>
  <si>
    <t>81023</t>
  </si>
  <si>
    <t>SURFEURS</t>
  </si>
  <si>
    <t>81024</t>
  </si>
  <si>
    <t>SABLES NOIRS</t>
  </si>
  <si>
    <t>81025</t>
  </si>
  <si>
    <t>LETTRE A MÉNECÉE Bio*</t>
  </si>
  <si>
    <t>81028</t>
  </si>
  <si>
    <t>DOUCEUR DE MIEL Bio*</t>
  </si>
  <si>
    <t>81029</t>
  </si>
  <si>
    <t>SORBONNE</t>
  </si>
  <si>
    <t>81034</t>
  </si>
  <si>
    <t>MATIN CALME</t>
  </si>
  <si>
    <t>81036</t>
  </si>
  <si>
    <t>SECRET</t>
  </si>
  <si>
    <t>81037</t>
  </si>
  <si>
    <t>ROMANTIQUES</t>
  </si>
  <si>
    <t>81038</t>
  </si>
  <si>
    <t>COLLINE</t>
  </si>
  <si>
    <t>81039</t>
  </si>
  <si>
    <t>4 fruits rouges</t>
  </si>
  <si>
    <t>81040</t>
  </si>
  <si>
    <t xml:space="preserve">HEDONISTES </t>
  </si>
  <si>
    <t>81043</t>
  </si>
  <si>
    <t>GOUTER DE JULIA</t>
  </si>
  <si>
    <t>81045</t>
  </si>
  <si>
    <t>NOËL DES PARTISANS</t>
  </si>
  <si>
    <t>81046</t>
  </si>
  <si>
    <t>FLEURS D'ALICE</t>
  </si>
  <si>
    <t>81049</t>
  </si>
  <si>
    <t>TEMPS PERDU</t>
  </si>
  <si>
    <t>81050</t>
  </si>
  <si>
    <t>FRENCH CANCAN</t>
  </si>
  <si>
    <t>81054</t>
  </si>
  <si>
    <t>ISATIS</t>
  </si>
  <si>
    <t>82002</t>
  </si>
  <si>
    <t>ONDINES Bio*</t>
  </si>
  <si>
    <t>82003</t>
  </si>
  <si>
    <t>HISTOIRE D'UN INSTANT</t>
  </si>
  <si>
    <t>82004</t>
  </si>
  <si>
    <t>MONTAGNES MAGIQUES</t>
  </si>
  <si>
    <t>82005</t>
  </si>
  <si>
    <t>CAMILLE</t>
  </si>
  <si>
    <t>82006</t>
  </si>
  <si>
    <t>ESSAOUIRA</t>
  </si>
  <si>
    <t>82007</t>
  </si>
  <si>
    <t>SURFEURS VERT</t>
  </si>
  <si>
    <t>82008</t>
  </si>
  <si>
    <t>PARFUM</t>
  </si>
  <si>
    <t>82009</t>
  </si>
  <si>
    <t>JARDIN (LE)</t>
  </si>
  <si>
    <t>82010</t>
  </si>
  <si>
    <t>VOYAGE A FLORENCE Bio*</t>
  </si>
  <si>
    <t>82011</t>
  </si>
  <si>
    <t>OFFRANDE</t>
  </si>
  <si>
    <t>82012</t>
  </si>
  <si>
    <t>JARDINS DE SEVILLE</t>
  </si>
  <si>
    <t>82013</t>
  </si>
  <si>
    <t>MENTHE (Thé Vert)</t>
  </si>
  <si>
    <t>82015</t>
  </si>
  <si>
    <t>MARCHÉ AUX ÉPICES Bio*</t>
  </si>
  <si>
    <t>82016</t>
  </si>
  <si>
    <t>D'Aligre (le thé)</t>
  </si>
  <si>
    <t>82017</t>
  </si>
  <si>
    <t>KYOTO</t>
  </si>
  <si>
    <t>82018</t>
  </si>
  <si>
    <t>SAMOURAÏ Bio*</t>
  </si>
  <si>
    <t>82019</t>
  </si>
  <si>
    <t>NOËL VERT Bio*</t>
  </si>
  <si>
    <t>82020</t>
  </si>
  <si>
    <t>AGE D'OR Bio*</t>
  </si>
  <si>
    <t>82026</t>
  </si>
  <si>
    <t xml:space="preserve">PÊCHE DE VIGNE </t>
  </si>
  <si>
    <t>82029</t>
  </si>
  <si>
    <t>CHAÏ MASSALA</t>
  </si>
  <si>
    <t>82030</t>
  </si>
  <si>
    <t>LUCIEN</t>
  </si>
  <si>
    <t>82031</t>
  </si>
  <si>
    <t>FRENCH CANCAN (Vert)</t>
  </si>
  <si>
    <t>82032</t>
  </si>
  <si>
    <t xml:space="preserve">ÎLES STEVENSON </t>
  </si>
  <si>
    <t>82033</t>
  </si>
  <si>
    <t>SUAVE JARDIN</t>
  </si>
  <si>
    <t>82035</t>
  </si>
  <si>
    <t xml:space="preserve">BLOSSOM BREEZE - MÉLANGE SEASON 1 </t>
  </si>
  <si>
    <t>82036</t>
  </si>
  <si>
    <t>SWEET TALK - MÉLANGE SEASON 2</t>
  </si>
  <si>
    <t>82037</t>
  </si>
  <si>
    <t xml:space="preserve">LONG BEACH </t>
  </si>
  <si>
    <t>82038</t>
  </si>
  <si>
    <t>SWEET TALK - Mélange Season 2</t>
  </si>
  <si>
    <t>82039</t>
  </si>
  <si>
    <t>Bleu D'agrume</t>
  </si>
  <si>
    <t>82040</t>
  </si>
  <si>
    <t>Bleu Samba BIO*</t>
  </si>
  <si>
    <t>83000</t>
  </si>
  <si>
    <t>OISEAUX DE NUIT</t>
  </si>
  <si>
    <t>83001</t>
  </si>
  <si>
    <t>LUNG JING 2022 Pic du Lion Printemps</t>
  </si>
  <si>
    <t>83002</t>
  </si>
  <si>
    <t>BLEU</t>
  </si>
  <si>
    <t>83003</t>
  </si>
  <si>
    <t>CRÉOLE</t>
  </si>
  <si>
    <t>84000</t>
  </si>
  <si>
    <t>BLANC DES PARTISANS Bio*</t>
  </si>
  <si>
    <t>84001</t>
  </si>
  <si>
    <t>SABLES BLANCS</t>
  </si>
  <si>
    <t>84002</t>
  </si>
  <si>
    <t>BRODEUSES</t>
  </si>
  <si>
    <t>84003</t>
  </si>
  <si>
    <t>VICTOR</t>
  </si>
  <si>
    <t>84004</t>
  </si>
  <si>
    <t>ROSE MIST</t>
  </si>
  <si>
    <t>85000</t>
  </si>
  <si>
    <t>PU ER DES PARTISANS</t>
  </si>
  <si>
    <t>85001</t>
  </si>
  <si>
    <t>NUITS FLEURIES</t>
  </si>
  <si>
    <t>85002</t>
  </si>
  <si>
    <t>PROMENADE SENTIMENTALE</t>
  </si>
  <si>
    <t>86000</t>
  </si>
  <si>
    <t>Jasmin Impérial</t>
  </si>
  <si>
    <t>87000</t>
  </si>
  <si>
    <t>EG FLEURS DE CARTHAME</t>
  </si>
  <si>
    <t>87001</t>
  </si>
  <si>
    <t>STRONG EARL GREY</t>
  </si>
  <si>
    <t>87002</t>
  </si>
  <si>
    <t>EG FUMÉ</t>
  </si>
  <si>
    <t>87003</t>
  </si>
  <si>
    <t>EG VERT</t>
  </si>
  <si>
    <t>87004</t>
  </si>
  <si>
    <t>EG DARJEELING Bio*</t>
  </si>
  <si>
    <t>87005</t>
  </si>
  <si>
    <t>EG POINTES BLANCHES IMPERIAL</t>
  </si>
  <si>
    <t>87006</t>
  </si>
  <si>
    <t>EG GRAND PARFUM Bio*</t>
  </si>
  <si>
    <t>87007</t>
  </si>
  <si>
    <t>EG FLEURS BLEUES</t>
  </si>
  <si>
    <t>87008</t>
  </si>
  <si>
    <t>BERGAMOTIER</t>
  </si>
  <si>
    <t>87009</t>
  </si>
  <si>
    <t>PERLE DES MANDARINS Jasmin</t>
  </si>
  <si>
    <t>87011</t>
  </si>
  <si>
    <t>CHUNG HAO Jasmin</t>
  </si>
  <si>
    <t>87012</t>
  </si>
  <si>
    <t>JASMIN CLASSIQUE BIO*</t>
  </si>
  <si>
    <t>87013</t>
  </si>
  <si>
    <t>LUNG JING 2022 Grand cru de Printemps</t>
  </si>
  <si>
    <t>87014</t>
  </si>
  <si>
    <t>ROSE (Thé vert) * bio</t>
  </si>
  <si>
    <t>87015</t>
  </si>
  <si>
    <t>ROSE (Thé noir) BIO*</t>
  </si>
  <si>
    <t>87016</t>
  </si>
  <si>
    <t>RACHMANINOV Bio*</t>
  </si>
  <si>
    <t>87017</t>
  </si>
  <si>
    <t>SOLNYCHKA aux 7 Agrumes Bio*</t>
  </si>
  <si>
    <t>87020</t>
  </si>
  <si>
    <t>VATROUCHKA</t>
  </si>
  <si>
    <t>87021</t>
  </si>
  <si>
    <t>REVOLUTSIA</t>
  </si>
  <si>
    <t>87022</t>
  </si>
  <si>
    <t>RASPOUTINE</t>
  </si>
  <si>
    <t>87026</t>
  </si>
  <si>
    <t>CROQUANTS CARAMEL ET FLEURS</t>
  </si>
  <si>
    <t>87028</t>
  </si>
  <si>
    <t>ORANGES DOUCES Bio*</t>
  </si>
  <si>
    <t>87029</t>
  </si>
  <si>
    <t>VANILLE GRAND PARFUM</t>
  </si>
  <si>
    <t>87032</t>
  </si>
  <si>
    <t>FLEUR D'ORANGER Oolong</t>
  </si>
  <si>
    <t>87033</t>
  </si>
  <si>
    <t>ORCHIDÉE Oolong</t>
  </si>
  <si>
    <t>87034</t>
  </si>
  <si>
    <t>CITRON Bio*</t>
  </si>
  <si>
    <t>87035</t>
  </si>
  <si>
    <t xml:space="preserve">BROWN SUGAR </t>
  </si>
  <si>
    <t>87037</t>
  </si>
  <si>
    <t>AMANDE (Vert)</t>
  </si>
  <si>
    <t>87038</t>
  </si>
  <si>
    <t>EG YUNNAN Bio*</t>
  </si>
  <si>
    <t>87039</t>
  </si>
  <si>
    <t>GINGEMBRE OOLONG</t>
  </si>
  <si>
    <t>87051</t>
  </si>
  <si>
    <t>FLEUR D'ABRICOT</t>
  </si>
  <si>
    <t>87052</t>
  </si>
  <si>
    <t>Oolong Violette</t>
  </si>
  <si>
    <t>87080</t>
  </si>
  <si>
    <t>EG Bio*</t>
  </si>
  <si>
    <t>87081</t>
  </si>
  <si>
    <t>GOUT RUSSE Bio*</t>
  </si>
  <si>
    <t>87082</t>
  </si>
  <si>
    <t>EG FINEST</t>
  </si>
  <si>
    <t>87083</t>
  </si>
  <si>
    <t>EG FLEURS BLEUES SPEC IAL CHOKOLING</t>
  </si>
  <si>
    <t>87086</t>
  </si>
  <si>
    <t>Earl Grey - Citron BIO*</t>
  </si>
  <si>
    <t>88000</t>
  </si>
  <si>
    <t>DEMI-FUMÉ Pointes Blanches</t>
  </si>
  <si>
    <t>88006</t>
  </si>
  <si>
    <t>MÉLANGE ANGLAIS</t>
  </si>
  <si>
    <t>88007</t>
  </si>
  <si>
    <t>MORNING TEA</t>
  </si>
  <si>
    <t>88008</t>
  </si>
  <si>
    <t>New Breakfast LPDT</t>
  </si>
  <si>
    <t>88010</t>
  </si>
  <si>
    <t>MATCHA SUPPORT CHASEN</t>
  </si>
  <si>
    <t>88011</t>
  </si>
  <si>
    <t>PRETTY GOOD BREAKFAST</t>
  </si>
  <si>
    <t>88012</t>
  </si>
  <si>
    <t>MÉLANGE ANGLAIS Bio*</t>
  </si>
  <si>
    <t>89001</t>
  </si>
  <si>
    <t>TEMPLE DE NACRE</t>
  </si>
  <si>
    <t>89003</t>
  </si>
  <si>
    <t>MOJITO TEA</t>
  </si>
  <si>
    <t>89006</t>
  </si>
  <si>
    <t>DRUIDES Detox 2.0</t>
  </si>
  <si>
    <t>89007</t>
  </si>
  <si>
    <t>MISTER GREEN Bio*</t>
  </si>
  <si>
    <t>91003</t>
  </si>
  <si>
    <t>ASSAM JOHRAT « Smocky »</t>
  </si>
  <si>
    <t>91005</t>
  </si>
  <si>
    <t>LAPSANG SOUCHONG TONGMU</t>
  </si>
  <si>
    <t>91007</t>
  </si>
  <si>
    <t>LAPSANG SOUCHONG BOIS NATUREL</t>
  </si>
  <si>
    <t>91008</t>
  </si>
  <si>
    <t>Japanese Lapsang WHISKY OAK</t>
  </si>
  <si>
    <t>91009</t>
  </si>
  <si>
    <t>Japanese lapsang SAKURA</t>
  </si>
  <si>
    <t>91010</t>
  </si>
  <si>
    <t>Japanese Lapsang CYPRESS</t>
  </si>
  <si>
    <t>92000</t>
  </si>
  <si>
    <t>Jukro Woori-Cha Black Tea</t>
  </si>
  <si>
    <t>92001</t>
  </si>
  <si>
    <t>Jukro Barley Tea</t>
  </si>
  <si>
    <t>B0002</t>
  </si>
  <si>
    <t>WASHI 100G</t>
  </si>
  <si>
    <t>B0003</t>
  </si>
  <si>
    <t>WASHI 150G-200G</t>
  </si>
  <si>
    <t>B0100</t>
  </si>
  <si>
    <t>BOITE COLLAB "A la champ" 4</t>
  </si>
  <si>
    <t>B01001</t>
  </si>
  <si>
    <t>TURMERIC BIO Boite signature cartonnée 70G</t>
  </si>
  <si>
    <t>B01007</t>
  </si>
  <si>
    <t>PRETTY SUMMER BIO Boite signature cartonnée 70G</t>
  </si>
  <si>
    <t>B0101</t>
  </si>
  <si>
    <t>BOITE COLLAB "Bob" 1</t>
  </si>
  <si>
    <t>B01018</t>
  </si>
  <si>
    <t>Sobacha boite signature cartonnée 70g</t>
  </si>
  <si>
    <t>B0102</t>
  </si>
  <si>
    <t>BOITE COLLAB "Takashi" 2</t>
  </si>
  <si>
    <t>B01020</t>
  </si>
  <si>
    <t xml:space="preserve">FEEL GOOD BIO Boite signature cartonnée </t>
  </si>
  <si>
    <t>B01022</t>
  </si>
  <si>
    <t>MINUIT EN PROVENCE BIO Boite signature cartonnée</t>
  </si>
  <si>
    <t>B0103</t>
  </si>
  <si>
    <t>BOITE COLLAB "Tupac" 3</t>
  </si>
  <si>
    <t>B0124</t>
  </si>
  <si>
    <t>BOITE métal Parti du thé 150G PRUNE</t>
  </si>
  <si>
    <t>B0125</t>
  </si>
  <si>
    <t>BOITE métal Parti du Thé 150G ORANGE</t>
  </si>
  <si>
    <t>B0127</t>
  </si>
  <si>
    <t>BOITE TAITO TIN S</t>
  </si>
  <si>
    <t>B0128</t>
  </si>
  <si>
    <t>BOITE TAITO TIN L</t>
  </si>
  <si>
    <t>B0129</t>
  </si>
  <si>
    <t>BOITE TAITO TIN HAUTE</t>
  </si>
  <si>
    <t>B0130</t>
  </si>
  <si>
    <t>BOITE TAITO CUIVRE S</t>
  </si>
  <si>
    <t>B0131</t>
  </si>
  <si>
    <t>BOITE TAITO LAITON S</t>
  </si>
  <si>
    <t>B0132</t>
  </si>
  <si>
    <t>BOITE métal Parti du Thé 400G-500G</t>
  </si>
  <si>
    <t>B0133</t>
  </si>
  <si>
    <t>BOITE métal Parti du Thé 1.5KG</t>
  </si>
  <si>
    <t>B1002</t>
  </si>
  <si>
    <t>CERISIER - M - 100G</t>
  </si>
  <si>
    <t>B1003</t>
  </si>
  <si>
    <t>CERISIER - S - 80G</t>
  </si>
  <si>
    <t>B1004</t>
  </si>
  <si>
    <t>CERISIER - XL - 150G</t>
  </si>
  <si>
    <t>B11400</t>
  </si>
  <si>
    <t>Yunnan Impérial TGFOP BIO Boite signature cartonnée 70G</t>
  </si>
  <si>
    <t>B12220</t>
  </si>
  <si>
    <t>Assam Balimara Golden Tippy Boite cartonnée 70G</t>
  </si>
  <si>
    <t>B12229</t>
  </si>
  <si>
    <t>DARJEELING IMPERIAL NAMRING Boite signature cartonnée 70G</t>
  </si>
  <si>
    <t>B17007</t>
  </si>
  <si>
    <t>RWANDA KINIHIRA OP1 BIO Boite signature cartonnée 70G</t>
  </si>
  <si>
    <t>B21104</t>
  </si>
  <si>
    <t>LUNG JING BIO Boite signature cartonée 70G</t>
  </si>
  <si>
    <t>B23000</t>
  </si>
  <si>
    <t>SENCHA KAGOSHIMA Boite signature cartonée 70G</t>
  </si>
  <si>
    <t>B23001</t>
  </si>
  <si>
    <t>Genmaïcha Boite signature cartonnée 70G</t>
  </si>
  <si>
    <t>B23018</t>
  </si>
  <si>
    <t>KUKICHA KARIGANE Boite signature cartonnée 70G</t>
  </si>
  <si>
    <t>B23040</t>
  </si>
  <si>
    <t>KABUSECHA Boite signature cartonnée 70G</t>
  </si>
  <si>
    <t>B77005</t>
  </si>
  <si>
    <t>Fleurs d'Afrique Boite signature cartonnée 70G</t>
  </si>
  <si>
    <t>B77010</t>
  </si>
  <si>
    <t>ROOIBOS VANILLE BIO Boite signature cartonnée 70G</t>
  </si>
  <si>
    <t>B77011</t>
  </si>
  <si>
    <t>Noel rouge Boite signature cartonnée 70g</t>
  </si>
  <si>
    <t>B77018</t>
  </si>
  <si>
    <t>Surfeurs Rouge Boite signature cartonnée 70G</t>
  </si>
  <si>
    <t>B81024</t>
  </si>
  <si>
    <t>SABLES NOIRS Boite signature cartonée 70G</t>
  </si>
  <si>
    <t>B81054</t>
  </si>
  <si>
    <t>BROWN SUGAR Boite signature cartonnée 70G</t>
  </si>
  <si>
    <t>B82006</t>
  </si>
  <si>
    <t>ESSAOUIRA Boite signature cartonnée 70G</t>
  </si>
  <si>
    <t>B82016</t>
  </si>
  <si>
    <t>THÉ D'ALIGRE Boite signature cartonnée 70G</t>
  </si>
  <si>
    <t>B82018</t>
  </si>
  <si>
    <t>Samourai Bio Boite signature cartonnée 70G</t>
  </si>
  <si>
    <t>B82026</t>
  </si>
  <si>
    <t>PECHE DE VIGNE Boite signature cartonnée 70G</t>
  </si>
  <si>
    <t>B82029</t>
  </si>
  <si>
    <t>CHAI MASSALA Boite signature cartonnée 70G</t>
  </si>
  <si>
    <t>B82032</t>
  </si>
  <si>
    <t>ÎLES STEVENSON Boite signature cartonnée 70G</t>
  </si>
  <si>
    <t>B82037</t>
  </si>
  <si>
    <t>LONG BEACH Boite signature cartonnée 70G</t>
  </si>
  <si>
    <t>B84000</t>
  </si>
  <si>
    <t xml:space="preserve">BLANC DES PARTISANS BIO Boite signature cartonée </t>
  </si>
  <si>
    <t>B87003</t>
  </si>
  <si>
    <t>Earl Grey Vert Boite signature cartonnée 70G</t>
  </si>
  <si>
    <t>B87007</t>
  </si>
  <si>
    <t>Earl Grey Fleurs Bleues Boite signature cartonnée 70G</t>
  </si>
  <si>
    <t>B87012</t>
  </si>
  <si>
    <t>JASMIN CLASSIQUE BIO Boite signature cartonnée 70G</t>
  </si>
  <si>
    <t>B87032</t>
  </si>
  <si>
    <t>Fleurs d'Oranger oolong Boite signature cartonnée 70G</t>
  </si>
  <si>
    <t>B88011</t>
  </si>
  <si>
    <t>PRETTY GOOD BREAKFAST Boite signature cartonnée 70G</t>
  </si>
  <si>
    <t>B88012</t>
  </si>
  <si>
    <t>Mélange anglais Bio boite signature cartonnée 70G</t>
  </si>
  <si>
    <t>B89006</t>
  </si>
  <si>
    <t>DRUIDES DETOX Boite signature cartonnée 70G</t>
  </si>
  <si>
    <t>B89007</t>
  </si>
  <si>
    <t>MISTER GREEN BIO Boite signature cartonnée 70G</t>
  </si>
  <si>
    <t>B96016</t>
  </si>
  <si>
    <t>Rachmaninov Bio boite signature cartonnée 70G</t>
  </si>
  <si>
    <t>BM007</t>
  </si>
  <si>
    <t>BOITE métal blanc 1KG - Porte étiquette</t>
  </si>
  <si>
    <t>BO136</t>
  </si>
  <si>
    <t>Boite laquée LPDT ORANGE</t>
  </si>
  <si>
    <t>BO138</t>
  </si>
  <si>
    <t>Boite métal GEÏSHA 100G</t>
  </si>
  <si>
    <t>BO139</t>
  </si>
  <si>
    <t>BOITE TAITO TIN  XL</t>
  </si>
  <si>
    <t>BO140</t>
  </si>
  <si>
    <t>Boîte laquée LPDT PRUNE</t>
  </si>
  <si>
    <t>BP01022</t>
  </si>
  <si>
    <t>Minuit en Provence Bio BOITE LAQUÉE 100G</t>
  </si>
  <si>
    <t>BP77010</t>
  </si>
  <si>
    <t>ROOIBOS VANILLE BIO BOITE LAQUÉE 100G</t>
  </si>
  <si>
    <t>BP77018</t>
  </si>
  <si>
    <t>SURFEURS ROUGE BOITE LAQUÉE 100G</t>
  </si>
  <si>
    <t>BP82006</t>
  </si>
  <si>
    <t>ESSAOUIRA BOITE LAQUÉE 100G</t>
  </si>
  <si>
    <t>BP82016</t>
  </si>
  <si>
    <t xml:space="preserve">Thé d'Aligre BOITE LAQUÉE 100G </t>
  </si>
  <si>
    <t>BP82032</t>
  </si>
  <si>
    <t>ÎLES STEVENSON BOITE LAQUÉE 100G</t>
  </si>
  <si>
    <t>BP82034</t>
  </si>
  <si>
    <t>THÉ DES DAMES BOITE 70G</t>
  </si>
  <si>
    <t>BP82037</t>
  </si>
  <si>
    <t>LONG BEACH BOITE LAQUÉE 100G</t>
  </si>
  <si>
    <t>BP87012</t>
  </si>
  <si>
    <t>JASMIN CLASSIQUE BIO BOITE LAQUÉE 100G</t>
  </si>
  <si>
    <t>BP87032</t>
  </si>
  <si>
    <t>Fleurs d'Oranger oolong BOITE LAQUÉE 100G</t>
  </si>
  <si>
    <t>BP89007</t>
  </si>
  <si>
    <t>Mister Green BOITE LAQUÉE 100G</t>
  </si>
  <si>
    <t>BW004</t>
  </si>
  <si>
    <t>PRO - Boite washi Samouraï BLANC 200G</t>
  </si>
  <si>
    <t>C0001</t>
  </si>
  <si>
    <t>COFFRET ORIGINES x 4 BOITES</t>
  </si>
  <si>
    <t>C0001*</t>
  </si>
  <si>
    <t>C0002</t>
  </si>
  <si>
    <t>COFFRET THÉS VERTS  x 4 BOITES</t>
  </si>
  <si>
    <t>C0003</t>
  </si>
  <si>
    <t>COFFRET PARFUMÉS x 4 BOITES</t>
  </si>
  <si>
    <t>C0004</t>
  </si>
  <si>
    <t>COFFRET SIGNATURE PARFUMÉ x 2 boites</t>
  </si>
  <si>
    <t>C0005</t>
  </si>
  <si>
    <t>COFFRET SOIR x 4 BOITES</t>
  </si>
  <si>
    <t>C0006</t>
  </si>
  <si>
    <t>COFFRET JAPON x 2 BOITES</t>
  </si>
  <si>
    <t>C0007</t>
  </si>
  <si>
    <t>COFFRET BREAKFAST x 4 BOITES</t>
  </si>
  <si>
    <t>C0008</t>
  </si>
  <si>
    <t>COFFRET DUO+INFUSEUR</t>
  </si>
  <si>
    <t>C0009</t>
  </si>
  <si>
    <t>COFFRET SOIR x 2 BOITES</t>
  </si>
  <si>
    <t>C0010</t>
  </si>
  <si>
    <t>COFFRET BREAKFAST x 2 BOITES</t>
  </si>
  <si>
    <t>C0013</t>
  </si>
  <si>
    <t>COFFRET NOËL 2022 x 2 BOITES</t>
  </si>
  <si>
    <t>CAL002</t>
  </si>
  <si>
    <t>Calebasse Décorée + Bombilla</t>
  </si>
  <si>
    <t>CBD01</t>
  </si>
  <si>
    <t>CBD01 Doypack 25G</t>
  </si>
  <si>
    <t>CBD02</t>
  </si>
  <si>
    <t>CBD02 Doypack 25G</t>
  </si>
  <si>
    <t>CBD03</t>
  </si>
  <si>
    <t>CBD03 Doypack 25G</t>
  </si>
  <si>
    <t>CBD04</t>
  </si>
  <si>
    <t>CBD04 Doypack 25G</t>
  </si>
  <si>
    <t>CH0002</t>
  </si>
  <si>
    <t>Earl grey white tips</t>
  </si>
  <si>
    <t>CH002</t>
  </si>
  <si>
    <t>Ceylon Earl Grey White tips spécial</t>
  </si>
  <si>
    <t>CH003</t>
  </si>
  <si>
    <t>Green Tea JADE LIKE</t>
  </si>
  <si>
    <t>CH004</t>
  </si>
  <si>
    <t>Chocolink - Montagne Black</t>
  </si>
  <si>
    <t>CH005</t>
  </si>
  <si>
    <t>LA SERENISSIMA</t>
  </si>
  <si>
    <t>CH006</t>
  </si>
  <si>
    <t>Chocolink - Green tea fruits rouge</t>
  </si>
  <si>
    <t>CH010</t>
  </si>
  <si>
    <t>Uva Highllands BOP (Taiwan)</t>
  </si>
  <si>
    <t>CH012</t>
  </si>
  <si>
    <t>Chokolink - Strong earl grey special</t>
  </si>
  <si>
    <t>CH013</t>
  </si>
  <si>
    <t>Chocolink - Earl grey fleurs bleues</t>
  </si>
  <si>
    <t>CH014</t>
  </si>
  <si>
    <t>Chocolink - Butter like</t>
  </si>
  <si>
    <t>CH017*</t>
  </si>
  <si>
    <t>Chocolink strong earl grey special*</t>
  </si>
  <si>
    <t>CH021</t>
  </si>
  <si>
    <t>Caramel tea</t>
  </si>
  <si>
    <t>CH022</t>
  </si>
  <si>
    <t>4 Red Fruits Tea</t>
  </si>
  <si>
    <t>CH023</t>
  </si>
  <si>
    <t>assam whole leaves</t>
  </si>
  <si>
    <t>CH024</t>
  </si>
  <si>
    <t>assam broken leaves</t>
  </si>
  <si>
    <t>CH026</t>
  </si>
  <si>
    <t>PRO NUWARA ELIYA CHOCOLINK</t>
  </si>
  <si>
    <t>CH031</t>
  </si>
  <si>
    <t>CLAFOUTIS</t>
  </si>
  <si>
    <t>CH037</t>
  </si>
  <si>
    <t>CHESSNUT</t>
  </si>
  <si>
    <t>CO001</t>
  </si>
  <si>
    <t>COFFRET 2023 - VERT BLANC 2 BOITES</t>
  </si>
  <si>
    <t>CO005</t>
  </si>
  <si>
    <t>COFFRET  2023 -THÉS D'ORIGINE 4 BOITES</t>
  </si>
  <si>
    <t>CO006</t>
  </si>
  <si>
    <t>COFFRET 2023 - SIGNATURE 2 BOITES</t>
  </si>
  <si>
    <t>CO007</t>
  </si>
  <si>
    <t>COFFRET 2023 -  JAPON 2 BOITES</t>
  </si>
  <si>
    <t>CO008</t>
  </si>
  <si>
    <t>COFFRET 2023 - THÉS PARFUMÉS 4 BOITES</t>
  </si>
  <si>
    <t>CO015</t>
  </si>
  <si>
    <t>COFFRET 2023 - THÉS NOIRS 4 BOITES</t>
  </si>
  <si>
    <t>CO020</t>
  </si>
  <si>
    <t>COFFRET 2023 - THÉS VERTS 4 BOITES</t>
  </si>
  <si>
    <t>CO021</t>
  </si>
  <si>
    <t>COFFRET 2023 - POUR LE SOIR</t>
  </si>
  <si>
    <t>CO022</t>
  </si>
  <si>
    <t>COFFRET - CAVE A THÉ 6 BOITES</t>
  </si>
  <si>
    <t>COF01</t>
  </si>
  <si>
    <t>COFFRET - POUR LE SOIR</t>
  </si>
  <si>
    <t>D0001</t>
  </si>
  <si>
    <t>Bouilloire Riviera &amp; Bar - 1,5 Litre</t>
  </si>
  <si>
    <t>D0005</t>
  </si>
  <si>
    <t>Bouilloire Riviera &amp; Bar - 1 Litre</t>
  </si>
  <si>
    <t>D0020</t>
  </si>
  <si>
    <t>Cuillere bambou</t>
  </si>
  <si>
    <t>D0025</t>
  </si>
  <si>
    <t>Plateau Bouleau grand KINTO</t>
  </si>
  <si>
    <t>D3000</t>
  </si>
  <si>
    <t>Sous plat COVO FONTE</t>
  </si>
  <si>
    <t>DIVERS</t>
  </si>
  <si>
    <t>Divers</t>
  </si>
  <si>
    <t>DP001</t>
  </si>
  <si>
    <t>Doypack 100G Genmaïcha</t>
  </si>
  <si>
    <t>DP001°</t>
  </si>
  <si>
    <t>DP002</t>
  </si>
  <si>
    <t>Doypack 100g Sencha Kagoshima</t>
  </si>
  <si>
    <t>DP003</t>
  </si>
  <si>
    <t>Doypack 100G Kukicha Karigane</t>
  </si>
  <si>
    <t>DP004</t>
  </si>
  <si>
    <t>Doypack 50G Lung Jing BIO</t>
  </si>
  <si>
    <t>DP005</t>
  </si>
  <si>
    <t>Doypack 100g Kabusecha</t>
  </si>
  <si>
    <t>DP006</t>
  </si>
  <si>
    <t>Doypack 100G Rwanda Kinihira OP1 Bio*</t>
  </si>
  <si>
    <t>DP007</t>
  </si>
  <si>
    <t>Doypack 100G Darjeeling Imperial Namring</t>
  </si>
  <si>
    <t>DP008</t>
  </si>
  <si>
    <t>Doypack 100G Yunnan Impérial Bio</t>
  </si>
  <si>
    <t>DP009</t>
  </si>
  <si>
    <t>Doypack 100G Pretty Good Breakfast</t>
  </si>
  <si>
    <t>DP010</t>
  </si>
  <si>
    <t>Doypack 100G Earl Grey Fleurs bleues</t>
  </si>
  <si>
    <t>DP011</t>
  </si>
  <si>
    <t>Doypack 100G Earl Grey Vert</t>
  </si>
  <si>
    <t>DP012</t>
  </si>
  <si>
    <t>Doypack 100G Jasmin classique BIO</t>
  </si>
  <si>
    <t>DP013</t>
  </si>
  <si>
    <t>Doypack 100G Essaouira</t>
  </si>
  <si>
    <t>DP014</t>
  </si>
  <si>
    <t>Doypack 100G Fleur d'oranger Oolong</t>
  </si>
  <si>
    <t>DP015</t>
  </si>
  <si>
    <t xml:space="preserve">Doypack 100G îles Stevenson </t>
  </si>
  <si>
    <t>DP016</t>
  </si>
  <si>
    <t xml:space="preserve">Doypack 100G Long beach </t>
  </si>
  <si>
    <t>DP017</t>
  </si>
  <si>
    <t>Doypack 100G Mister Green BIO</t>
  </si>
  <si>
    <t>DP018</t>
  </si>
  <si>
    <t>Doypack 100G Thé des druides</t>
  </si>
  <si>
    <t>DP019</t>
  </si>
  <si>
    <t>Doypack 100G Chai Massala</t>
  </si>
  <si>
    <t>DP020</t>
  </si>
  <si>
    <t>Doypack 100g Le secret</t>
  </si>
  <si>
    <t>DP021</t>
  </si>
  <si>
    <t>Doypack 100g Pêche de Vigne</t>
  </si>
  <si>
    <t>DP022</t>
  </si>
  <si>
    <t>Doypack 50G Blanc des partisans BIO</t>
  </si>
  <si>
    <t>DP023</t>
  </si>
  <si>
    <t>Doypack 100G Sables noirs</t>
  </si>
  <si>
    <t>DP024</t>
  </si>
  <si>
    <t>Doypack 100G Thé d'Aligre</t>
  </si>
  <si>
    <t>DP025</t>
  </si>
  <si>
    <t>Doypack 80G Feel Good BIO</t>
  </si>
  <si>
    <t>DP026</t>
  </si>
  <si>
    <t>Doypack 80G Minuit en Provence BIO</t>
  </si>
  <si>
    <t>DP027</t>
  </si>
  <si>
    <t>Doypack 100G Pretty Summer BIO</t>
  </si>
  <si>
    <t>DP028</t>
  </si>
  <si>
    <t>Doypack 100G Sobacha</t>
  </si>
  <si>
    <t>DP029</t>
  </si>
  <si>
    <t>Doypack 100G Rooibos Vanille Bio</t>
  </si>
  <si>
    <t>DP030</t>
  </si>
  <si>
    <t xml:space="preserve">Doypack 100G Surfeurs Rouges </t>
  </si>
  <si>
    <t>DP031</t>
  </si>
  <si>
    <t>Doypack 50G Sables Blancs</t>
  </si>
  <si>
    <t>DP032</t>
  </si>
  <si>
    <t>Doypack 100G Brown Sugar</t>
  </si>
  <si>
    <t>DP033</t>
  </si>
  <si>
    <t>Doypack 100G TURMERIC BIO</t>
  </si>
  <si>
    <t>DP034</t>
  </si>
  <si>
    <t>DP035</t>
  </si>
  <si>
    <t>Doypack 100G Chung hao jasmin</t>
  </si>
  <si>
    <t>F0001</t>
  </si>
  <si>
    <t>Cuillere doseur bois précieux</t>
  </si>
  <si>
    <t>G2029</t>
  </si>
  <si>
    <t>DOYPACK LPDT 100G</t>
  </si>
  <si>
    <t>G2030</t>
  </si>
  <si>
    <t>DOYPACK LPDT 250G</t>
  </si>
  <si>
    <t>G2032</t>
  </si>
  <si>
    <t>DOYPACK ECHANTILLON LPDT</t>
  </si>
  <si>
    <t>G2033</t>
  </si>
  <si>
    <t>MATCHA SPATULE BAMBOO</t>
  </si>
  <si>
    <t>G2045</t>
  </si>
  <si>
    <t>TEA BAG NAVY BLUE 100G X 1000</t>
  </si>
  <si>
    <t>I0003</t>
  </si>
  <si>
    <t>Chaussette S - 70mm</t>
  </si>
  <si>
    <t>I0004</t>
  </si>
  <si>
    <t>Chaussette moyenne en coton - 85mm</t>
  </si>
  <si>
    <t>I0010</t>
  </si>
  <si>
    <t>Cuillère-infuseur individuelle plate</t>
  </si>
  <si>
    <t>I0011</t>
  </si>
  <si>
    <t>Pince à thé - petite</t>
  </si>
  <si>
    <t>I0012</t>
  </si>
  <si>
    <t>Pince à thé - grande</t>
  </si>
  <si>
    <t>I0018</t>
  </si>
  <si>
    <t>CHASEN fouet matcha</t>
  </si>
  <si>
    <t>I0020</t>
  </si>
  <si>
    <t>Boule à thé filet 5CM</t>
  </si>
  <si>
    <t>I0021</t>
  </si>
  <si>
    <t>Boule a thé + Support</t>
  </si>
  <si>
    <t>I0029</t>
  </si>
  <si>
    <t>Filtre permanent  VERT</t>
  </si>
  <si>
    <t>I0030</t>
  </si>
  <si>
    <t>BRULE THÉ TOKONAME</t>
  </si>
  <si>
    <t>I0033</t>
  </si>
  <si>
    <t>Filtres PETITS papier x 100</t>
  </si>
  <si>
    <t>I0034</t>
  </si>
  <si>
    <t>Filtres GRANDS papier x 100</t>
  </si>
  <si>
    <t>I0038</t>
  </si>
  <si>
    <t>TEA TIMER</t>
  </si>
  <si>
    <t>I0039</t>
  </si>
  <si>
    <t>Thermomètre</t>
  </si>
  <si>
    <t>I006</t>
  </si>
  <si>
    <t>Chaussette grande en coton - 110mm</t>
  </si>
  <si>
    <t>I007</t>
  </si>
  <si>
    <t>Passe thé bambou (petit et grand modèle)</t>
  </si>
  <si>
    <t>INCONNU</t>
  </si>
  <si>
    <t>Article inconnu</t>
  </si>
  <si>
    <t>KG</t>
  </si>
  <si>
    <t>KOMBUCHA</t>
  </si>
  <si>
    <t>LIVRAISON</t>
  </si>
  <si>
    <t>M01007</t>
  </si>
  <si>
    <t>PRETTY SUMMER MOUSSELINES X 20</t>
  </si>
  <si>
    <t>M01018</t>
  </si>
  <si>
    <t>SOBACHA MOUSSELINES X 20</t>
  </si>
  <si>
    <t>M01020</t>
  </si>
  <si>
    <t>FEEL GOOD BIO MOUSSELINES X 20</t>
  </si>
  <si>
    <t>M01022</t>
  </si>
  <si>
    <t>MINUIT EN PROVENCE BIO* X 20</t>
  </si>
  <si>
    <t>M12229</t>
  </si>
  <si>
    <t>DARJEELING IMPERIAL NAMRING MOUSSELINES X 20</t>
  </si>
  <si>
    <t>M17007</t>
  </si>
  <si>
    <t>RWANDA Orange Pekoe 1 BIO MOUSSELINES X 20</t>
  </si>
  <si>
    <t>M23000</t>
  </si>
  <si>
    <t>SENCHA KAGOSHIMA MOUSSELINES X 20</t>
  </si>
  <si>
    <t>M23001</t>
  </si>
  <si>
    <t>Genmaïcha MOUSSELINES X 20</t>
  </si>
  <si>
    <t>M77010</t>
  </si>
  <si>
    <t>ROOIBOS VANILLE BIO MOUSSELINES X 20</t>
  </si>
  <si>
    <t>M77018</t>
  </si>
  <si>
    <t>SURFEURS ROUGE MOUSSELINES X 20</t>
  </si>
  <si>
    <t>M82006</t>
  </si>
  <si>
    <t>ESSAOUIRA MOUSSELINES X 20</t>
  </si>
  <si>
    <t>M82016</t>
  </si>
  <si>
    <t>THÉ D'ALIGRE MOUSSELINES X 20</t>
  </si>
  <si>
    <t>M82026</t>
  </si>
  <si>
    <t>PECHE DE VIGNE MOUSSELINES X 20</t>
  </si>
  <si>
    <t>M82029</t>
  </si>
  <si>
    <t>CHAI MASSALA MOUSSELINES X 20</t>
  </si>
  <si>
    <t>M82032</t>
  </si>
  <si>
    <t>ÎLES STEVENSON MOUSSELINES X 20</t>
  </si>
  <si>
    <t>M87007</t>
  </si>
  <si>
    <t>EARL GREY FLEURS BLEUES Mousselines X 20</t>
  </si>
  <si>
    <t>M87012</t>
  </si>
  <si>
    <t>JASMIN Bio MOUSSELINE X 20</t>
  </si>
  <si>
    <t>M88011</t>
  </si>
  <si>
    <t>PRETTY GOOD BREAKFAST MOUSSELINES X 20</t>
  </si>
  <si>
    <t>M89007</t>
  </si>
  <si>
    <t>Mister Green MOUSSELINES X 20</t>
  </si>
  <si>
    <t>M91001</t>
  </si>
  <si>
    <t>MISTER GREEN BIO MOUSSELINES PRO X 150</t>
  </si>
  <si>
    <t>MP01006</t>
  </si>
  <si>
    <t>ESSAOUIRA MOUSSELINES PRO X 150</t>
  </si>
  <si>
    <t>MP01007</t>
  </si>
  <si>
    <t>PRETTY SUMMER MOUSSELINES PRO X 150</t>
  </si>
  <si>
    <t>MP01020</t>
  </si>
  <si>
    <t>FEEL GOOD MOUSSELINES PRO X 150</t>
  </si>
  <si>
    <t>MP01022</t>
  </si>
  <si>
    <t>MINUIT EN PROVENCE BIO* PRO X 150</t>
  </si>
  <si>
    <t>MP11400</t>
  </si>
  <si>
    <t>PECHE DE VIGNE MOUSSELINES PRO X 150</t>
  </si>
  <si>
    <t>MP12193</t>
  </si>
  <si>
    <t>THÉ D'ALIGRE MOUSSELINES PRO X 150</t>
  </si>
  <si>
    <t>MP17007</t>
  </si>
  <si>
    <t>RWANDA Orange Pekoe 1 BIO MOUSSELINES PRO X 150</t>
  </si>
  <si>
    <t>MP21104</t>
  </si>
  <si>
    <t>ROOIBOS VANILLE BIO MOUSSELINES PRO X 150</t>
  </si>
  <si>
    <t>MP23000</t>
  </si>
  <si>
    <t>SENCHA KAGOSHIMA MOUSSELINES PRO X 150</t>
  </si>
  <si>
    <t>MP23001</t>
  </si>
  <si>
    <t>SOBACHA MOUSSELINES PRO X 150</t>
  </si>
  <si>
    <t>MP77015</t>
  </si>
  <si>
    <t>DARJEELING IMPERIAL NAMRING MOUSSELINES PRO X 150</t>
  </si>
  <si>
    <t>MP77018</t>
  </si>
  <si>
    <t>SURFEURS ROUGE MOUSSELINES PRO x 150</t>
  </si>
  <si>
    <t>MP81050</t>
  </si>
  <si>
    <t>GENMAICHA MOUSSELINES PRO X 150</t>
  </si>
  <si>
    <t>MP82029</t>
  </si>
  <si>
    <t>CHAI MASSALA MOUSSELINES PRO X 150</t>
  </si>
  <si>
    <t>MP82032</t>
  </si>
  <si>
    <t>ÎLES STEVENSON MOUSSELINES PRO X 150</t>
  </si>
  <si>
    <t>MP87007</t>
  </si>
  <si>
    <t>EARL GREY FLEURS BLEUES Mousselines Pro X 150</t>
  </si>
  <si>
    <t>MP87012</t>
  </si>
  <si>
    <t>JASMIN Bio MOUSSELINE PRO X 150</t>
  </si>
  <si>
    <t>MP88011</t>
  </si>
  <si>
    <t>PRETTY GOOD BREAKFAST MOUSSELINES PRO X 150</t>
  </si>
  <si>
    <t>MU001</t>
  </si>
  <si>
    <t>MUG LPDT LOGO ORANGE</t>
  </si>
  <si>
    <t>PAI009</t>
  </si>
  <si>
    <t>MATCHA TAMIS INOX</t>
  </si>
  <si>
    <t>PETR001</t>
  </si>
  <si>
    <t>TANTE IRINA</t>
  </si>
  <si>
    <t>PETR002</t>
  </si>
  <si>
    <t>TANTE BELLA</t>
  </si>
  <si>
    <t>PETR003</t>
  </si>
  <si>
    <t>THÉ DES STEPPES</t>
  </si>
  <si>
    <t>PETR004</t>
  </si>
  <si>
    <t>TANTE ARÉ* Bio</t>
  </si>
  <si>
    <t>PRO14007</t>
  </si>
  <si>
    <t>Uva Highlands BOP KG PRO</t>
  </si>
  <si>
    <t>PTA006</t>
  </si>
  <si>
    <t>BOL A MATCHA BLEU</t>
  </si>
  <si>
    <t>PTH007</t>
  </si>
  <si>
    <t>FONTE Kanbin "plate" 0,8L 12-040</t>
  </si>
  <si>
    <t>REMCON</t>
  </si>
  <si>
    <t>REMISE CONDITIONNEMENT</t>
  </si>
  <si>
    <t>SUPPLEMENT50G</t>
  </si>
  <si>
    <t>Supplément 50 G</t>
  </si>
  <si>
    <t>TA001</t>
  </si>
  <si>
    <t>MUG RAYÉ MARRON</t>
  </si>
  <si>
    <t>TA0020</t>
  </si>
  <si>
    <t>KINTO CUP CERAMIC LAB 410ML black</t>
  </si>
  <si>
    <t>TA0061</t>
  </si>
  <si>
    <t>KINTO CUP CERAMIC LAB 410ML ROSE</t>
  </si>
  <si>
    <t>TA015</t>
  </si>
  <si>
    <t>Mug chat Japon</t>
  </si>
  <si>
    <t>TA018</t>
  </si>
  <si>
    <t>KINTO Travel Mugg  0,35CL</t>
  </si>
  <si>
    <t>TA020</t>
  </si>
  <si>
    <t>KINTO RIPPLE MUG 250ML</t>
  </si>
  <si>
    <t>TA021</t>
  </si>
  <si>
    <t>COFFRET BOL MATCHA + FOUET + SPATULE - BLEU</t>
  </si>
  <si>
    <t>TA026</t>
  </si>
  <si>
    <t>KINTO Mug "Slowcoffee style" tricolore</t>
  </si>
  <si>
    <t>TA027</t>
  </si>
  <si>
    <t>KINTO Mug "Slowcoffee style" uni 0.32L</t>
  </si>
  <si>
    <t>TA029</t>
  </si>
  <si>
    <t>BOL A MATCHA ROSE</t>
  </si>
  <si>
    <t>TA035</t>
  </si>
  <si>
    <t>Tasse à thé TOKONAME</t>
  </si>
  <si>
    <t>TA045</t>
  </si>
  <si>
    <t xml:space="preserve">MUG RAYÉ BLEU </t>
  </si>
  <si>
    <t>TA047</t>
  </si>
  <si>
    <t>KINTO MUG "CERAMIC LAB" NOIR 0.31L</t>
  </si>
  <si>
    <t>TA048</t>
  </si>
  <si>
    <t>KINTO FOG MUG 270ML</t>
  </si>
  <si>
    <t>TA049</t>
  </si>
  <si>
    <t>COFFRET BOL MATCHA + FOUET + SPATULE - MARRON</t>
  </si>
  <si>
    <t>TA050</t>
  </si>
  <si>
    <t>VIVA Mugg Minima 0,5L avec filtre BLANC</t>
  </si>
  <si>
    <t>TA051</t>
  </si>
  <si>
    <t>VIVA Tasse Nicola x 2 pcs GRAND MODELES</t>
  </si>
  <si>
    <t>TA052</t>
  </si>
  <si>
    <t>KINTO SEPIA Tasse tranparente  27 cl</t>
  </si>
  <si>
    <t>TA053</t>
  </si>
  <si>
    <t>KINTO SEPIA mugg tranparent  0.34 cl</t>
  </si>
  <si>
    <t>TA058</t>
  </si>
  <si>
    <t>KINTO tasse café "Slowcoffee style" tricolore</t>
  </si>
  <si>
    <t>TA060</t>
  </si>
  <si>
    <t>KINTO FOG GRAND MUG 320ML</t>
  </si>
  <si>
    <t>TA103</t>
  </si>
  <si>
    <t>Zhong - porcelaine chinoise - PETIT - BLANC</t>
  </si>
  <si>
    <t>TA111</t>
  </si>
  <si>
    <t>KINTO TASSE ET S/TASSE LEAVES TO TEA</t>
  </si>
  <si>
    <t>TA112</t>
  </si>
  <si>
    <t>BOL MATCHA TOKONAME ( Rouge, blanc, naturel )</t>
  </si>
  <si>
    <t>TA320</t>
  </si>
  <si>
    <t>KINTO PEBBLE CUP AND SAUCER 180 ML</t>
  </si>
  <si>
    <t>TESTEUR</t>
  </si>
  <si>
    <t>TG</t>
  </si>
  <si>
    <t>THE GLACE</t>
  </si>
  <si>
    <t>TH001</t>
  </si>
  <si>
    <t>Theiere Kyusu black Tokoname Yaki 50cl</t>
  </si>
  <si>
    <t>TH002</t>
  </si>
  <si>
    <t>Theiere Kyusu earth Tokoname Yaki 30cl</t>
  </si>
  <si>
    <t>TH004</t>
  </si>
  <si>
    <t>Coffret Hohin, verseuse + 2 tasses</t>
  </si>
  <si>
    <t>TH005</t>
  </si>
  <si>
    <t>KINTO THEIERE VERRE FILTRE VERRE UNITEA</t>
  </si>
  <si>
    <t>TH006</t>
  </si>
  <si>
    <t>KINTO THEIERE LEAVES TO TEA 500ML</t>
  </si>
  <si>
    <t>TH007</t>
  </si>
  <si>
    <t>FONTE Nail Head 0,9L 11-084</t>
  </si>
  <si>
    <t>TH009</t>
  </si>
  <si>
    <t xml:space="preserve">Kyusu modern black </t>
  </si>
  <si>
    <t>TH010</t>
  </si>
  <si>
    <t xml:space="preserve">Theiere GONG FU CHA </t>
  </si>
  <si>
    <t>TH012</t>
  </si>
  <si>
    <t>Kyusu Keiko San</t>
  </si>
  <si>
    <t>TH0126</t>
  </si>
  <si>
    <t>Kinto carafe cold brew Dark Brown</t>
  </si>
  <si>
    <t>TH0127</t>
  </si>
  <si>
    <t xml:space="preserve">KINTO théière CARAT 0.85L Verre/metal </t>
  </si>
  <si>
    <t>TH100</t>
  </si>
  <si>
    <t>Kinto cold brew carafe UNITEA 1.1L</t>
  </si>
  <si>
    <t>TH118</t>
  </si>
  <si>
    <t>THEIERE KYUSU PORCELAINE BLEUE</t>
  </si>
  <si>
    <t>TH1262</t>
  </si>
  <si>
    <t>KINTOThéière verre CAST TEAPOT filtre couvercle</t>
  </si>
  <si>
    <t>TH128</t>
  </si>
  <si>
    <t>FONTE 12-003</t>
  </si>
  <si>
    <t>TH130</t>
  </si>
  <si>
    <t>KINTO theière kyusu blanche 0.3L</t>
  </si>
  <si>
    <t>TH141</t>
  </si>
  <si>
    <t>KINTO theiere PEBBLE 0.5L</t>
  </si>
  <si>
    <t>TH142</t>
  </si>
  <si>
    <t>KINTO théière kyusu noire 0.3L</t>
  </si>
  <si>
    <t>TH143</t>
  </si>
  <si>
    <t>VIVA Théière Nicola 1,3 Litre NOIRE</t>
  </si>
  <si>
    <t>TH144</t>
  </si>
  <si>
    <t>VIVA Théière Bjorn Verre 1,2L</t>
  </si>
  <si>
    <t>TH145</t>
  </si>
  <si>
    <t>VIVA Théière Bjorn Verre 0,65L</t>
  </si>
  <si>
    <t>TH330</t>
  </si>
  <si>
    <t>FONTE Nagomi 0,55L F805</t>
  </si>
  <si>
    <t>TH331</t>
  </si>
  <si>
    <t>FONTE Nail-Head 1,2L 11-085</t>
  </si>
  <si>
    <t>TH333</t>
  </si>
  <si>
    <t>KINTO THERMOS "TRAVEL" 50cl</t>
  </si>
  <si>
    <t>TH335</t>
  </si>
  <si>
    <t>KINTO Théière "Ceramic lab" noire 0.5L</t>
  </si>
  <si>
    <t>TH337</t>
  </si>
  <si>
    <t>KINTO THERMOS "DAY-OFF" 50cl</t>
  </si>
  <si>
    <t>TH339</t>
  </si>
  <si>
    <t>FONTE Nail-Head 0,6L 12-002</t>
  </si>
  <si>
    <t>TH340</t>
  </si>
  <si>
    <t>FONTE 1L Brun antique 11-500</t>
  </si>
  <si>
    <t>THE CHAUD</t>
  </si>
  <si>
    <t>THÉ CHAUD NORMAL</t>
  </si>
  <si>
    <t>THE CHAUD 2</t>
  </si>
  <si>
    <t>THÉ CHAUD MOYEN (+ 20 € les 100G)</t>
  </si>
  <si>
    <t>THGD01</t>
  </si>
  <si>
    <t>Salam Blanche - 2 tasses 35cl</t>
  </si>
  <si>
    <t>THGD02</t>
  </si>
  <si>
    <t>Salam Blanche - 4 tasses 60CL</t>
  </si>
  <si>
    <t>THGD03</t>
  </si>
  <si>
    <t>Salam Blanche - 6 tasses 1L</t>
  </si>
  <si>
    <t>THGD04</t>
  </si>
  <si>
    <t>Salam Blanche - 8 Tasses 1,2L</t>
  </si>
  <si>
    <t>TOT001</t>
  </si>
  <si>
    <t>TOTE BAG Petit</t>
  </si>
  <si>
    <t>TOT002</t>
  </si>
  <si>
    <t>SHOPPING BAG</t>
  </si>
  <si>
    <t>TS001</t>
  </si>
  <si>
    <t>TEE COOL BLEND DELIGHT - S</t>
  </si>
  <si>
    <t>TS002</t>
  </si>
  <si>
    <t>TEE COOL BLEND DELIGHT - M</t>
  </si>
  <si>
    <t>TS003</t>
  </si>
  <si>
    <t>TEE COOL BLEND DELIGHT - L</t>
  </si>
  <si>
    <t>TS004</t>
  </si>
  <si>
    <t>TEE COOL BLEND DELIGHT - XL</t>
  </si>
  <si>
    <t>VIV001</t>
  </si>
  <si>
    <t>VIVA Saga Cast Iron Teapot NOIR</t>
  </si>
  <si>
    <t>VIV003</t>
  </si>
  <si>
    <t>VIVA GLASS TEA MUG Verre/Bois</t>
  </si>
  <si>
    <t>VIV004</t>
  </si>
  <si>
    <t>VIVA Mugg Minima 0,5L avec filtre NOIR</t>
  </si>
  <si>
    <t>VIV005</t>
  </si>
  <si>
    <t>VIVA Mugg Minima 0,5L avec filtre VERT</t>
  </si>
  <si>
    <t>VIV006</t>
  </si>
  <si>
    <t>VIVA Mugg Minima 0,5L avec filtre GRIS</t>
  </si>
  <si>
    <t>VIV007</t>
  </si>
  <si>
    <t>VIVA Mugg Minima 0,5L avec filtre ROSE</t>
  </si>
  <si>
    <t>VIV008</t>
  </si>
  <si>
    <t>VIVA Mugg Minima 0,5L avec filtre MARRON</t>
  </si>
  <si>
    <t>VIV009</t>
  </si>
  <si>
    <t>VIVA Mugg Minima 0,5L avec filtre BLEU</t>
  </si>
  <si>
    <t>VIV010</t>
  </si>
  <si>
    <t>VIVA Nina tea mug BLANC - SET DE 2</t>
  </si>
  <si>
    <t>VIV011</t>
  </si>
  <si>
    <t>VIVA Nina teapot BLANC</t>
  </si>
  <si>
    <t>VIV012</t>
  </si>
  <si>
    <t>VIVA Tasse Nicola Noire x 2 pcs PETITS MODELES</t>
  </si>
  <si>
    <t>VIV013</t>
  </si>
  <si>
    <t>VIVA Eva infuseur couvercle porcelaine marron</t>
  </si>
  <si>
    <t>VIV014</t>
  </si>
  <si>
    <t>VIVA ICE TEA CARAFE</t>
  </si>
  <si>
    <t>VIV015</t>
  </si>
  <si>
    <t>VIVA Théière Nicola 1,3 Litre BLANC</t>
  </si>
  <si>
    <t>VIV016</t>
  </si>
  <si>
    <t>VIVA Mugg Minima 0,5L avec filtre ROUGE</t>
  </si>
  <si>
    <t>VIV017</t>
  </si>
  <si>
    <t>VIVA Metal infuseur couvercle porcelaine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</si>
</sst>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0" xfId="0" applyNumberFormat="1" applyFont="1" applyFill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49" fontId="3" fillId="3" borderId="0" xfId="0" applyNumberFormat="1" applyFont="1" applyFill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2" fontId="4" fillId="3" borderId="0" xfId="0" applyNumberFormat="1" applyFont="1" applyFill="1" applyAlignment="1">
      <alignment horizontal="right" vertical="top"/>
    </xf>
    <xf numFmtId="164" fontId="0" fillId="0" borderId="0" xfId="0" applyNumberFormat="1"/>
    <xf numFmtId="49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VENTES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CUS THE 2024"/>
      <sheetName val="FOCUS THE 2023"/>
      <sheetName val="TABLE DES PRODUITS"/>
      <sheetName val="VENTES CHIFFRE D'AFFAIRE"/>
      <sheetName val="Prix boites cartonnées"/>
      <sheetName val="Coffret 2023"/>
      <sheetName val="Renta Tamaryokucha"/>
      <sheetName val="Renta Hoshino Matcha"/>
      <sheetName val="Renta Chine Janvier 2024"/>
      <sheetName val="Renta Darj  09 2023 et Assam 22"/>
      <sheetName val="Renta Rwanda Août 2023"/>
      <sheetName val="Renta Import Japon Juin 2023"/>
      <sheetName val="Calcul coût Boites laquées"/>
      <sheetName val="Calcul coût Doypacks"/>
      <sheetName val="CBD PROJECT"/>
      <sheetName val="Calcul coûts Mousselines"/>
      <sheetName val="Page4"/>
      <sheetName val="Page5"/>
      <sheetName val="Page6"/>
      <sheetName val="Page7"/>
      <sheetName val="Page8"/>
      <sheetName val="Page9"/>
      <sheetName val="Page10"/>
      <sheetName val="Page11"/>
      <sheetName val="Page12"/>
      <sheetName val="Page13"/>
      <sheetName val="Page14"/>
      <sheetName val="Page15"/>
      <sheetName val="Page16"/>
      <sheetName val="Page17"/>
    </sheetNames>
    <sheetDataSet>
      <sheetData sheetId="0">
        <row r="2">
          <cell r="A2" t="str">
            <v>01000</v>
          </cell>
        </row>
        <row r="3">
          <cell r="A3" t="str">
            <v>01001</v>
          </cell>
        </row>
        <row r="4">
          <cell r="A4" t="str">
            <v>01002</v>
          </cell>
        </row>
        <row r="5">
          <cell r="A5" t="str">
            <v>01003</v>
          </cell>
        </row>
        <row r="6">
          <cell r="A6" t="str">
            <v>01004</v>
          </cell>
        </row>
        <row r="7">
          <cell r="A7" t="str">
            <v>01005</v>
          </cell>
        </row>
        <row r="8">
          <cell r="A8" t="str">
            <v>01006</v>
          </cell>
        </row>
        <row r="9">
          <cell r="A9" t="str">
            <v>01007</v>
          </cell>
        </row>
        <row r="10">
          <cell r="A10" t="str">
            <v>01008</v>
          </cell>
        </row>
        <row r="11">
          <cell r="A11" t="str">
            <v>01009</v>
          </cell>
        </row>
        <row r="12">
          <cell r="A12" t="str">
            <v>01010</v>
          </cell>
        </row>
        <row r="13">
          <cell r="A13" t="str">
            <v>01011</v>
          </cell>
        </row>
        <row r="14">
          <cell r="A14" t="str">
            <v>01012</v>
          </cell>
        </row>
        <row r="15">
          <cell r="A15" t="str">
            <v>01014</v>
          </cell>
        </row>
        <row r="16">
          <cell r="A16" t="str">
            <v>01017</v>
          </cell>
        </row>
        <row r="17">
          <cell r="A17" t="str">
            <v>01018</v>
          </cell>
        </row>
        <row r="18">
          <cell r="A18" t="str">
            <v>01019</v>
          </cell>
        </row>
        <row r="19">
          <cell r="A19" t="str">
            <v>01020</v>
          </cell>
        </row>
        <row r="20">
          <cell r="A20" t="str">
            <v>01022</v>
          </cell>
        </row>
        <row r="21">
          <cell r="A21" t="str">
            <v>01023</v>
          </cell>
        </row>
        <row r="22">
          <cell r="A22" t="str">
            <v>01025</v>
          </cell>
        </row>
        <row r="23">
          <cell r="A23" t="str">
            <v>01026</v>
          </cell>
        </row>
        <row r="24">
          <cell r="A24" t="str">
            <v>01027</v>
          </cell>
        </row>
        <row r="25">
          <cell r="A25" t="str">
            <v>11400</v>
          </cell>
        </row>
        <row r="26">
          <cell r="A26" t="str">
            <v>11401</v>
          </cell>
        </row>
        <row r="27">
          <cell r="A27" t="str">
            <v>11404</v>
          </cell>
        </row>
        <row r="28">
          <cell r="A28" t="str">
            <v>11407</v>
          </cell>
        </row>
        <row r="29">
          <cell r="A29" t="str">
            <v>11408</v>
          </cell>
        </row>
        <row r="30">
          <cell r="A30" t="str">
            <v>11409</v>
          </cell>
        </row>
        <row r="31">
          <cell r="A31" t="str">
            <v>11501</v>
          </cell>
        </row>
        <row r="32">
          <cell r="A32" t="str">
            <v>11502</v>
          </cell>
        </row>
        <row r="33">
          <cell r="A33" t="str">
            <v>12138</v>
          </cell>
        </row>
        <row r="34">
          <cell r="A34" t="str">
            <v>12175</v>
          </cell>
        </row>
        <row r="35">
          <cell r="A35" t="str">
            <v>12183</v>
          </cell>
        </row>
        <row r="36">
          <cell r="A36" t="str">
            <v>12184</v>
          </cell>
        </row>
        <row r="37">
          <cell r="A37" t="str">
            <v>12187</v>
          </cell>
        </row>
        <row r="38">
          <cell r="A38" t="str">
            <v>12198</v>
          </cell>
        </row>
        <row r="39">
          <cell r="A39" t="str">
            <v>12202</v>
          </cell>
        </row>
        <row r="40">
          <cell r="A40" t="str">
            <v>12218</v>
          </cell>
        </row>
        <row r="41">
          <cell r="A41" t="str">
            <v>12220</v>
          </cell>
        </row>
        <row r="42">
          <cell r="A42" t="str">
            <v>12221</v>
          </cell>
        </row>
        <row r="43">
          <cell r="A43" t="str">
            <v>12223</v>
          </cell>
        </row>
        <row r="44">
          <cell r="A44" t="str">
            <v>12227</v>
          </cell>
        </row>
        <row r="45">
          <cell r="A45" t="str">
            <v>12229</v>
          </cell>
        </row>
        <row r="46">
          <cell r="A46" t="str">
            <v>12231</v>
          </cell>
        </row>
        <row r="47">
          <cell r="A47" t="str">
            <v>12239</v>
          </cell>
        </row>
        <row r="48">
          <cell r="A48" t="str">
            <v>12240</v>
          </cell>
        </row>
        <row r="49">
          <cell r="A49" t="str">
            <v>12901</v>
          </cell>
        </row>
        <row r="50">
          <cell r="A50" t="str">
            <v>12903</v>
          </cell>
        </row>
        <row r="51">
          <cell r="A51" t="str">
            <v>14001</v>
          </cell>
        </row>
        <row r="52">
          <cell r="A52" t="str">
            <v>14003</v>
          </cell>
        </row>
        <row r="53">
          <cell r="A53" t="str">
            <v>14004</v>
          </cell>
        </row>
        <row r="54">
          <cell r="A54" t="str">
            <v>14005</v>
          </cell>
        </row>
        <row r="55">
          <cell r="A55" t="str">
            <v>14006</v>
          </cell>
        </row>
        <row r="56">
          <cell r="A56" t="str">
            <v>14007</v>
          </cell>
        </row>
        <row r="57">
          <cell r="A57" t="str">
            <v>14009</v>
          </cell>
        </row>
        <row r="58">
          <cell r="A58" t="str">
            <v>14011</v>
          </cell>
        </row>
        <row r="59">
          <cell r="A59" t="str">
            <v>14012</v>
          </cell>
        </row>
        <row r="60">
          <cell r="A60" t="str">
            <v>16001</v>
          </cell>
        </row>
        <row r="61">
          <cell r="A61" t="str">
            <v>16010</v>
          </cell>
        </row>
        <row r="62">
          <cell r="A62" t="str">
            <v>16011</v>
          </cell>
        </row>
        <row r="63">
          <cell r="A63" t="str">
            <v>17003</v>
          </cell>
        </row>
        <row r="64">
          <cell r="A64" t="str">
            <v>17007</v>
          </cell>
        </row>
        <row r="65">
          <cell r="A65" t="str">
            <v>21100</v>
          </cell>
        </row>
        <row r="66">
          <cell r="A66" t="str">
            <v>21101</v>
          </cell>
        </row>
        <row r="67">
          <cell r="A67" t="str">
            <v>21102</v>
          </cell>
        </row>
        <row r="68">
          <cell r="A68" t="str">
            <v>21103</v>
          </cell>
        </row>
        <row r="69">
          <cell r="A69" t="str">
            <v>21104</v>
          </cell>
        </row>
        <row r="70">
          <cell r="A70" t="str">
            <v>21108</v>
          </cell>
        </row>
        <row r="71">
          <cell r="A71" t="str">
            <v>211476</v>
          </cell>
        </row>
        <row r="72">
          <cell r="A72" t="str">
            <v>21200</v>
          </cell>
        </row>
        <row r="73">
          <cell r="A73" t="str">
            <v>21301</v>
          </cell>
        </row>
        <row r="74">
          <cell r="A74" t="str">
            <v>21400</v>
          </cell>
        </row>
        <row r="75">
          <cell r="A75" t="str">
            <v>21500</v>
          </cell>
        </row>
        <row r="76">
          <cell r="A76" t="str">
            <v>21507</v>
          </cell>
        </row>
        <row r="77">
          <cell r="A77" t="str">
            <v>21508</v>
          </cell>
        </row>
        <row r="78">
          <cell r="A78" t="str">
            <v>21509</v>
          </cell>
        </row>
        <row r="79">
          <cell r="A79" t="str">
            <v>21512</v>
          </cell>
        </row>
        <row r="80">
          <cell r="A80" t="str">
            <v>21520</v>
          </cell>
        </row>
        <row r="81">
          <cell r="A81" t="str">
            <v>21523</v>
          </cell>
        </row>
        <row r="82">
          <cell r="A82" t="str">
            <v>21524</v>
          </cell>
        </row>
        <row r="83">
          <cell r="A83" t="str">
            <v>21525</v>
          </cell>
        </row>
        <row r="84">
          <cell r="A84" t="str">
            <v>21526</v>
          </cell>
        </row>
        <row r="85">
          <cell r="A85" t="str">
            <v>21527</v>
          </cell>
        </row>
        <row r="86">
          <cell r="A86" t="str">
            <v>21528</v>
          </cell>
        </row>
        <row r="87">
          <cell r="A87" t="str">
            <v>21529</v>
          </cell>
        </row>
        <row r="88">
          <cell r="A88" t="str">
            <v>21530</v>
          </cell>
        </row>
        <row r="89">
          <cell r="A89" t="str">
            <v>23000</v>
          </cell>
        </row>
        <row r="90">
          <cell r="A90" t="str">
            <v>23001</v>
          </cell>
        </row>
        <row r="91">
          <cell r="A91" t="str">
            <v>23002</v>
          </cell>
        </row>
        <row r="92">
          <cell r="A92" t="str">
            <v>23003</v>
          </cell>
        </row>
        <row r="93">
          <cell r="A93" t="str">
            <v>23004</v>
          </cell>
        </row>
        <row r="94">
          <cell r="A94" t="str">
            <v>23005</v>
          </cell>
        </row>
        <row r="95">
          <cell r="A95" t="str">
            <v>23006</v>
          </cell>
        </row>
        <row r="96">
          <cell r="A96" t="str">
            <v>23007</v>
          </cell>
        </row>
        <row r="97">
          <cell r="A97" t="str">
            <v>23009</v>
          </cell>
        </row>
        <row r="98">
          <cell r="A98" t="str">
            <v>23010</v>
          </cell>
        </row>
        <row r="99">
          <cell r="A99" t="str">
            <v>23011</v>
          </cell>
        </row>
        <row r="100">
          <cell r="A100" t="str">
            <v>23012</v>
          </cell>
        </row>
        <row r="101">
          <cell r="A101" t="str">
            <v>23018</v>
          </cell>
        </row>
        <row r="102">
          <cell r="A102" t="str">
            <v>23023</v>
          </cell>
        </row>
        <row r="103">
          <cell r="A103" t="str">
            <v>23024</v>
          </cell>
        </row>
        <row r="104">
          <cell r="A104" t="str">
            <v>23027</v>
          </cell>
        </row>
        <row r="105">
          <cell r="A105" t="str">
            <v>23030</v>
          </cell>
        </row>
        <row r="106">
          <cell r="A106" t="str">
            <v>23031</v>
          </cell>
        </row>
        <row r="107">
          <cell r="A107" t="str">
            <v>23035</v>
          </cell>
        </row>
        <row r="108">
          <cell r="A108" t="str">
            <v>23037</v>
          </cell>
        </row>
        <row r="109">
          <cell r="A109" t="str">
            <v>23040</v>
          </cell>
        </row>
        <row r="110">
          <cell r="A110" t="str">
            <v>23041</v>
          </cell>
        </row>
        <row r="111">
          <cell r="A111" t="str">
            <v>23042</v>
          </cell>
        </row>
        <row r="112">
          <cell r="A112" t="str">
            <v>23043</v>
          </cell>
        </row>
        <row r="113">
          <cell r="A113" t="str">
            <v>23045</v>
          </cell>
        </row>
        <row r="114">
          <cell r="A114" t="str">
            <v>23046</v>
          </cell>
        </row>
        <row r="115">
          <cell r="A115" t="str">
            <v>23047</v>
          </cell>
        </row>
        <row r="116">
          <cell r="A116" t="str">
            <v>23048</v>
          </cell>
        </row>
        <row r="117">
          <cell r="A117" t="str">
            <v>23051</v>
          </cell>
        </row>
        <row r="118">
          <cell r="A118" t="str">
            <v>23053</v>
          </cell>
        </row>
        <row r="119">
          <cell r="A119" t="str">
            <v>23054</v>
          </cell>
        </row>
        <row r="120">
          <cell r="A120" t="str">
            <v>31600</v>
          </cell>
        </row>
        <row r="121">
          <cell r="A121" t="str">
            <v>31601</v>
          </cell>
        </row>
        <row r="122">
          <cell r="A122" t="str">
            <v>31603</v>
          </cell>
        </row>
        <row r="123">
          <cell r="A123" t="str">
            <v>31604</v>
          </cell>
        </row>
        <row r="124">
          <cell r="A124" t="str">
            <v>31605</v>
          </cell>
        </row>
        <row r="125">
          <cell r="A125" t="str">
            <v>31606</v>
          </cell>
        </row>
        <row r="126">
          <cell r="A126" t="str">
            <v>31607</v>
          </cell>
        </row>
        <row r="127">
          <cell r="A127" t="str">
            <v>31608</v>
          </cell>
        </row>
        <row r="128">
          <cell r="A128" t="str">
            <v>31610</v>
          </cell>
        </row>
        <row r="129">
          <cell r="A129" t="str">
            <v>31901</v>
          </cell>
        </row>
        <row r="130">
          <cell r="A130" t="str">
            <v>31902</v>
          </cell>
        </row>
        <row r="131">
          <cell r="A131" t="str">
            <v>35000</v>
          </cell>
        </row>
        <row r="132">
          <cell r="A132" t="str">
            <v>35001</v>
          </cell>
        </row>
        <row r="133">
          <cell r="A133" t="str">
            <v>35002</v>
          </cell>
        </row>
        <row r="134">
          <cell r="A134" t="str">
            <v>35003</v>
          </cell>
        </row>
        <row r="135">
          <cell r="A135" t="str">
            <v>35005</v>
          </cell>
        </row>
        <row r="136">
          <cell r="A136" t="str">
            <v>35007</v>
          </cell>
        </row>
        <row r="137">
          <cell r="A137" t="str">
            <v>35008</v>
          </cell>
        </row>
        <row r="138">
          <cell r="A138" t="str">
            <v>35009</v>
          </cell>
        </row>
        <row r="139">
          <cell r="A139" t="str">
            <v>36000</v>
          </cell>
        </row>
        <row r="140">
          <cell r="A140" t="str">
            <v>36001</v>
          </cell>
        </row>
        <row r="141">
          <cell r="A141" t="str">
            <v>36004</v>
          </cell>
        </row>
        <row r="142">
          <cell r="A142" t="str">
            <v>36005</v>
          </cell>
        </row>
        <row r="143">
          <cell r="A143" t="str">
            <v>36006</v>
          </cell>
        </row>
        <row r="144">
          <cell r="A144" t="str">
            <v>36008</v>
          </cell>
        </row>
        <row r="145">
          <cell r="A145" t="str">
            <v>36012</v>
          </cell>
        </row>
        <row r="146">
          <cell r="A146" t="str">
            <v>36013</v>
          </cell>
        </row>
        <row r="147">
          <cell r="A147" t="str">
            <v>36014</v>
          </cell>
        </row>
        <row r="148">
          <cell r="A148" t="str">
            <v>3760274130731</v>
          </cell>
        </row>
        <row r="149">
          <cell r="A149" t="str">
            <v>3760274131233</v>
          </cell>
        </row>
        <row r="150">
          <cell r="A150" t="str">
            <v>3760274131271</v>
          </cell>
        </row>
        <row r="151">
          <cell r="A151" t="str">
            <v>41601</v>
          </cell>
        </row>
        <row r="152">
          <cell r="A152" t="str">
            <v>41602</v>
          </cell>
        </row>
        <row r="153">
          <cell r="A153" t="str">
            <v>41613</v>
          </cell>
        </row>
        <row r="154">
          <cell r="A154" t="str">
            <v>41619</v>
          </cell>
        </row>
        <row r="155">
          <cell r="A155" t="str">
            <v>51000</v>
          </cell>
        </row>
        <row r="156">
          <cell r="A156" t="str">
            <v>51001</v>
          </cell>
        </row>
        <row r="157">
          <cell r="A157" t="str">
            <v>51002</v>
          </cell>
        </row>
        <row r="158">
          <cell r="A158" t="str">
            <v>51003</v>
          </cell>
        </row>
        <row r="159">
          <cell r="A159" t="str">
            <v>51005</v>
          </cell>
        </row>
        <row r="160">
          <cell r="A160" t="str">
            <v>51006</v>
          </cell>
        </row>
        <row r="161">
          <cell r="A161" t="str">
            <v>51012</v>
          </cell>
        </row>
        <row r="162">
          <cell r="A162" t="str">
            <v>51013</v>
          </cell>
        </row>
        <row r="163">
          <cell r="A163" t="str">
            <v>51014</v>
          </cell>
        </row>
        <row r="164">
          <cell r="A164" t="str">
            <v>51015</v>
          </cell>
        </row>
        <row r="165">
          <cell r="A165" t="str">
            <v>51016</v>
          </cell>
        </row>
        <row r="166">
          <cell r="A166" t="str">
            <v>51019</v>
          </cell>
        </row>
        <row r="167">
          <cell r="A167" t="str">
            <v>51020</v>
          </cell>
        </row>
        <row r="168">
          <cell r="A168" t="str">
            <v>70537</v>
          </cell>
        </row>
        <row r="169">
          <cell r="A169" t="str">
            <v>70572</v>
          </cell>
        </row>
        <row r="170">
          <cell r="A170" t="str">
            <v>77000</v>
          </cell>
        </row>
        <row r="171">
          <cell r="A171" t="str">
            <v>77001</v>
          </cell>
        </row>
        <row r="172">
          <cell r="A172" t="str">
            <v>77002</v>
          </cell>
        </row>
        <row r="173">
          <cell r="A173" t="str">
            <v>77003</v>
          </cell>
        </row>
        <row r="174">
          <cell r="A174" t="str">
            <v>77005</v>
          </cell>
        </row>
        <row r="175">
          <cell r="A175" t="str">
            <v>77006</v>
          </cell>
        </row>
        <row r="176">
          <cell r="A176" t="str">
            <v>77009</v>
          </cell>
        </row>
        <row r="177">
          <cell r="A177" t="str">
            <v>77010</v>
          </cell>
        </row>
        <row r="178">
          <cell r="A178" t="str">
            <v>77011</v>
          </cell>
        </row>
        <row r="179">
          <cell r="A179" t="str">
            <v>77012</v>
          </cell>
        </row>
        <row r="180">
          <cell r="A180" t="str">
            <v>77015</v>
          </cell>
        </row>
        <row r="181">
          <cell r="A181" t="str">
            <v>77016</v>
          </cell>
        </row>
        <row r="182">
          <cell r="A182" t="str">
            <v>77018</v>
          </cell>
        </row>
        <row r="183">
          <cell r="A183" t="str">
            <v>81002</v>
          </cell>
        </row>
        <row r="184">
          <cell r="A184" t="str">
            <v>81004</v>
          </cell>
        </row>
        <row r="185">
          <cell r="A185" t="str">
            <v>81007</v>
          </cell>
        </row>
        <row r="186">
          <cell r="A186" t="str">
            <v>81008</v>
          </cell>
        </row>
        <row r="187">
          <cell r="A187" t="str">
            <v>81011</v>
          </cell>
        </row>
        <row r="188">
          <cell r="A188" t="str">
            <v>81012</v>
          </cell>
        </row>
        <row r="189">
          <cell r="A189" t="str">
            <v>81013</v>
          </cell>
        </row>
        <row r="190">
          <cell r="A190" t="str">
            <v>81016</v>
          </cell>
        </row>
        <row r="191">
          <cell r="A191" t="str">
            <v>81017</v>
          </cell>
        </row>
        <row r="192">
          <cell r="A192" t="str">
            <v>81019</v>
          </cell>
        </row>
        <row r="193">
          <cell r="A193" t="str">
            <v>81021</v>
          </cell>
        </row>
        <row r="194">
          <cell r="A194" t="str">
            <v>81023</v>
          </cell>
        </row>
        <row r="195">
          <cell r="A195" t="str">
            <v>81024</v>
          </cell>
        </row>
        <row r="196">
          <cell r="A196" t="str">
            <v>81025</v>
          </cell>
        </row>
        <row r="197">
          <cell r="A197" t="str">
            <v>81028</v>
          </cell>
        </row>
        <row r="198">
          <cell r="A198" t="str">
            <v>81029</v>
          </cell>
        </row>
        <row r="199">
          <cell r="A199" t="str">
            <v>81034</v>
          </cell>
        </row>
        <row r="200">
          <cell r="A200" t="str">
            <v>81036</v>
          </cell>
        </row>
        <row r="201">
          <cell r="A201" t="str">
            <v>81037</v>
          </cell>
        </row>
        <row r="202">
          <cell r="A202" t="str">
            <v>81038</v>
          </cell>
        </row>
        <row r="203">
          <cell r="A203" t="str">
            <v>81039</v>
          </cell>
        </row>
        <row r="204">
          <cell r="A204" t="str">
            <v>81040</v>
          </cell>
        </row>
        <row r="205">
          <cell r="A205" t="str">
            <v>81043</v>
          </cell>
        </row>
        <row r="206">
          <cell r="A206" t="str">
            <v>81045</v>
          </cell>
        </row>
        <row r="207">
          <cell r="A207" t="str">
            <v>81046</v>
          </cell>
        </row>
        <row r="208">
          <cell r="A208" t="str">
            <v>81049</v>
          </cell>
        </row>
        <row r="209">
          <cell r="A209" t="str">
            <v>81050</v>
          </cell>
        </row>
        <row r="210">
          <cell r="A210" t="str">
            <v>81054</v>
          </cell>
        </row>
        <row r="211">
          <cell r="A211" t="str">
            <v>82002</v>
          </cell>
        </row>
        <row r="212">
          <cell r="A212" t="str">
            <v>82003</v>
          </cell>
        </row>
        <row r="213">
          <cell r="A213" t="str">
            <v>82004</v>
          </cell>
        </row>
        <row r="214">
          <cell r="A214" t="str">
            <v>82005</v>
          </cell>
        </row>
        <row r="215">
          <cell r="A215" t="str">
            <v>82006</v>
          </cell>
        </row>
        <row r="216">
          <cell r="A216" t="str">
            <v>82007</v>
          </cell>
        </row>
        <row r="217">
          <cell r="A217" t="str">
            <v>82008</v>
          </cell>
        </row>
        <row r="218">
          <cell r="A218" t="str">
            <v>82009</v>
          </cell>
        </row>
        <row r="219">
          <cell r="A219" t="str">
            <v>82010</v>
          </cell>
        </row>
        <row r="220">
          <cell r="A220" t="str">
            <v>82011</v>
          </cell>
        </row>
        <row r="221">
          <cell r="A221" t="str">
            <v>82012</v>
          </cell>
        </row>
        <row r="222">
          <cell r="A222" t="str">
            <v>82013</v>
          </cell>
        </row>
        <row r="223">
          <cell r="A223" t="str">
            <v>82015</v>
          </cell>
        </row>
        <row r="224">
          <cell r="A224" t="str">
            <v>82016</v>
          </cell>
        </row>
        <row r="225">
          <cell r="A225" t="str">
            <v>82017</v>
          </cell>
        </row>
        <row r="226">
          <cell r="A226" t="str">
            <v>82018</v>
          </cell>
        </row>
        <row r="227">
          <cell r="A227" t="str">
            <v>82019</v>
          </cell>
        </row>
        <row r="228">
          <cell r="A228" t="str">
            <v>82020</v>
          </cell>
        </row>
        <row r="229">
          <cell r="A229" t="str">
            <v>82026</v>
          </cell>
        </row>
        <row r="230">
          <cell r="A230" t="str">
            <v>82029</v>
          </cell>
        </row>
        <row r="231">
          <cell r="A231" t="str">
            <v>82030</v>
          </cell>
        </row>
        <row r="232">
          <cell r="A232" t="str">
            <v>82031</v>
          </cell>
        </row>
        <row r="233">
          <cell r="A233" t="str">
            <v>82032</v>
          </cell>
        </row>
        <row r="234">
          <cell r="A234" t="str">
            <v>82033</v>
          </cell>
        </row>
        <row r="235">
          <cell r="A235" t="str">
            <v>82035</v>
          </cell>
        </row>
        <row r="236">
          <cell r="A236" t="str">
            <v>82036</v>
          </cell>
        </row>
        <row r="237">
          <cell r="A237" t="str">
            <v>82037</v>
          </cell>
        </row>
        <row r="238">
          <cell r="A238" t="str">
            <v>82038</v>
          </cell>
        </row>
        <row r="239">
          <cell r="A239" t="str">
            <v>82039</v>
          </cell>
        </row>
        <row r="240">
          <cell r="A240" t="str">
            <v>82040</v>
          </cell>
        </row>
        <row r="241">
          <cell r="A241" t="str">
            <v>83000</v>
          </cell>
        </row>
        <row r="242">
          <cell r="A242" t="str">
            <v>83001</v>
          </cell>
        </row>
        <row r="243">
          <cell r="A243" t="str">
            <v>83002</v>
          </cell>
        </row>
        <row r="244">
          <cell r="A244" t="str">
            <v>83003</v>
          </cell>
        </row>
        <row r="245">
          <cell r="A245" t="str">
            <v>84000</v>
          </cell>
        </row>
        <row r="246">
          <cell r="A246" t="str">
            <v>84001</v>
          </cell>
        </row>
        <row r="247">
          <cell r="A247" t="str">
            <v>84002</v>
          </cell>
        </row>
        <row r="248">
          <cell r="A248" t="str">
            <v>84003</v>
          </cell>
        </row>
        <row r="249">
          <cell r="A249" t="str">
            <v>84004</v>
          </cell>
        </row>
        <row r="250">
          <cell r="A250" t="str">
            <v>85000</v>
          </cell>
        </row>
        <row r="251">
          <cell r="A251" t="str">
            <v>85001</v>
          </cell>
        </row>
        <row r="252">
          <cell r="A252" t="str">
            <v>85002</v>
          </cell>
        </row>
        <row r="253">
          <cell r="A253" t="str">
            <v>86000</v>
          </cell>
        </row>
        <row r="254">
          <cell r="A254" t="str">
            <v>87000</v>
          </cell>
        </row>
        <row r="255">
          <cell r="A255" t="str">
            <v>87001</v>
          </cell>
        </row>
        <row r="256">
          <cell r="A256" t="str">
            <v>87002</v>
          </cell>
        </row>
        <row r="257">
          <cell r="A257" t="str">
            <v>87003</v>
          </cell>
        </row>
        <row r="258">
          <cell r="A258" t="str">
            <v>87004</v>
          </cell>
        </row>
        <row r="259">
          <cell r="A259" t="str">
            <v>87005</v>
          </cell>
        </row>
        <row r="260">
          <cell r="A260" t="str">
            <v>87006</v>
          </cell>
        </row>
        <row r="261">
          <cell r="A261" t="str">
            <v>87007</v>
          </cell>
        </row>
        <row r="262">
          <cell r="A262" t="str">
            <v>87008</v>
          </cell>
        </row>
        <row r="263">
          <cell r="A263" t="str">
            <v>87009</v>
          </cell>
        </row>
        <row r="264">
          <cell r="A264" t="str">
            <v>87011</v>
          </cell>
        </row>
        <row r="265">
          <cell r="A265" t="str">
            <v>87012</v>
          </cell>
        </row>
        <row r="266">
          <cell r="A266" t="str">
            <v>87013</v>
          </cell>
        </row>
        <row r="267">
          <cell r="A267" t="str">
            <v>87014</v>
          </cell>
        </row>
        <row r="268">
          <cell r="A268" t="str">
            <v>87015</v>
          </cell>
        </row>
        <row r="269">
          <cell r="A269" t="str">
            <v>87016</v>
          </cell>
        </row>
        <row r="270">
          <cell r="A270" t="str">
            <v>87017</v>
          </cell>
        </row>
        <row r="271">
          <cell r="A271" t="str">
            <v>87020</v>
          </cell>
        </row>
        <row r="272">
          <cell r="A272" t="str">
            <v>87021</v>
          </cell>
        </row>
        <row r="273">
          <cell r="A273" t="str">
            <v>87022</v>
          </cell>
        </row>
        <row r="274">
          <cell r="A274" t="str">
            <v>87026</v>
          </cell>
        </row>
        <row r="275">
          <cell r="A275" t="str">
            <v>87028</v>
          </cell>
        </row>
        <row r="276">
          <cell r="A276" t="str">
            <v>87029</v>
          </cell>
        </row>
        <row r="277">
          <cell r="A277" t="str">
            <v>87032</v>
          </cell>
        </row>
        <row r="278">
          <cell r="A278" t="str">
            <v>87033</v>
          </cell>
        </row>
        <row r="279">
          <cell r="A279" t="str">
            <v>87034</v>
          </cell>
        </row>
        <row r="280">
          <cell r="A280" t="str">
            <v>87035</v>
          </cell>
        </row>
        <row r="281">
          <cell r="A281" t="str">
            <v>87037</v>
          </cell>
        </row>
        <row r="282">
          <cell r="A282" t="str">
            <v>87038</v>
          </cell>
        </row>
        <row r="283">
          <cell r="A283" t="str">
            <v>87039</v>
          </cell>
        </row>
        <row r="284">
          <cell r="A284" t="str">
            <v>87051</v>
          </cell>
        </row>
        <row r="285">
          <cell r="A285" t="str">
            <v>87052</v>
          </cell>
        </row>
        <row r="286">
          <cell r="A286" t="str">
            <v>87080</v>
          </cell>
        </row>
        <row r="287">
          <cell r="A287" t="str">
            <v>87081</v>
          </cell>
        </row>
        <row r="288">
          <cell r="A288" t="str">
            <v>87082</v>
          </cell>
        </row>
        <row r="289">
          <cell r="A289" t="str">
            <v>87083</v>
          </cell>
        </row>
        <row r="290">
          <cell r="A290" t="str">
            <v>87086</v>
          </cell>
        </row>
        <row r="291">
          <cell r="A291" t="str">
            <v>88000</v>
          </cell>
        </row>
        <row r="292">
          <cell r="A292" t="str">
            <v>88006</v>
          </cell>
        </row>
        <row r="293">
          <cell r="A293" t="str">
            <v>88007</v>
          </cell>
        </row>
        <row r="294">
          <cell r="A294" t="str">
            <v>88008</v>
          </cell>
        </row>
        <row r="295">
          <cell r="A295" t="str">
            <v>88010</v>
          </cell>
        </row>
        <row r="296">
          <cell r="A296" t="str">
            <v>88011</v>
          </cell>
        </row>
        <row r="297">
          <cell r="A297" t="str">
            <v>88012</v>
          </cell>
        </row>
        <row r="298">
          <cell r="A298" t="str">
            <v>89001</v>
          </cell>
        </row>
        <row r="299">
          <cell r="A299" t="str">
            <v>89003</v>
          </cell>
        </row>
        <row r="300">
          <cell r="A300" t="str">
            <v>89006</v>
          </cell>
        </row>
        <row r="301">
          <cell r="A301" t="str">
            <v>89007</v>
          </cell>
        </row>
        <row r="302">
          <cell r="A302" t="str">
            <v>91003</v>
          </cell>
        </row>
        <row r="303">
          <cell r="A303" t="str">
            <v>91005</v>
          </cell>
        </row>
        <row r="304">
          <cell r="A304" t="str">
            <v>91007</v>
          </cell>
        </row>
        <row r="305">
          <cell r="A305" t="str">
            <v>91008</v>
          </cell>
        </row>
        <row r="306">
          <cell r="A306" t="str">
            <v>91009</v>
          </cell>
        </row>
        <row r="307">
          <cell r="A307" t="str">
            <v>91010</v>
          </cell>
        </row>
        <row r="308">
          <cell r="A308" t="str">
            <v>92000</v>
          </cell>
        </row>
        <row r="309">
          <cell r="A309" t="str">
            <v>92001</v>
          </cell>
        </row>
        <row r="310">
          <cell r="A310" t="str">
            <v>B0002</v>
          </cell>
        </row>
        <row r="311">
          <cell r="A311" t="str">
            <v>B0003</v>
          </cell>
        </row>
        <row r="312">
          <cell r="A312" t="str">
            <v>B0100</v>
          </cell>
        </row>
        <row r="313">
          <cell r="A313" t="str">
            <v>B01001</v>
          </cell>
        </row>
        <row r="314">
          <cell r="A314" t="str">
            <v>B01007</v>
          </cell>
        </row>
        <row r="315">
          <cell r="A315" t="str">
            <v>B0101</v>
          </cell>
        </row>
        <row r="316">
          <cell r="A316" t="str">
            <v>B01018</v>
          </cell>
        </row>
        <row r="317">
          <cell r="A317" t="str">
            <v>B0102</v>
          </cell>
        </row>
        <row r="318">
          <cell r="A318" t="str">
            <v>B01020</v>
          </cell>
        </row>
        <row r="319">
          <cell r="A319" t="str">
            <v>B01022</v>
          </cell>
        </row>
        <row r="320">
          <cell r="A320" t="str">
            <v>B0103</v>
          </cell>
        </row>
        <row r="321">
          <cell r="A321" t="str">
            <v>B0124</v>
          </cell>
        </row>
        <row r="322">
          <cell r="A322" t="str">
            <v>B0125</v>
          </cell>
        </row>
        <row r="323">
          <cell r="A323" t="str">
            <v>B0127</v>
          </cell>
        </row>
        <row r="324">
          <cell r="A324" t="str">
            <v>B0128</v>
          </cell>
        </row>
        <row r="325">
          <cell r="A325" t="str">
            <v>B0129</v>
          </cell>
        </row>
        <row r="326">
          <cell r="A326" t="str">
            <v>B0130</v>
          </cell>
        </row>
        <row r="327">
          <cell r="A327" t="str">
            <v>B0131</v>
          </cell>
        </row>
        <row r="328">
          <cell r="A328" t="str">
            <v>B0132</v>
          </cell>
        </row>
        <row r="329">
          <cell r="A329" t="str">
            <v>B0133</v>
          </cell>
        </row>
        <row r="330">
          <cell r="A330" t="str">
            <v>B1002</v>
          </cell>
        </row>
        <row r="331">
          <cell r="A331" t="str">
            <v>B1003</v>
          </cell>
        </row>
        <row r="332">
          <cell r="A332" t="str">
            <v>B1004</v>
          </cell>
        </row>
        <row r="333">
          <cell r="A333" t="str">
            <v>B11400</v>
          </cell>
        </row>
        <row r="334">
          <cell r="A334" t="str">
            <v>B12220</v>
          </cell>
        </row>
        <row r="335">
          <cell r="A335" t="str">
            <v>B12229</v>
          </cell>
        </row>
        <row r="336">
          <cell r="A336" t="str">
            <v>B17007</v>
          </cell>
        </row>
        <row r="337">
          <cell r="A337" t="str">
            <v>B21104</v>
          </cell>
        </row>
        <row r="338">
          <cell r="A338" t="str">
            <v>B23000</v>
          </cell>
        </row>
        <row r="339">
          <cell r="A339" t="str">
            <v>B23001</v>
          </cell>
        </row>
        <row r="340">
          <cell r="A340" t="str">
            <v>B23018</v>
          </cell>
        </row>
        <row r="341">
          <cell r="A341" t="str">
            <v>B23040</v>
          </cell>
        </row>
        <row r="342">
          <cell r="A342" t="str">
            <v>B77005</v>
          </cell>
        </row>
        <row r="343">
          <cell r="A343" t="str">
            <v>B77010</v>
          </cell>
        </row>
        <row r="344">
          <cell r="A344" t="str">
            <v>B77011</v>
          </cell>
        </row>
        <row r="345">
          <cell r="A345" t="str">
            <v>B77018</v>
          </cell>
        </row>
        <row r="346">
          <cell r="A346" t="str">
            <v>B81024</v>
          </cell>
        </row>
        <row r="347">
          <cell r="A347" t="str">
            <v>B81054</v>
          </cell>
        </row>
        <row r="348">
          <cell r="A348" t="str">
            <v>B82006</v>
          </cell>
        </row>
        <row r="349">
          <cell r="A349" t="str">
            <v>B82016</v>
          </cell>
        </row>
        <row r="350">
          <cell r="A350" t="str">
            <v>B82018</v>
          </cell>
        </row>
        <row r="351">
          <cell r="A351" t="str">
            <v>B82026</v>
          </cell>
        </row>
        <row r="352">
          <cell r="A352" t="str">
            <v>B82029</v>
          </cell>
        </row>
        <row r="353">
          <cell r="A353" t="str">
            <v>B82032</v>
          </cell>
        </row>
        <row r="354">
          <cell r="A354" t="str">
            <v>B82037</v>
          </cell>
        </row>
        <row r="355">
          <cell r="A355" t="str">
            <v>B84000</v>
          </cell>
        </row>
        <row r="356">
          <cell r="A356" t="str">
            <v>B87003</v>
          </cell>
        </row>
        <row r="357">
          <cell r="A357" t="str">
            <v>B87007</v>
          </cell>
        </row>
        <row r="358">
          <cell r="A358" t="str">
            <v>B87012</v>
          </cell>
        </row>
        <row r="359">
          <cell r="A359" t="str">
            <v>B87032</v>
          </cell>
        </row>
        <row r="360">
          <cell r="A360" t="str">
            <v>B88011</v>
          </cell>
        </row>
        <row r="361">
          <cell r="A361" t="str">
            <v>B88012</v>
          </cell>
        </row>
        <row r="362">
          <cell r="A362" t="str">
            <v>B89006</v>
          </cell>
        </row>
        <row r="363">
          <cell r="A363" t="str">
            <v>B89007</v>
          </cell>
        </row>
        <row r="364">
          <cell r="A364" t="str">
            <v>B96016</v>
          </cell>
        </row>
        <row r="365">
          <cell r="A365" t="str">
            <v>BM007</v>
          </cell>
        </row>
        <row r="366">
          <cell r="A366" t="str">
            <v>BO136</v>
          </cell>
        </row>
        <row r="367">
          <cell r="A367" t="str">
            <v>BO138</v>
          </cell>
        </row>
        <row r="368">
          <cell r="A368" t="str">
            <v>BO139</v>
          </cell>
        </row>
        <row r="369">
          <cell r="A369" t="str">
            <v>BO140</v>
          </cell>
        </row>
        <row r="370">
          <cell r="A370" t="str">
            <v>BP01022</v>
          </cell>
        </row>
        <row r="371">
          <cell r="A371" t="str">
            <v>BP77010</v>
          </cell>
        </row>
        <row r="372">
          <cell r="A372" t="str">
            <v>BP77018</v>
          </cell>
        </row>
        <row r="373">
          <cell r="A373" t="str">
            <v>BP82006</v>
          </cell>
        </row>
        <row r="374">
          <cell r="A374" t="str">
            <v>BP82016</v>
          </cell>
        </row>
        <row r="375">
          <cell r="A375" t="str">
            <v>BP82032</v>
          </cell>
        </row>
        <row r="376">
          <cell r="A376" t="str">
            <v>BP82034</v>
          </cell>
        </row>
        <row r="377">
          <cell r="A377" t="str">
            <v>BP82037</v>
          </cell>
        </row>
        <row r="378">
          <cell r="A378" t="str">
            <v>BP87012</v>
          </cell>
        </row>
        <row r="379">
          <cell r="A379" t="str">
            <v>BP87032</v>
          </cell>
        </row>
        <row r="380">
          <cell r="A380" t="str">
            <v>BP89007</v>
          </cell>
        </row>
        <row r="381">
          <cell r="A381" t="str">
            <v>BW004</v>
          </cell>
        </row>
        <row r="382">
          <cell r="A382" t="str">
            <v>C0001</v>
          </cell>
        </row>
        <row r="383">
          <cell r="A383" t="str">
            <v>C0001*</v>
          </cell>
        </row>
        <row r="384">
          <cell r="A384" t="str">
            <v>C0002</v>
          </cell>
        </row>
        <row r="385">
          <cell r="A385" t="str">
            <v>C0003</v>
          </cell>
        </row>
        <row r="386">
          <cell r="A386" t="str">
            <v>C0004</v>
          </cell>
        </row>
        <row r="387">
          <cell r="A387" t="str">
            <v>C0005</v>
          </cell>
        </row>
        <row r="388">
          <cell r="A388" t="str">
            <v>C0006</v>
          </cell>
        </row>
        <row r="389">
          <cell r="A389" t="str">
            <v>C0007</v>
          </cell>
        </row>
        <row r="390">
          <cell r="A390" t="str">
            <v>C0008</v>
          </cell>
        </row>
        <row r="391">
          <cell r="A391" t="str">
            <v>C0009</v>
          </cell>
        </row>
        <row r="392">
          <cell r="A392" t="str">
            <v>C0010</v>
          </cell>
        </row>
        <row r="393">
          <cell r="A393" t="str">
            <v>C0013</v>
          </cell>
        </row>
        <row r="394">
          <cell r="A394" t="str">
            <v>CAL002</v>
          </cell>
        </row>
        <row r="395">
          <cell r="A395" t="str">
            <v>CBD01</v>
          </cell>
        </row>
        <row r="396">
          <cell r="A396" t="str">
            <v>CBD02</v>
          </cell>
        </row>
        <row r="397">
          <cell r="A397" t="str">
            <v>CBD03</v>
          </cell>
        </row>
        <row r="398">
          <cell r="A398" t="str">
            <v>CBD04</v>
          </cell>
        </row>
        <row r="399">
          <cell r="A399" t="str">
            <v>CH0002</v>
          </cell>
        </row>
        <row r="400">
          <cell r="A400" t="str">
            <v>CH002</v>
          </cell>
        </row>
        <row r="401">
          <cell r="A401" t="str">
            <v>CH003</v>
          </cell>
        </row>
        <row r="402">
          <cell r="A402" t="str">
            <v>CH004</v>
          </cell>
        </row>
        <row r="403">
          <cell r="A403" t="str">
            <v>CH005</v>
          </cell>
        </row>
        <row r="404">
          <cell r="A404" t="str">
            <v>CH006</v>
          </cell>
        </row>
        <row r="405">
          <cell r="A405" t="str">
            <v>CH010</v>
          </cell>
        </row>
        <row r="406">
          <cell r="A406" t="str">
            <v>CH012</v>
          </cell>
        </row>
        <row r="407">
          <cell r="A407" t="str">
            <v>CH013</v>
          </cell>
        </row>
        <row r="408">
          <cell r="A408" t="str">
            <v>CH014</v>
          </cell>
        </row>
        <row r="409">
          <cell r="A409" t="str">
            <v>CH017*</v>
          </cell>
        </row>
        <row r="410">
          <cell r="A410" t="str">
            <v>CH021</v>
          </cell>
        </row>
        <row r="411">
          <cell r="A411" t="str">
            <v>CH022</v>
          </cell>
        </row>
        <row r="412">
          <cell r="A412" t="str">
            <v>CH023</v>
          </cell>
        </row>
        <row r="413">
          <cell r="A413" t="str">
            <v>CH024</v>
          </cell>
        </row>
        <row r="414">
          <cell r="A414" t="str">
            <v>CH026</v>
          </cell>
        </row>
        <row r="415">
          <cell r="A415" t="str">
            <v>CH031</v>
          </cell>
        </row>
        <row r="416">
          <cell r="A416" t="str">
            <v>CH037</v>
          </cell>
        </row>
        <row r="417">
          <cell r="A417" t="str">
            <v>CO001</v>
          </cell>
        </row>
        <row r="418">
          <cell r="A418" t="str">
            <v>CO005</v>
          </cell>
        </row>
        <row r="419">
          <cell r="A419" t="str">
            <v>CO006</v>
          </cell>
        </row>
        <row r="420">
          <cell r="A420" t="str">
            <v>CO007</v>
          </cell>
        </row>
        <row r="421">
          <cell r="A421" t="str">
            <v>CO008</v>
          </cell>
        </row>
        <row r="422">
          <cell r="A422" t="str">
            <v>CO015</v>
          </cell>
        </row>
        <row r="423">
          <cell r="A423" t="str">
            <v>CO020</v>
          </cell>
        </row>
        <row r="424">
          <cell r="A424" t="str">
            <v>CO021</v>
          </cell>
        </row>
        <row r="425">
          <cell r="A425" t="str">
            <v>CO022</v>
          </cell>
        </row>
        <row r="426">
          <cell r="A426" t="str">
            <v>COF01</v>
          </cell>
        </row>
        <row r="427">
          <cell r="A427" t="str">
            <v>D0001</v>
          </cell>
        </row>
        <row r="428">
          <cell r="A428" t="str">
            <v>D0005</v>
          </cell>
        </row>
        <row r="429">
          <cell r="A429" t="str">
            <v>D0020</v>
          </cell>
        </row>
        <row r="430">
          <cell r="A430" t="str">
            <v>D0025</v>
          </cell>
        </row>
        <row r="431">
          <cell r="A431" t="str">
            <v>D3000</v>
          </cell>
        </row>
        <row r="432">
          <cell r="A432" t="str">
            <v>DIVERS</v>
          </cell>
        </row>
        <row r="433">
          <cell r="A433" t="str">
            <v>DP001</v>
          </cell>
        </row>
        <row r="434">
          <cell r="A434" t="str">
            <v>DP001°</v>
          </cell>
        </row>
        <row r="435">
          <cell r="A435" t="str">
            <v>DP002</v>
          </cell>
        </row>
        <row r="436">
          <cell r="A436" t="str">
            <v>DP003</v>
          </cell>
        </row>
        <row r="437">
          <cell r="A437" t="str">
            <v>DP004</v>
          </cell>
        </row>
        <row r="438">
          <cell r="A438" t="str">
            <v>DP005</v>
          </cell>
        </row>
        <row r="439">
          <cell r="A439" t="str">
            <v>DP006</v>
          </cell>
        </row>
        <row r="440">
          <cell r="A440" t="str">
            <v>DP007</v>
          </cell>
        </row>
        <row r="441">
          <cell r="A441" t="str">
            <v>DP008</v>
          </cell>
        </row>
        <row r="442">
          <cell r="A442" t="str">
            <v>DP009</v>
          </cell>
        </row>
        <row r="443">
          <cell r="A443" t="str">
            <v>DP010</v>
          </cell>
        </row>
        <row r="444">
          <cell r="A444" t="str">
            <v>DP011</v>
          </cell>
        </row>
        <row r="445">
          <cell r="A445" t="str">
            <v>DP012</v>
          </cell>
        </row>
        <row r="446">
          <cell r="A446" t="str">
            <v>DP013</v>
          </cell>
        </row>
        <row r="447">
          <cell r="A447" t="str">
            <v>DP014</v>
          </cell>
        </row>
        <row r="448">
          <cell r="A448" t="str">
            <v>DP015</v>
          </cell>
        </row>
        <row r="449">
          <cell r="A449" t="str">
            <v>DP016</v>
          </cell>
        </row>
        <row r="450">
          <cell r="A450" t="str">
            <v>DP017</v>
          </cell>
        </row>
        <row r="451">
          <cell r="A451" t="str">
            <v>DP018</v>
          </cell>
        </row>
        <row r="452">
          <cell r="A452" t="str">
            <v>DP019</v>
          </cell>
        </row>
        <row r="453">
          <cell r="A453" t="str">
            <v>DP020</v>
          </cell>
        </row>
        <row r="454">
          <cell r="A454" t="str">
            <v>DP021</v>
          </cell>
        </row>
        <row r="455">
          <cell r="A455" t="str">
            <v>DP022</v>
          </cell>
        </row>
        <row r="456">
          <cell r="A456" t="str">
            <v>DP023</v>
          </cell>
        </row>
        <row r="457">
          <cell r="A457" t="str">
            <v>DP024</v>
          </cell>
        </row>
        <row r="458">
          <cell r="A458" t="str">
            <v>DP025</v>
          </cell>
        </row>
        <row r="459">
          <cell r="A459" t="str">
            <v>DP026</v>
          </cell>
        </row>
        <row r="460">
          <cell r="A460" t="str">
            <v>DP027</v>
          </cell>
        </row>
        <row r="461">
          <cell r="A461" t="str">
            <v>DP028</v>
          </cell>
        </row>
        <row r="462">
          <cell r="A462" t="str">
            <v>DP029</v>
          </cell>
        </row>
        <row r="463">
          <cell r="A463" t="str">
            <v>DP030</v>
          </cell>
        </row>
        <row r="464">
          <cell r="A464" t="str">
            <v>DP031</v>
          </cell>
        </row>
        <row r="465">
          <cell r="A465" t="str">
            <v>DP032</v>
          </cell>
        </row>
        <row r="466">
          <cell r="A466" t="str">
            <v>DP033</v>
          </cell>
        </row>
        <row r="467">
          <cell r="A467" t="str">
            <v>DP034</v>
          </cell>
        </row>
        <row r="468">
          <cell r="A468" t="str">
            <v>DP035</v>
          </cell>
        </row>
        <row r="469">
          <cell r="A469" t="str">
            <v>F0001</v>
          </cell>
        </row>
        <row r="470">
          <cell r="A470" t="str">
            <v>G2029</v>
          </cell>
        </row>
        <row r="471">
          <cell r="A471" t="str">
            <v>G2030</v>
          </cell>
        </row>
        <row r="472">
          <cell r="A472" t="str">
            <v>G2032</v>
          </cell>
        </row>
        <row r="473">
          <cell r="A473" t="str">
            <v>G2033</v>
          </cell>
        </row>
        <row r="474">
          <cell r="A474" t="str">
            <v>G2045</v>
          </cell>
        </row>
        <row r="475">
          <cell r="A475" t="str">
            <v>I0003</v>
          </cell>
        </row>
        <row r="476">
          <cell r="A476" t="str">
            <v>I0004</v>
          </cell>
        </row>
        <row r="477">
          <cell r="A477" t="str">
            <v>I0010</v>
          </cell>
        </row>
        <row r="478">
          <cell r="A478" t="str">
            <v>I0011</v>
          </cell>
        </row>
        <row r="479">
          <cell r="A479" t="str">
            <v>I0012</v>
          </cell>
        </row>
        <row r="480">
          <cell r="A480" t="str">
            <v>I0018</v>
          </cell>
        </row>
        <row r="481">
          <cell r="A481" t="str">
            <v>I0020</v>
          </cell>
        </row>
        <row r="482">
          <cell r="A482" t="str">
            <v>I0021</v>
          </cell>
        </row>
        <row r="483">
          <cell r="A483" t="str">
            <v>I0029</v>
          </cell>
        </row>
        <row r="484">
          <cell r="A484" t="str">
            <v>I0030</v>
          </cell>
        </row>
        <row r="485">
          <cell r="A485" t="str">
            <v>I0033</v>
          </cell>
        </row>
        <row r="486">
          <cell r="A486" t="str">
            <v>I0034</v>
          </cell>
        </row>
        <row r="487">
          <cell r="A487" t="str">
            <v>I0038</v>
          </cell>
        </row>
        <row r="488">
          <cell r="A488" t="str">
            <v>I0039</v>
          </cell>
        </row>
        <row r="489">
          <cell r="A489" t="str">
            <v>I006</v>
          </cell>
        </row>
        <row r="490">
          <cell r="A490" t="str">
            <v>I007</v>
          </cell>
        </row>
        <row r="491">
          <cell r="A491" t="str">
            <v>INCONNU</v>
          </cell>
        </row>
        <row r="492">
          <cell r="A492" t="str">
            <v>KG</v>
          </cell>
        </row>
        <row r="493">
          <cell r="A493" t="str">
            <v>LIVRAISON</v>
          </cell>
        </row>
        <row r="494">
          <cell r="A494" t="str">
            <v>M01007</v>
          </cell>
        </row>
        <row r="495">
          <cell r="A495" t="str">
            <v>M01018</v>
          </cell>
        </row>
        <row r="496">
          <cell r="A496" t="str">
            <v>M01020</v>
          </cell>
        </row>
        <row r="497">
          <cell r="A497" t="str">
            <v>M01022</v>
          </cell>
        </row>
        <row r="498">
          <cell r="A498" t="str">
            <v>M12229</v>
          </cell>
        </row>
        <row r="499">
          <cell r="A499" t="str">
            <v>M17007</v>
          </cell>
        </row>
        <row r="500">
          <cell r="A500" t="str">
            <v>M23000</v>
          </cell>
        </row>
        <row r="501">
          <cell r="A501" t="str">
            <v>M23001</v>
          </cell>
        </row>
        <row r="502">
          <cell r="A502" t="str">
            <v>M77010</v>
          </cell>
        </row>
        <row r="503">
          <cell r="A503" t="str">
            <v>M77018</v>
          </cell>
        </row>
        <row r="504">
          <cell r="A504" t="str">
            <v>M82006</v>
          </cell>
        </row>
        <row r="505">
          <cell r="A505" t="str">
            <v>M82016</v>
          </cell>
        </row>
        <row r="506">
          <cell r="A506" t="str">
            <v>M82026</v>
          </cell>
        </row>
        <row r="507">
          <cell r="A507" t="str">
            <v>M82029</v>
          </cell>
        </row>
        <row r="508">
          <cell r="A508" t="str">
            <v>M82032</v>
          </cell>
        </row>
        <row r="509">
          <cell r="A509" t="str">
            <v>M87007</v>
          </cell>
        </row>
        <row r="510">
          <cell r="A510" t="str">
            <v>M87012</v>
          </cell>
        </row>
        <row r="511">
          <cell r="A511" t="str">
            <v>M88011</v>
          </cell>
        </row>
        <row r="512">
          <cell r="A512" t="str">
            <v>M89007</v>
          </cell>
        </row>
        <row r="513">
          <cell r="A513" t="str">
            <v>M91001</v>
          </cell>
        </row>
        <row r="514">
          <cell r="A514" t="str">
            <v>MP01006</v>
          </cell>
        </row>
        <row r="515">
          <cell r="A515" t="str">
            <v>MP01007</v>
          </cell>
        </row>
        <row r="516">
          <cell r="A516" t="str">
            <v>MP01020</v>
          </cell>
        </row>
        <row r="517">
          <cell r="A517" t="str">
            <v>MP01022</v>
          </cell>
        </row>
        <row r="518">
          <cell r="A518" t="str">
            <v>MP11400</v>
          </cell>
        </row>
        <row r="519">
          <cell r="A519" t="str">
            <v>MP12193</v>
          </cell>
        </row>
        <row r="520">
          <cell r="A520" t="str">
            <v>MP17007</v>
          </cell>
        </row>
        <row r="521">
          <cell r="A521" t="str">
            <v>MP21104</v>
          </cell>
        </row>
        <row r="522">
          <cell r="A522" t="str">
            <v>MP23000</v>
          </cell>
        </row>
        <row r="523">
          <cell r="A523" t="str">
            <v>MP23001</v>
          </cell>
        </row>
        <row r="524">
          <cell r="A524" t="str">
            <v>MP77015</v>
          </cell>
        </row>
        <row r="525">
          <cell r="A525" t="str">
            <v>MP77018</v>
          </cell>
        </row>
        <row r="526">
          <cell r="A526" t="str">
            <v>MP81050</v>
          </cell>
        </row>
        <row r="527">
          <cell r="A527" t="str">
            <v>MP82029</v>
          </cell>
        </row>
        <row r="528">
          <cell r="A528" t="str">
            <v>MP82032</v>
          </cell>
        </row>
        <row r="529">
          <cell r="A529" t="str">
            <v>MP87007</v>
          </cell>
        </row>
        <row r="530">
          <cell r="A530" t="str">
            <v>MP87012</v>
          </cell>
        </row>
        <row r="531">
          <cell r="A531" t="str">
            <v>MP88011</v>
          </cell>
        </row>
        <row r="532">
          <cell r="A532" t="str">
            <v>MU001</v>
          </cell>
        </row>
        <row r="533">
          <cell r="A533" t="str">
            <v>PAI009</v>
          </cell>
        </row>
        <row r="534">
          <cell r="A534" t="str">
            <v>PETR001</v>
          </cell>
        </row>
        <row r="535">
          <cell r="A535" t="str">
            <v>PETR002</v>
          </cell>
        </row>
        <row r="536">
          <cell r="A536" t="str">
            <v>PETR003</v>
          </cell>
        </row>
        <row r="537">
          <cell r="A537" t="str">
            <v>PETR004</v>
          </cell>
        </row>
        <row r="538">
          <cell r="A538" t="str">
            <v>PRO14007</v>
          </cell>
        </row>
        <row r="539">
          <cell r="A539" t="str">
            <v>PTA006</v>
          </cell>
        </row>
        <row r="540">
          <cell r="A540" t="str">
            <v>PTH007</v>
          </cell>
        </row>
        <row r="541">
          <cell r="A541" t="str">
            <v>REMCON</v>
          </cell>
        </row>
        <row r="542">
          <cell r="A542" t="str">
            <v>SUPPLEMENT50G</v>
          </cell>
        </row>
        <row r="543">
          <cell r="A543" t="str">
            <v>TA001</v>
          </cell>
        </row>
        <row r="544">
          <cell r="A544" t="str">
            <v>TA0020</v>
          </cell>
        </row>
        <row r="545">
          <cell r="A545" t="str">
            <v>TA0061</v>
          </cell>
        </row>
        <row r="546">
          <cell r="A546" t="str">
            <v>TA015</v>
          </cell>
        </row>
        <row r="547">
          <cell r="A547" t="str">
            <v>TA018</v>
          </cell>
        </row>
        <row r="548">
          <cell r="A548" t="str">
            <v>TA020</v>
          </cell>
        </row>
        <row r="549">
          <cell r="A549" t="str">
            <v>TA021</v>
          </cell>
        </row>
        <row r="550">
          <cell r="A550" t="str">
            <v>TA026</v>
          </cell>
        </row>
        <row r="551">
          <cell r="A551" t="str">
            <v>TA027</v>
          </cell>
        </row>
        <row r="552">
          <cell r="A552" t="str">
            <v>TA029</v>
          </cell>
        </row>
        <row r="553">
          <cell r="A553" t="str">
            <v>TA035</v>
          </cell>
        </row>
        <row r="554">
          <cell r="A554" t="str">
            <v>TA045</v>
          </cell>
        </row>
        <row r="555">
          <cell r="A555" t="str">
            <v>TA047</v>
          </cell>
        </row>
        <row r="556">
          <cell r="A556" t="str">
            <v>TA048</v>
          </cell>
        </row>
        <row r="557">
          <cell r="A557" t="str">
            <v>TA049</v>
          </cell>
        </row>
        <row r="558">
          <cell r="A558" t="str">
            <v>TA050</v>
          </cell>
        </row>
        <row r="559">
          <cell r="A559" t="str">
            <v>TA051</v>
          </cell>
        </row>
        <row r="560">
          <cell r="A560" t="str">
            <v>TA052</v>
          </cell>
        </row>
        <row r="561">
          <cell r="A561" t="str">
            <v>TA053</v>
          </cell>
        </row>
        <row r="562">
          <cell r="A562" t="str">
            <v>TA058</v>
          </cell>
        </row>
        <row r="563">
          <cell r="A563" t="str">
            <v>TA060</v>
          </cell>
        </row>
        <row r="564">
          <cell r="A564" t="str">
            <v>TA103</v>
          </cell>
        </row>
        <row r="565">
          <cell r="A565" t="str">
            <v>TA111</v>
          </cell>
        </row>
        <row r="566">
          <cell r="A566" t="str">
            <v>TA112</v>
          </cell>
        </row>
        <row r="567">
          <cell r="A567" t="str">
            <v>TA320</v>
          </cell>
        </row>
        <row r="568">
          <cell r="A568" t="str">
            <v>TESTEUR</v>
          </cell>
        </row>
        <row r="569">
          <cell r="A569" t="str">
            <v>TG</v>
          </cell>
        </row>
        <row r="570">
          <cell r="A570" t="str">
            <v>TH001</v>
          </cell>
        </row>
        <row r="571">
          <cell r="A571" t="str">
            <v>TH002</v>
          </cell>
        </row>
        <row r="572">
          <cell r="A572" t="str">
            <v>TH004</v>
          </cell>
        </row>
        <row r="573">
          <cell r="A573" t="str">
            <v>TH005</v>
          </cell>
        </row>
        <row r="574">
          <cell r="A574" t="str">
            <v>TH006</v>
          </cell>
        </row>
        <row r="575">
          <cell r="A575" t="str">
            <v>TH007</v>
          </cell>
        </row>
        <row r="576">
          <cell r="A576" t="str">
            <v>TH009</v>
          </cell>
        </row>
        <row r="577">
          <cell r="A577" t="str">
            <v>TH010</v>
          </cell>
        </row>
        <row r="578">
          <cell r="A578" t="str">
            <v>TH012</v>
          </cell>
        </row>
        <row r="579">
          <cell r="A579" t="str">
            <v>TH0126</v>
          </cell>
        </row>
        <row r="580">
          <cell r="A580" t="str">
            <v>TH0127</v>
          </cell>
        </row>
        <row r="581">
          <cell r="A581" t="str">
            <v>TH100</v>
          </cell>
        </row>
        <row r="582">
          <cell r="A582" t="str">
            <v>TH118</v>
          </cell>
        </row>
        <row r="583">
          <cell r="A583" t="str">
            <v>TH1262</v>
          </cell>
        </row>
        <row r="584">
          <cell r="A584" t="str">
            <v>TH128</v>
          </cell>
        </row>
        <row r="585">
          <cell r="A585" t="str">
            <v>TH130</v>
          </cell>
        </row>
        <row r="586">
          <cell r="A586" t="str">
            <v>TH141</v>
          </cell>
        </row>
        <row r="587">
          <cell r="A587" t="str">
            <v>TH142</v>
          </cell>
        </row>
        <row r="588">
          <cell r="A588" t="str">
            <v>TH143</v>
          </cell>
        </row>
        <row r="589">
          <cell r="A589" t="str">
            <v>TH144</v>
          </cell>
        </row>
        <row r="590">
          <cell r="A590" t="str">
            <v>TH145</v>
          </cell>
        </row>
        <row r="591">
          <cell r="A591" t="str">
            <v>TH330</v>
          </cell>
        </row>
        <row r="592">
          <cell r="A592" t="str">
            <v>TH331</v>
          </cell>
        </row>
        <row r="593">
          <cell r="A593" t="str">
            <v>TH333</v>
          </cell>
        </row>
        <row r="594">
          <cell r="A594" t="str">
            <v>TH335</v>
          </cell>
        </row>
        <row r="595">
          <cell r="A595" t="str">
            <v>TH337</v>
          </cell>
        </row>
        <row r="596">
          <cell r="A596" t="str">
            <v>TH339</v>
          </cell>
        </row>
        <row r="597">
          <cell r="A597" t="str">
            <v>TH340</v>
          </cell>
        </row>
        <row r="598">
          <cell r="A598" t="str">
            <v>THE CHAUD</v>
          </cell>
        </row>
        <row r="599">
          <cell r="A599" t="str">
            <v>THE CHAUD 2</v>
          </cell>
        </row>
        <row r="600">
          <cell r="A600" t="str">
            <v>THGD01</v>
          </cell>
        </row>
        <row r="601">
          <cell r="A601" t="str">
            <v>THGD02</v>
          </cell>
        </row>
        <row r="602">
          <cell r="A602" t="str">
            <v>THGD03</v>
          </cell>
        </row>
        <row r="603">
          <cell r="A603" t="str">
            <v>THGD04</v>
          </cell>
        </row>
        <row r="604">
          <cell r="A604" t="str">
            <v>TOT001</v>
          </cell>
        </row>
        <row r="605">
          <cell r="A605" t="str">
            <v>TOT002</v>
          </cell>
        </row>
        <row r="606">
          <cell r="A606" t="str">
            <v>TS001</v>
          </cell>
        </row>
        <row r="607">
          <cell r="A607" t="str">
            <v>TS002</v>
          </cell>
        </row>
        <row r="608">
          <cell r="A608" t="str">
            <v>TS003</v>
          </cell>
        </row>
        <row r="609">
          <cell r="A609" t="str">
            <v>TS004</v>
          </cell>
        </row>
        <row r="610">
          <cell r="A610" t="str">
            <v>VIV001</v>
          </cell>
        </row>
        <row r="611">
          <cell r="A611" t="str">
            <v>VIV003</v>
          </cell>
        </row>
        <row r="612">
          <cell r="A612" t="str">
            <v>VIV004</v>
          </cell>
        </row>
        <row r="613">
          <cell r="A613" t="str">
            <v>VIV005</v>
          </cell>
        </row>
        <row r="614">
          <cell r="A614" t="str">
            <v>VIV006</v>
          </cell>
        </row>
        <row r="615">
          <cell r="A615" t="str">
            <v>VIV007</v>
          </cell>
        </row>
        <row r="616">
          <cell r="A616" t="str">
            <v>VIV008</v>
          </cell>
        </row>
        <row r="617">
          <cell r="A617" t="str">
            <v>VIV009</v>
          </cell>
        </row>
        <row r="618">
          <cell r="A618" t="str">
            <v>VIV010</v>
          </cell>
        </row>
        <row r="619">
          <cell r="A619" t="str">
            <v>VIV011</v>
          </cell>
        </row>
        <row r="620">
          <cell r="A620" t="str">
            <v>VIV012</v>
          </cell>
        </row>
        <row r="621">
          <cell r="A621" t="str">
            <v>VIV013</v>
          </cell>
        </row>
        <row r="622">
          <cell r="A622" t="str">
            <v>VIV014</v>
          </cell>
        </row>
        <row r="623">
          <cell r="A623" t="str">
            <v>VIV015</v>
          </cell>
        </row>
        <row r="624">
          <cell r="A624" t="str">
            <v>VIV016</v>
          </cell>
        </row>
        <row r="625">
          <cell r="A625" t="str">
            <v>VIV017</v>
          </cell>
        </row>
      </sheetData>
      <sheetData sheetId="1"/>
      <sheetData sheetId="2">
        <row r="2">
          <cell r="A2" t="str">
            <v>81039</v>
          </cell>
          <cell r="B2" t="str">
            <v>4 fruits rouges</v>
          </cell>
          <cell r="C2" t="str">
            <v>10135</v>
          </cell>
          <cell r="D2" t="str">
            <v>THES</v>
          </cell>
          <cell r="E2">
            <v>6.9</v>
          </cell>
          <cell r="F2" t="str">
            <v>GEORGES CANNON</v>
          </cell>
          <cell r="G2">
            <v>24.6</v>
          </cell>
          <cell r="H2">
            <v>6.5402843601895739</v>
          </cell>
        </row>
        <row r="3">
          <cell r="A3" t="str">
            <v>CH022</v>
          </cell>
          <cell r="B3" t="str">
            <v>4 Red Fruits Tea</v>
          </cell>
          <cell r="C3" t="str">
            <v>PR109136</v>
          </cell>
          <cell r="E3">
            <v>27</v>
          </cell>
          <cell r="F3" t="str">
            <v>HALSSEN&amp;LYON</v>
          </cell>
          <cell r="G3">
            <v>12.2</v>
          </cell>
          <cell r="H3">
            <v>27</v>
          </cell>
        </row>
        <row r="4">
          <cell r="A4" t="str">
            <v>36000</v>
          </cell>
          <cell r="B4" t="str">
            <v>4 season - Baga Shan Dong Piang oolong</v>
          </cell>
          <cell r="D4" t="str">
            <v>THES</v>
          </cell>
          <cell r="E4">
            <v>0</v>
          </cell>
          <cell r="F4" t="str">
            <v>TAIWAN</v>
          </cell>
          <cell r="G4">
            <v>79</v>
          </cell>
          <cell r="H4">
            <v>0</v>
          </cell>
        </row>
        <row r="5">
          <cell r="A5" t="str">
            <v>35005</v>
          </cell>
          <cell r="B5" t="str">
            <v>4 season  Baga Shan Sesame Oolong</v>
          </cell>
          <cell r="D5" t="str">
            <v>THES</v>
          </cell>
          <cell r="E5">
            <v>0</v>
          </cell>
          <cell r="F5" t="str">
            <v>TAIWAN</v>
          </cell>
          <cell r="G5">
            <v>142</v>
          </cell>
          <cell r="H5">
            <v>0</v>
          </cell>
        </row>
        <row r="6">
          <cell r="A6" t="str">
            <v>35008</v>
          </cell>
          <cell r="B6" t="str">
            <v>Ali Shan Qing Xing</v>
          </cell>
          <cell r="D6" t="str">
            <v>THES</v>
          </cell>
          <cell r="E6">
            <v>0</v>
          </cell>
          <cell r="F6" t="str">
            <v>TAIWAN</v>
          </cell>
          <cell r="G6">
            <v>108</v>
          </cell>
          <cell r="H6">
            <v>0</v>
          </cell>
        </row>
        <row r="7">
          <cell r="A7" t="str">
            <v>35007</v>
          </cell>
          <cell r="B7" t="str">
            <v>Ali Shan White Tea</v>
          </cell>
          <cell r="D7" t="str">
            <v>THES</v>
          </cell>
          <cell r="E7">
            <v>0</v>
          </cell>
          <cell r="F7" t="str">
            <v>TAIWAN</v>
          </cell>
          <cell r="G7">
            <v>182</v>
          </cell>
          <cell r="H7">
            <v>0</v>
          </cell>
        </row>
        <row r="8">
          <cell r="A8" t="str">
            <v>87037</v>
          </cell>
          <cell r="B8" t="str">
            <v>AMANDE (Vert)</v>
          </cell>
          <cell r="C8" t="str">
            <v>17801</v>
          </cell>
          <cell r="D8" t="str">
            <v>THES</v>
          </cell>
          <cell r="E8">
            <v>0</v>
          </cell>
          <cell r="F8" t="str">
            <v>GEORGES CANNON</v>
          </cell>
          <cell r="G8">
            <v>20.56</v>
          </cell>
          <cell r="H8">
            <v>0</v>
          </cell>
        </row>
        <row r="9">
          <cell r="A9" t="str">
            <v>77012</v>
          </cell>
          <cell r="B9" t="str">
            <v>AMANOGAWA</v>
          </cell>
          <cell r="C9" t="str">
            <v>18597</v>
          </cell>
          <cell r="D9" t="str">
            <v>THES</v>
          </cell>
          <cell r="E9">
            <v>0</v>
          </cell>
          <cell r="F9" t="str">
            <v>GEORGES CANNON</v>
          </cell>
          <cell r="G9">
            <v>20.52</v>
          </cell>
          <cell r="H9">
            <v>0</v>
          </cell>
        </row>
        <row r="10">
          <cell r="A10" t="str">
            <v>01008</v>
          </cell>
          <cell r="B10" t="str">
            <v>ANDALOUSIE BIO*</v>
          </cell>
          <cell r="C10" t="str">
            <v>18509</v>
          </cell>
          <cell r="D10" t="str">
            <v>THES</v>
          </cell>
          <cell r="E10">
            <v>0</v>
          </cell>
          <cell r="F10" t="str">
            <v>GEORGES CANNON</v>
          </cell>
          <cell r="G10">
            <v>19.03</v>
          </cell>
          <cell r="H10">
            <v>0</v>
          </cell>
        </row>
        <row r="11">
          <cell r="A11" t="str">
            <v>21523</v>
          </cell>
          <cell r="B11" t="str">
            <v>Anji Bai Cha 2022</v>
          </cell>
          <cell r="C11" t="str">
            <v>TH205</v>
          </cell>
          <cell r="D11" t="str">
            <v>THES</v>
          </cell>
          <cell r="E11">
            <v>0</v>
          </cell>
          <cell r="F11" t="str">
            <v>TERRE DE CHINE</v>
          </cell>
          <cell r="G11">
            <v>176</v>
          </cell>
          <cell r="H11">
            <v>0</v>
          </cell>
        </row>
        <row r="12">
          <cell r="A12" t="str">
            <v>21526</v>
          </cell>
          <cell r="B12" t="str">
            <v>Anji Bai Cha GUIZHOU 2023</v>
          </cell>
          <cell r="C12" t="str">
            <v>Anji Bai Cha</v>
          </cell>
          <cell r="D12" t="str">
            <v>THES</v>
          </cell>
          <cell r="E12">
            <v>0</v>
          </cell>
          <cell r="F12" t="str">
            <v>KANCHA</v>
          </cell>
          <cell r="G12">
            <v>380</v>
          </cell>
          <cell r="H12">
            <v>0</v>
          </cell>
        </row>
        <row r="13">
          <cell r="A13" t="str">
            <v>CH038</v>
          </cell>
          <cell r="B13" t="str">
            <v>APPLE TEA</v>
          </cell>
          <cell r="C13" t="str">
            <v>PR111879</v>
          </cell>
          <cell r="D13" t="str">
            <v>THES</v>
          </cell>
          <cell r="E13">
            <v>28.7</v>
          </cell>
          <cell r="F13" t="str">
            <v>HALSSEN&amp;LYON</v>
          </cell>
          <cell r="G13">
            <v>15.4</v>
          </cell>
          <cell r="H13">
            <v>27.2</v>
          </cell>
        </row>
        <row r="14">
          <cell r="A14" t="str">
            <v>23046</v>
          </cell>
          <cell r="B14" t="str">
            <v>ASANOKA KABUSECHA Bio*</v>
          </cell>
          <cell r="C14" t="str">
            <v>JG12ANK-1K5 Kirishima Asanoka</v>
          </cell>
          <cell r="E14">
            <v>0</v>
          </cell>
          <cell r="F14" t="str">
            <v>KIRISHIMA EUROPE UG</v>
          </cell>
          <cell r="G14">
            <v>93.1</v>
          </cell>
          <cell r="H14">
            <v>0</v>
          </cell>
        </row>
        <row r="15">
          <cell r="A15" t="str">
            <v>23047</v>
          </cell>
          <cell r="B15" t="str">
            <v>ASANOMI KABUSECHA Bio*</v>
          </cell>
          <cell r="C15" t="str">
            <v>JG121AA-1K10 Kirishima Miumori Asanomi K</v>
          </cell>
          <cell r="D15" t="str">
            <v>THES</v>
          </cell>
          <cell r="E15">
            <v>40.6</v>
          </cell>
          <cell r="F15" t="str">
            <v>KIRISHIMA EUROPE UG</v>
          </cell>
          <cell r="G15">
            <v>96.3</v>
          </cell>
          <cell r="H15">
            <v>38.483412322274887</v>
          </cell>
        </row>
        <row r="16">
          <cell r="A16" t="str">
            <v>23024</v>
          </cell>
          <cell r="B16" t="str">
            <v>ASATSUYU KIRISHIMA Bio*</v>
          </cell>
          <cell r="C16" t="str">
            <v>JG1211-1K5 Kirishima Tennen Gyokuro</v>
          </cell>
          <cell r="D16" t="str">
            <v>THES</v>
          </cell>
          <cell r="E16">
            <v>0</v>
          </cell>
          <cell r="F16" t="str">
            <v>KIRISHIMA EUROPE UG</v>
          </cell>
          <cell r="G16">
            <v>194.75</v>
          </cell>
          <cell r="H16">
            <v>0</v>
          </cell>
        </row>
        <row r="17">
          <cell r="A17" t="str">
            <v>B12220</v>
          </cell>
          <cell r="B17" t="str">
            <v>Assam Balimara Golden Tippy Boite cartonnée 70G</v>
          </cell>
          <cell r="D17" t="str">
            <v>THES</v>
          </cell>
          <cell r="E17">
            <v>6.33</v>
          </cell>
          <cell r="G17">
            <v>0</v>
          </cell>
          <cell r="H17">
            <v>6</v>
          </cell>
        </row>
        <row r="18">
          <cell r="A18" t="str">
            <v>12237</v>
          </cell>
          <cell r="B18" t="str">
            <v>Assam Balimara Golden Tips BIO*</v>
          </cell>
          <cell r="C18" t="str">
            <v>00137</v>
          </cell>
          <cell r="D18" t="str">
            <v>THES</v>
          </cell>
          <cell r="E18">
            <v>0</v>
          </cell>
          <cell r="F18" t="str">
            <v>WOLLENHAUPT</v>
          </cell>
          <cell r="G18">
            <v>0</v>
          </cell>
          <cell r="H18">
            <v>0</v>
          </cell>
        </row>
        <row r="19">
          <cell r="A19" t="str">
            <v>CH024</v>
          </cell>
          <cell r="B19" t="str">
            <v>assam broken leaves</v>
          </cell>
          <cell r="C19" t="str">
            <v>S1025</v>
          </cell>
          <cell r="D19" t="str">
            <v>THES</v>
          </cell>
          <cell r="E19">
            <v>32.92</v>
          </cell>
          <cell r="F19" t="str">
            <v>HALSSEN&amp;LYON</v>
          </cell>
          <cell r="G19">
            <v>14.73</v>
          </cell>
          <cell r="H19">
            <v>31.2</v>
          </cell>
        </row>
        <row r="20">
          <cell r="A20" t="str">
            <v>12184</v>
          </cell>
          <cell r="B20" t="str">
            <v>Assam Gobuk Autumn</v>
          </cell>
          <cell r="C20" t="str">
            <v>Assam Gobuk Autumn</v>
          </cell>
          <cell r="D20" t="str">
            <v>THES</v>
          </cell>
          <cell r="E20">
            <v>0</v>
          </cell>
          <cell r="F20" t="str">
            <v>ORIENTAL GARDENS</v>
          </cell>
          <cell r="G20">
            <v>80</v>
          </cell>
          <cell r="H20">
            <v>0</v>
          </cell>
        </row>
        <row r="21">
          <cell r="A21" t="str">
            <v>91003</v>
          </cell>
          <cell r="B21" t="str">
            <v>ASSAM JOHRAT « Smocky »</v>
          </cell>
          <cell r="D21" t="str">
            <v>THES</v>
          </cell>
          <cell r="E21">
            <v>0</v>
          </cell>
          <cell r="F21" t="str">
            <v>AIDEOBARIE</v>
          </cell>
          <cell r="G21">
            <v>35.700000000000003</v>
          </cell>
          <cell r="H21">
            <v>0</v>
          </cell>
        </row>
        <row r="22">
          <cell r="A22" t="str">
            <v>CH023</v>
          </cell>
          <cell r="B22" t="str">
            <v>assam whole leaves</v>
          </cell>
          <cell r="C22" t="str">
            <v>S1079</v>
          </cell>
          <cell r="E22">
            <v>48</v>
          </cell>
          <cell r="F22" t="str">
            <v>HALSSEN&amp;LYON</v>
          </cell>
          <cell r="G22">
            <v>0</v>
          </cell>
          <cell r="H22">
            <v>48</v>
          </cell>
        </row>
        <row r="23">
          <cell r="A23" t="str">
            <v>41601</v>
          </cell>
          <cell r="B23" t="str">
            <v>BAI MU DAN Impérial "Pivoine Blanche" BIO*</v>
          </cell>
          <cell r="C23" t="str">
            <v>15223</v>
          </cell>
          <cell r="D23" t="str">
            <v>THES</v>
          </cell>
          <cell r="E23">
            <v>0</v>
          </cell>
          <cell r="F23" t="str">
            <v>GEORGES CANNON</v>
          </cell>
          <cell r="G23">
            <v>44.46</v>
          </cell>
          <cell r="H23">
            <v>0</v>
          </cell>
        </row>
        <row r="24">
          <cell r="A24" t="str">
            <v>12221</v>
          </cell>
          <cell r="B24" t="str">
            <v>BALIMARA Broken</v>
          </cell>
          <cell r="D24" t="str">
            <v>THES</v>
          </cell>
          <cell r="E24">
            <v>0</v>
          </cell>
          <cell r="F24" t="str">
            <v>DARJ IMPEX</v>
          </cell>
          <cell r="G24">
            <v>10.25</v>
          </cell>
          <cell r="H24">
            <v>0</v>
          </cell>
        </row>
        <row r="25">
          <cell r="A25" t="str">
            <v>12231</v>
          </cell>
          <cell r="B25" t="str">
            <v xml:space="preserve">Balimara Golden Delight Été </v>
          </cell>
          <cell r="D25" t="str">
            <v>THES</v>
          </cell>
          <cell r="E25">
            <v>0</v>
          </cell>
          <cell r="F25" t="str">
            <v>DARJ IMPEX</v>
          </cell>
          <cell r="G25">
            <v>0</v>
          </cell>
          <cell r="H25">
            <v>0</v>
          </cell>
        </row>
        <row r="26">
          <cell r="A26" t="str">
            <v>12220</v>
          </cell>
          <cell r="B26" t="str">
            <v>BALIMARA Golden Tippy</v>
          </cell>
          <cell r="C26" t="str">
            <v>Golden tippy Assam</v>
          </cell>
          <cell r="D26" t="str">
            <v>THES</v>
          </cell>
          <cell r="E26">
            <v>0</v>
          </cell>
          <cell r="F26" t="str">
            <v>DARJ IMPEX</v>
          </cell>
          <cell r="G26">
            <v>15.25</v>
          </cell>
          <cell r="H26">
            <v>0</v>
          </cell>
        </row>
        <row r="27">
          <cell r="A27" t="str">
            <v>23011</v>
          </cell>
          <cell r="B27" t="str">
            <v>BANCHA</v>
          </cell>
          <cell r="D27" t="str">
            <v>THES</v>
          </cell>
          <cell r="E27">
            <v>0</v>
          </cell>
          <cell r="F27" t="str">
            <v>WAKOHEN</v>
          </cell>
          <cell r="G27">
            <v>14.77</v>
          </cell>
          <cell r="H27">
            <v>0</v>
          </cell>
        </row>
        <row r="28">
          <cell r="A28" t="str">
            <v>G2046</v>
          </cell>
          <cell r="B28" t="str">
            <v>BARETTES SACHETS - BAG CLIP GOLD X 1000</v>
          </cell>
          <cell r="C28" t="str">
            <v>47902</v>
          </cell>
          <cell r="D28" t="str">
            <v>ACCESSOIRES</v>
          </cell>
          <cell r="E28">
            <v>0</v>
          </cell>
          <cell r="F28" t="str">
            <v>WOLLENHAUPT</v>
          </cell>
          <cell r="G28">
            <v>7.61</v>
          </cell>
          <cell r="H28">
            <v>0</v>
          </cell>
        </row>
        <row r="29">
          <cell r="A29" t="str">
            <v>35010</v>
          </cell>
          <cell r="B29" t="str">
            <v>Beauté Académique</v>
          </cell>
          <cell r="C29" t="str">
            <v>TH424</v>
          </cell>
          <cell r="D29" t="str">
            <v>THES</v>
          </cell>
          <cell r="E29">
            <v>0</v>
          </cell>
          <cell r="F29" t="str">
            <v>TERRE DE CHINE</v>
          </cell>
          <cell r="G29">
            <v>109</v>
          </cell>
          <cell r="H29">
            <v>0</v>
          </cell>
        </row>
        <row r="30">
          <cell r="A30" t="str">
            <v>87008</v>
          </cell>
          <cell r="B30" t="str">
            <v>BERGAMOTIER</v>
          </cell>
          <cell r="C30" t="str">
            <v>10264</v>
          </cell>
          <cell r="D30" t="str">
            <v>THES</v>
          </cell>
          <cell r="E30">
            <v>86</v>
          </cell>
          <cell r="F30" t="str">
            <v>GEORGES CANNON</v>
          </cell>
          <cell r="G30">
            <v>26.79</v>
          </cell>
          <cell r="H30">
            <v>81.516587677725127</v>
          </cell>
        </row>
        <row r="31">
          <cell r="A31" t="str">
            <v>21524</v>
          </cell>
          <cell r="B31" t="str">
            <v>BI AN YUN FENG</v>
          </cell>
          <cell r="C31" t="str">
            <v>TH210</v>
          </cell>
          <cell r="D31" t="str">
            <v>THES</v>
          </cell>
          <cell r="E31">
            <v>0</v>
          </cell>
          <cell r="F31" t="str">
            <v>TERRE DE CHINE</v>
          </cell>
          <cell r="G31">
            <v>179</v>
          </cell>
          <cell r="H31">
            <v>0</v>
          </cell>
        </row>
        <row r="32">
          <cell r="A32" t="str">
            <v>21509</v>
          </cell>
          <cell r="B32" t="str">
            <v>BI LO CHUN 2021 Printemps</v>
          </cell>
          <cell r="C32" t="str">
            <v>TH219-1</v>
          </cell>
          <cell r="D32" t="str">
            <v>THES</v>
          </cell>
          <cell r="E32">
            <v>0</v>
          </cell>
          <cell r="F32" t="str">
            <v>TERRE DE CHINE</v>
          </cell>
          <cell r="G32">
            <v>109</v>
          </cell>
          <cell r="H32">
            <v>0</v>
          </cell>
        </row>
        <row r="33">
          <cell r="A33" t="str">
            <v>21301</v>
          </cell>
          <cell r="B33" t="str">
            <v>BI LO CHUN 2022 Printemps</v>
          </cell>
          <cell r="D33" t="str">
            <v>THES</v>
          </cell>
          <cell r="E33">
            <v>0</v>
          </cell>
          <cell r="F33" t="str">
            <v>TERRE DE CHINE</v>
          </cell>
          <cell r="G33">
            <v>109</v>
          </cell>
          <cell r="H33">
            <v>0</v>
          </cell>
        </row>
        <row r="34">
          <cell r="A34" t="str">
            <v>16011</v>
          </cell>
          <cell r="B34" t="str">
            <v>Black Nepal - Printemps BIO*</v>
          </cell>
          <cell r="C34" t="str">
            <v>NTN 01</v>
          </cell>
          <cell r="D34" t="str">
            <v>THES</v>
          </cell>
          <cell r="E34">
            <v>0</v>
          </cell>
          <cell r="F34" t="str">
            <v>SOURCE DE JOIE</v>
          </cell>
          <cell r="G34">
            <v>53.9</v>
          </cell>
          <cell r="H34">
            <v>0</v>
          </cell>
        </row>
        <row r="35">
          <cell r="A35" t="str">
            <v>CH019</v>
          </cell>
          <cell r="B35" t="str">
            <v>Black tea jasmin bergamot/ NO BLUE FLOWERS</v>
          </cell>
          <cell r="C35" t="str">
            <v>PR180705</v>
          </cell>
          <cell r="D35" t="str">
            <v>THES</v>
          </cell>
          <cell r="E35">
            <v>30</v>
          </cell>
          <cell r="F35" t="str">
            <v>HALSSEN&amp;LYON</v>
          </cell>
          <cell r="G35">
            <v>14.15</v>
          </cell>
          <cell r="H35">
            <v>28.436018957345972</v>
          </cell>
        </row>
        <row r="36">
          <cell r="A36" t="str">
            <v>16010</v>
          </cell>
          <cell r="B36" t="str">
            <v>BLACK THAI</v>
          </cell>
          <cell r="C36" t="str">
            <v>TT17</v>
          </cell>
          <cell r="D36" t="str">
            <v>THES</v>
          </cell>
          <cell r="E36">
            <v>0</v>
          </cell>
          <cell r="F36" t="str">
            <v>SAS DE LA VALLEE</v>
          </cell>
          <cell r="G36">
            <v>45</v>
          </cell>
          <cell r="H36">
            <v>0</v>
          </cell>
        </row>
        <row r="37">
          <cell r="A37" t="str">
            <v>41619</v>
          </cell>
          <cell r="B37" t="str">
            <v>BLANC DE MR TSÉ</v>
          </cell>
          <cell r="C37" t="str">
            <v>Organic white tea</v>
          </cell>
          <cell r="D37" t="str">
            <v>THES</v>
          </cell>
          <cell r="E37">
            <v>0</v>
          </cell>
          <cell r="F37" t="str">
            <v>XIAMEN TEA</v>
          </cell>
          <cell r="G37">
            <v>22.22</v>
          </cell>
          <cell r="H37">
            <v>0</v>
          </cell>
        </row>
        <row r="38">
          <cell r="A38" t="str">
            <v>BP84000</v>
          </cell>
          <cell r="B38" t="str">
            <v>Blanc des partisans bio BOITE LAQUÉE 50G</v>
          </cell>
          <cell r="D38" t="str">
            <v>THES</v>
          </cell>
          <cell r="E38">
            <v>9.0399999999999991</v>
          </cell>
          <cell r="G38">
            <v>0</v>
          </cell>
          <cell r="H38">
            <v>8.57</v>
          </cell>
        </row>
        <row r="39">
          <cell r="A39" t="str">
            <v>B84000</v>
          </cell>
          <cell r="B39" t="str">
            <v xml:space="preserve">BLANC DES PARTISANS BIO Boite signature cartonée </v>
          </cell>
          <cell r="D39" t="str">
            <v>THES</v>
          </cell>
          <cell r="E39">
            <v>5.28</v>
          </cell>
          <cell r="G39">
            <v>0</v>
          </cell>
          <cell r="H39">
            <v>5</v>
          </cell>
        </row>
        <row r="40">
          <cell r="A40" t="str">
            <v>84000</v>
          </cell>
          <cell r="B40" t="str">
            <v>BLANC DES PARTISANS Bio*</v>
          </cell>
          <cell r="C40" t="str">
            <v>10290B</v>
          </cell>
          <cell r="D40" t="str">
            <v>THES</v>
          </cell>
          <cell r="E40">
            <v>0</v>
          </cell>
          <cell r="F40" t="str">
            <v>GEORGES CANNON</v>
          </cell>
          <cell r="G40">
            <v>35.1</v>
          </cell>
          <cell r="H40">
            <v>0</v>
          </cell>
        </row>
        <row r="41">
          <cell r="A41" t="str">
            <v>14010</v>
          </cell>
          <cell r="B41" t="str">
            <v>BLEND</v>
          </cell>
          <cell r="C41" t="str">
            <v>S1032</v>
          </cell>
          <cell r="D41" t="str">
            <v>THES</v>
          </cell>
          <cell r="E41">
            <v>0</v>
          </cell>
          <cell r="F41" t="str">
            <v>HALSSEN&amp;LYON</v>
          </cell>
          <cell r="G41">
            <v>12.25</v>
          </cell>
          <cell r="H41">
            <v>0</v>
          </cell>
        </row>
        <row r="42">
          <cell r="A42" t="str">
            <v>83002</v>
          </cell>
          <cell r="B42" t="str">
            <v>BLEU</v>
          </cell>
          <cell r="C42" t="str">
            <v>10221</v>
          </cell>
          <cell r="D42" t="str">
            <v>THES</v>
          </cell>
          <cell r="E42">
            <v>0</v>
          </cell>
          <cell r="F42" t="str">
            <v>GEORGES CANNON</v>
          </cell>
          <cell r="G42">
            <v>33.590000000000003</v>
          </cell>
          <cell r="H42">
            <v>0</v>
          </cell>
        </row>
        <row r="43">
          <cell r="A43" t="str">
            <v>82039</v>
          </cell>
          <cell r="B43" t="str">
            <v>Bleu D'agrume</v>
          </cell>
          <cell r="C43" t="str">
            <v>PR110527</v>
          </cell>
          <cell r="D43" t="str">
            <v>THES</v>
          </cell>
          <cell r="E43">
            <v>8</v>
          </cell>
          <cell r="F43" t="str">
            <v>HALSSEN&amp;LYON</v>
          </cell>
          <cell r="G43">
            <v>19.899999999999999</v>
          </cell>
          <cell r="H43">
            <v>7.5829383886255934</v>
          </cell>
        </row>
        <row r="44">
          <cell r="A44" t="str">
            <v>82040</v>
          </cell>
          <cell r="B44" t="str">
            <v>Bleu Samba BIO*</v>
          </cell>
          <cell r="C44" t="str">
            <v>PR110527*</v>
          </cell>
          <cell r="D44" t="str">
            <v>THES</v>
          </cell>
          <cell r="E44">
            <v>8</v>
          </cell>
          <cell r="F44" t="str">
            <v>HALSSEN&amp;LYON</v>
          </cell>
          <cell r="G44">
            <v>19.899999999999999</v>
          </cell>
          <cell r="H44">
            <v>7.5829383886255934</v>
          </cell>
        </row>
        <row r="45">
          <cell r="A45" t="str">
            <v>82035</v>
          </cell>
          <cell r="B45" t="str">
            <v xml:space="preserve">BLOSSOM BREEZE - MÉLANGE SEASON 1 </v>
          </cell>
          <cell r="D45" t="str">
            <v>THES</v>
          </cell>
          <cell r="E45">
            <v>0</v>
          </cell>
          <cell r="G45">
            <v>0</v>
          </cell>
          <cell r="H45">
            <v>0</v>
          </cell>
        </row>
        <row r="46">
          <cell r="A46" t="str">
            <v>B0100</v>
          </cell>
          <cell r="B46" t="str">
            <v>BOITE COLLAB "A la champ" 4</v>
          </cell>
          <cell r="D46" t="str">
            <v>ACCESSOIRES</v>
          </cell>
          <cell r="E46">
            <v>10</v>
          </cell>
          <cell r="G46">
            <v>0</v>
          </cell>
          <cell r="H46">
            <v>8.3333333333333339</v>
          </cell>
        </row>
        <row r="47">
          <cell r="A47" t="str">
            <v>B0101</v>
          </cell>
          <cell r="B47" t="str">
            <v>BOITE COLLAB "Bob" 1</v>
          </cell>
          <cell r="C47" t="str">
            <v>SA-13</v>
          </cell>
          <cell r="D47" t="str">
            <v>ACCESSOIRES</v>
          </cell>
          <cell r="E47">
            <v>10</v>
          </cell>
          <cell r="F47" t="str">
            <v>AXE</v>
          </cell>
          <cell r="G47">
            <v>6.7</v>
          </cell>
          <cell r="H47">
            <v>8.3333333333333339</v>
          </cell>
        </row>
        <row r="48">
          <cell r="A48" t="str">
            <v>B0102</v>
          </cell>
          <cell r="B48" t="str">
            <v>BOITE COLLAB "Takashi" 2</v>
          </cell>
          <cell r="C48" t="str">
            <v>SA-12</v>
          </cell>
          <cell r="D48" t="str">
            <v>ACCESSOIRES</v>
          </cell>
          <cell r="E48">
            <v>10</v>
          </cell>
          <cell r="F48" t="str">
            <v>AXE</v>
          </cell>
          <cell r="G48">
            <v>6.7</v>
          </cell>
          <cell r="H48">
            <v>8.3333333333333339</v>
          </cell>
        </row>
        <row r="49">
          <cell r="A49" t="str">
            <v>B0103</v>
          </cell>
          <cell r="B49" t="str">
            <v>BOITE COLLAB "Tupac" 3</v>
          </cell>
          <cell r="C49" t="str">
            <v>SA-11</v>
          </cell>
          <cell r="D49" t="str">
            <v>ACCESSOIRES</v>
          </cell>
          <cell r="E49">
            <v>10</v>
          </cell>
          <cell r="F49" t="str">
            <v>AXE</v>
          </cell>
          <cell r="G49">
            <v>6.7</v>
          </cell>
          <cell r="H49">
            <v>8.3333333333333339</v>
          </cell>
        </row>
        <row r="50">
          <cell r="A50" t="str">
            <v>BO136</v>
          </cell>
          <cell r="B50" t="str">
            <v>Boite laquée LPDT ORANGE</v>
          </cell>
          <cell r="D50" t="str">
            <v>ACCESSOIRES</v>
          </cell>
          <cell r="E50">
            <v>18</v>
          </cell>
          <cell r="G50">
            <v>0</v>
          </cell>
          <cell r="H50">
            <v>15</v>
          </cell>
        </row>
        <row r="51">
          <cell r="A51" t="str">
            <v>BO140</v>
          </cell>
          <cell r="B51" t="str">
            <v>Boîte laquée LPDT PRUNE</v>
          </cell>
          <cell r="D51" t="str">
            <v>ACCESSOIRES</v>
          </cell>
          <cell r="E51">
            <v>18</v>
          </cell>
          <cell r="G51">
            <v>0</v>
          </cell>
          <cell r="H51">
            <v>15</v>
          </cell>
        </row>
        <row r="52">
          <cell r="A52" t="str">
            <v>BM007</v>
          </cell>
          <cell r="B52" t="str">
            <v>BOITE métal blanc 1KG - Porte étiquette</v>
          </cell>
          <cell r="C52" t="str">
            <v>30285</v>
          </cell>
          <cell r="D52" t="str">
            <v>ACCESSOIRES</v>
          </cell>
          <cell r="E52">
            <v>28.68</v>
          </cell>
          <cell r="F52" t="str">
            <v>GEORGES CANNON</v>
          </cell>
          <cell r="G52">
            <v>0</v>
          </cell>
          <cell r="H52">
            <v>23.9</v>
          </cell>
        </row>
        <row r="53">
          <cell r="A53" t="str">
            <v>BO138</v>
          </cell>
          <cell r="B53" t="str">
            <v>Boite métal GEÏSHA 100G</v>
          </cell>
          <cell r="D53" t="str">
            <v>ACCESSOIRES</v>
          </cell>
          <cell r="E53">
            <v>10</v>
          </cell>
          <cell r="F53" t="str">
            <v>INCONNU</v>
          </cell>
          <cell r="G53">
            <v>0</v>
          </cell>
          <cell r="H53">
            <v>8.3333333333333339</v>
          </cell>
        </row>
        <row r="54">
          <cell r="A54" t="str">
            <v>B0133</v>
          </cell>
          <cell r="B54" t="str">
            <v>BOITE métal Parti du Thé 1.5KG</v>
          </cell>
          <cell r="D54" t="str">
            <v>ACCESSOIRES</v>
          </cell>
          <cell r="E54">
            <v>30</v>
          </cell>
          <cell r="G54">
            <v>0</v>
          </cell>
          <cell r="H54">
            <v>25</v>
          </cell>
        </row>
        <row r="55">
          <cell r="A55" t="str">
            <v>B0125</v>
          </cell>
          <cell r="B55" t="str">
            <v>BOITE métal Parti du Thé 150G ORANGE</v>
          </cell>
          <cell r="C55" t="str">
            <v>90*125DOUBLE COUVERCLE BOMBE ORANGE 2010</v>
          </cell>
          <cell r="D55" t="str">
            <v>ACCESSOIRES</v>
          </cell>
          <cell r="E55">
            <v>10</v>
          </cell>
          <cell r="F55" t="str">
            <v>FEE DU THE</v>
          </cell>
          <cell r="G55">
            <v>2.34</v>
          </cell>
          <cell r="H55">
            <v>8.3333333333333339</v>
          </cell>
        </row>
        <row r="56">
          <cell r="A56" t="str">
            <v>B0124</v>
          </cell>
          <cell r="B56" t="str">
            <v>BOITE métal Parti du thé 150G PRUNE</v>
          </cell>
          <cell r="C56" t="str">
            <v>90*125 DOUBLE BOMBE LAQUE 505C PRUNE</v>
          </cell>
          <cell r="D56" t="str">
            <v>ACCESSOIRES</v>
          </cell>
          <cell r="E56">
            <v>10</v>
          </cell>
          <cell r="F56" t="str">
            <v>FEE DU THE</v>
          </cell>
          <cell r="G56">
            <v>2.57</v>
          </cell>
          <cell r="H56">
            <v>8.3333333333333339</v>
          </cell>
        </row>
        <row r="57">
          <cell r="A57" t="str">
            <v>B0132</v>
          </cell>
          <cell r="B57" t="str">
            <v>BOITE métal Parti du Thé 400G-500G</v>
          </cell>
          <cell r="D57" t="str">
            <v>ACCESSOIRES</v>
          </cell>
          <cell r="E57">
            <v>29</v>
          </cell>
          <cell r="F57" t="str">
            <v>INCONNU</v>
          </cell>
          <cell r="G57">
            <v>6.87</v>
          </cell>
          <cell r="H57">
            <v>24.166666666666668</v>
          </cell>
        </row>
        <row r="58">
          <cell r="A58" t="str">
            <v>B0130</v>
          </cell>
          <cell r="B58" t="str">
            <v>BOITE TAITO CUIVRE S</v>
          </cell>
          <cell r="D58" t="str">
            <v>ACCESSOIRES</v>
          </cell>
          <cell r="E58">
            <v>58</v>
          </cell>
          <cell r="F58" t="str">
            <v>SYURO</v>
          </cell>
          <cell r="G58">
            <v>0</v>
          </cell>
          <cell r="H58">
            <v>48.333333333333336</v>
          </cell>
        </row>
        <row r="59">
          <cell r="A59" t="str">
            <v>PBT002</v>
          </cell>
          <cell r="B59" t="str">
            <v>boite taito cuivre S - PRO</v>
          </cell>
          <cell r="D59" t="str">
            <v>ACCESSOIRES</v>
          </cell>
          <cell r="E59">
            <v>52.8</v>
          </cell>
          <cell r="F59" t="str">
            <v>INCONNU</v>
          </cell>
          <cell r="G59">
            <v>6.7</v>
          </cell>
          <cell r="H59">
            <v>44</v>
          </cell>
        </row>
        <row r="60">
          <cell r="A60" t="str">
            <v>B0131</v>
          </cell>
          <cell r="B60" t="str">
            <v>BOITE TAITO LAITON S</v>
          </cell>
          <cell r="D60" t="str">
            <v>ACCESSOIRES</v>
          </cell>
          <cell r="E60">
            <v>58</v>
          </cell>
          <cell r="F60" t="str">
            <v>SYURO</v>
          </cell>
          <cell r="G60">
            <v>0</v>
          </cell>
          <cell r="H60">
            <v>48.333333333333336</v>
          </cell>
        </row>
        <row r="61">
          <cell r="A61" t="str">
            <v>BO139</v>
          </cell>
          <cell r="B61" t="str">
            <v>BOITE TAITO TIN  XL</v>
          </cell>
          <cell r="D61" t="str">
            <v>ACCESSOIRES</v>
          </cell>
          <cell r="E61">
            <v>48</v>
          </cell>
          <cell r="F61" t="str">
            <v>SYURO</v>
          </cell>
          <cell r="G61">
            <v>0</v>
          </cell>
          <cell r="H61">
            <v>40</v>
          </cell>
        </row>
        <row r="62">
          <cell r="A62" t="str">
            <v>B0129</v>
          </cell>
          <cell r="B62" t="str">
            <v>BOITE TAITO TIN HAUTE</v>
          </cell>
          <cell r="D62" t="str">
            <v>ACCESSOIRES</v>
          </cell>
          <cell r="E62">
            <v>32</v>
          </cell>
          <cell r="F62" t="str">
            <v>SYURO</v>
          </cell>
          <cell r="G62">
            <v>0</v>
          </cell>
          <cell r="H62">
            <v>26.666666666666668</v>
          </cell>
        </row>
        <row r="63">
          <cell r="A63" t="str">
            <v>B0128</v>
          </cell>
          <cell r="B63" t="str">
            <v>BOITE TAITO TIN L</v>
          </cell>
          <cell r="D63" t="str">
            <v>ACCESSOIRES</v>
          </cell>
          <cell r="E63">
            <v>36</v>
          </cell>
          <cell r="F63" t="str">
            <v>SYURO</v>
          </cell>
          <cell r="G63">
            <v>0</v>
          </cell>
          <cell r="H63">
            <v>30</v>
          </cell>
        </row>
        <row r="64">
          <cell r="A64" t="str">
            <v>B0127</v>
          </cell>
          <cell r="B64" t="str">
            <v>BOITE TAITO TIN S</v>
          </cell>
          <cell r="D64" t="str">
            <v>ACCESSOIRES</v>
          </cell>
          <cell r="E64">
            <v>25</v>
          </cell>
          <cell r="F64" t="str">
            <v>SYURO</v>
          </cell>
          <cell r="G64">
            <v>0</v>
          </cell>
          <cell r="H64">
            <v>20.833333333333336</v>
          </cell>
        </row>
        <row r="65">
          <cell r="A65" t="str">
            <v>PTA006</v>
          </cell>
          <cell r="B65" t="str">
            <v>BOL A MATCHA BLEU</v>
          </cell>
          <cell r="D65" t="str">
            <v>ACCESSOIRES</v>
          </cell>
          <cell r="E65">
            <v>38</v>
          </cell>
          <cell r="F65" t="str">
            <v>INCONNU</v>
          </cell>
          <cell r="G65">
            <v>0</v>
          </cell>
          <cell r="H65">
            <v>31.666666666666668</v>
          </cell>
        </row>
        <row r="66">
          <cell r="A66" t="str">
            <v>TA029</v>
          </cell>
          <cell r="B66" t="str">
            <v>BOL A MATCHA ROSE</v>
          </cell>
          <cell r="D66" t="str">
            <v>ACCESSOIRES</v>
          </cell>
          <cell r="E66">
            <v>38</v>
          </cell>
          <cell r="F66" t="str">
            <v>INCONNU</v>
          </cell>
          <cell r="G66">
            <v>0</v>
          </cell>
          <cell r="H66">
            <v>31.666666666666668</v>
          </cell>
        </row>
        <row r="67">
          <cell r="A67" t="str">
            <v>TA112</v>
          </cell>
          <cell r="B67" t="str">
            <v>BOL MATCHA TOKONAME ( Rouge, blanc, naturel )</v>
          </cell>
          <cell r="D67" t="str">
            <v>ACCESSOIRES</v>
          </cell>
          <cell r="E67">
            <v>32</v>
          </cell>
          <cell r="G67">
            <v>0</v>
          </cell>
          <cell r="H67">
            <v>26.666666666666668</v>
          </cell>
        </row>
        <row r="68">
          <cell r="A68" t="str">
            <v>D0005</v>
          </cell>
          <cell r="B68" t="str">
            <v>Bouilloire Riviera &amp; Bar - 1 Litre</v>
          </cell>
          <cell r="D68" t="str">
            <v>ACCESSOIRES</v>
          </cell>
          <cell r="E68">
            <v>69.989999999999995</v>
          </cell>
          <cell r="F68" t="str">
            <v>RIVIERA AND BAR</v>
          </cell>
          <cell r="G68">
            <v>0</v>
          </cell>
          <cell r="H68">
            <v>58.324999999999996</v>
          </cell>
        </row>
        <row r="69">
          <cell r="A69" t="str">
            <v>D0001</v>
          </cell>
          <cell r="B69" t="str">
            <v>Bouilloire Riviera &amp; Bar - 1,5 Litre</v>
          </cell>
          <cell r="D69" t="str">
            <v>ACCESSOIRES</v>
          </cell>
          <cell r="E69">
            <v>79.989999999999995</v>
          </cell>
          <cell r="F69" t="str">
            <v>RIVIERA AND BAR</v>
          </cell>
          <cell r="G69">
            <v>0</v>
          </cell>
          <cell r="H69">
            <v>66.658333333333331</v>
          </cell>
        </row>
        <row r="70">
          <cell r="A70" t="str">
            <v>D0003</v>
          </cell>
          <cell r="B70" t="str">
            <v>Bouilloire Riviera &amp; Bar - 1.7 Litre Blanc nacré / Rouge</v>
          </cell>
          <cell r="D70" t="str">
            <v>ACCESSOIRES</v>
          </cell>
          <cell r="E70">
            <v>99.99</v>
          </cell>
          <cell r="F70" t="str">
            <v>RIVIERA AND BAR</v>
          </cell>
          <cell r="G70">
            <v>0</v>
          </cell>
          <cell r="H70">
            <v>83.325000000000003</v>
          </cell>
        </row>
        <row r="71">
          <cell r="A71" t="str">
            <v>I0021</v>
          </cell>
          <cell r="B71" t="str">
            <v>Boule a thé + Support</v>
          </cell>
          <cell r="C71" t="str">
            <v>41309</v>
          </cell>
          <cell r="D71" t="str">
            <v>ACCESSOIRES</v>
          </cell>
          <cell r="E71">
            <v>0</v>
          </cell>
          <cell r="F71" t="str">
            <v>WOLLENHAUPT</v>
          </cell>
          <cell r="G71">
            <v>1.35</v>
          </cell>
          <cell r="H71">
            <v>0</v>
          </cell>
        </row>
        <row r="72">
          <cell r="A72" t="str">
            <v>I0020</v>
          </cell>
          <cell r="B72" t="str">
            <v>Boule à thé filet 5CM</v>
          </cell>
          <cell r="C72" t="str">
            <v>41311</v>
          </cell>
          <cell r="D72" t="str">
            <v>ACCESSOIRES</v>
          </cell>
          <cell r="E72">
            <v>0</v>
          </cell>
          <cell r="F72" t="str">
            <v>WOLLENHAUPT</v>
          </cell>
          <cell r="G72">
            <v>0.98</v>
          </cell>
          <cell r="H72">
            <v>0</v>
          </cell>
        </row>
        <row r="73">
          <cell r="A73" t="str">
            <v>41617</v>
          </cell>
          <cell r="B73" t="str">
            <v>Bourgeons sauvages du Yunnan</v>
          </cell>
          <cell r="D73" t="str">
            <v>THES</v>
          </cell>
          <cell r="E73">
            <v>26</v>
          </cell>
          <cell r="F73" t="str">
            <v>KANCHA</v>
          </cell>
          <cell r="G73">
            <v>85</v>
          </cell>
          <cell r="H73">
            <v>24.644549763033176</v>
          </cell>
        </row>
        <row r="74">
          <cell r="A74" t="str">
            <v>84002</v>
          </cell>
          <cell r="B74" t="str">
            <v>BRODEUSES</v>
          </cell>
          <cell r="C74" t="str">
            <v>55101</v>
          </cell>
          <cell r="D74" t="str">
            <v>THES</v>
          </cell>
          <cell r="E74">
            <v>0</v>
          </cell>
          <cell r="F74" t="str">
            <v>GEORGES CANNON</v>
          </cell>
          <cell r="G74">
            <v>34.18</v>
          </cell>
          <cell r="H74">
            <v>0</v>
          </cell>
        </row>
        <row r="75">
          <cell r="A75" t="str">
            <v>87035</v>
          </cell>
          <cell r="B75" t="str">
            <v xml:space="preserve">BROWN SUGAR </v>
          </cell>
          <cell r="D75" t="str">
            <v>THES</v>
          </cell>
          <cell r="E75">
            <v>0</v>
          </cell>
          <cell r="F75" t="str">
            <v>HALSSEN&amp;LYON</v>
          </cell>
          <cell r="G75">
            <v>12.85</v>
          </cell>
          <cell r="H75">
            <v>0</v>
          </cell>
        </row>
        <row r="76">
          <cell r="A76" t="str">
            <v>B81054</v>
          </cell>
          <cell r="B76" t="str">
            <v>BROWN SUGAR Boite signature cartonnée 70G</v>
          </cell>
          <cell r="D76" t="str">
            <v>THES</v>
          </cell>
          <cell r="E76">
            <v>6.33</v>
          </cell>
          <cell r="G76">
            <v>0</v>
          </cell>
          <cell r="H76">
            <v>6</v>
          </cell>
        </row>
        <row r="77">
          <cell r="A77" t="str">
            <v>I0030</v>
          </cell>
          <cell r="B77" t="str">
            <v>BRULE THÉ TOKONAME</v>
          </cell>
          <cell r="D77" t="str">
            <v>ACCESSOIRES</v>
          </cell>
          <cell r="E77">
            <v>64</v>
          </cell>
          <cell r="F77" t="str">
            <v>INCONNU</v>
          </cell>
          <cell r="G77">
            <v>0</v>
          </cell>
          <cell r="H77">
            <v>53.333333333333336</v>
          </cell>
        </row>
        <row r="78">
          <cell r="A78" t="str">
            <v>CAL003</v>
          </cell>
          <cell r="B78" t="str">
            <v>Calebasse Bois brut + Bombilla</v>
          </cell>
          <cell r="C78" t="str">
            <v>ART0160 + Bombilla ART00075</v>
          </cell>
          <cell r="D78" t="str">
            <v>ACCESSOIRES</v>
          </cell>
          <cell r="E78">
            <v>31</v>
          </cell>
          <cell r="F78" t="str">
            <v>AMI MATE</v>
          </cell>
          <cell r="G78">
            <v>12.4</v>
          </cell>
          <cell r="H78">
            <v>25.833333333333336</v>
          </cell>
        </row>
        <row r="79">
          <cell r="A79" t="str">
            <v>CAL002</v>
          </cell>
          <cell r="B79" t="str">
            <v>Calebasse Décorée + Bombilla</v>
          </cell>
          <cell r="C79" t="str">
            <v>ART00010 + bombilla ART0075</v>
          </cell>
          <cell r="D79" t="str">
            <v>ACCESSOIRES</v>
          </cell>
          <cell r="E79">
            <v>26</v>
          </cell>
          <cell r="F79" t="str">
            <v>AMI MATE</v>
          </cell>
          <cell r="G79">
            <v>9.9</v>
          </cell>
          <cell r="H79">
            <v>21.666666666666668</v>
          </cell>
        </row>
        <row r="80">
          <cell r="A80" t="str">
            <v>CAL001</v>
          </cell>
          <cell r="B80" t="str">
            <v>Calebasse Naturelle + Bombilla</v>
          </cell>
          <cell r="C80" t="str">
            <v>ART0146 + Bombilla ART00075</v>
          </cell>
          <cell r="D80" t="str">
            <v>ACCESSOIRES</v>
          </cell>
          <cell r="E80">
            <v>24</v>
          </cell>
          <cell r="F80" t="str">
            <v>AMI MATE</v>
          </cell>
          <cell r="G80">
            <v>8.6999999999999993</v>
          </cell>
          <cell r="H80">
            <v>20</v>
          </cell>
        </row>
        <row r="81">
          <cell r="A81" t="str">
            <v>82005</v>
          </cell>
          <cell r="B81" t="str">
            <v>CAMILLE</v>
          </cell>
          <cell r="C81" t="str">
            <v>10197</v>
          </cell>
          <cell r="D81" t="str">
            <v>THES</v>
          </cell>
          <cell r="E81">
            <v>0</v>
          </cell>
          <cell r="F81" t="str">
            <v>GEORGES CANNON</v>
          </cell>
          <cell r="G81">
            <v>25.82</v>
          </cell>
          <cell r="H81">
            <v>0</v>
          </cell>
        </row>
        <row r="82">
          <cell r="A82" t="str">
            <v>87040</v>
          </cell>
          <cell r="B82" t="str">
            <v>CANNELLE</v>
          </cell>
          <cell r="C82" t="str">
            <v>10823</v>
          </cell>
          <cell r="D82" t="str">
            <v>THES</v>
          </cell>
          <cell r="E82">
            <v>0</v>
          </cell>
          <cell r="F82" t="str">
            <v>WOLLENHAUPT</v>
          </cell>
          <cell r="G82">
            <v>12.1</v>
          </cell>
          <cell r="H82">
            <v>0</v>
          </cell>
        </row>
        <row r="83">
          <cell r="A83" t="str">
            <v>81002</v>
          </cell>
          <cell r="B83" t="str">
            <v>CAPITAINERIE</v>
          </cell>
          <cell r="C83" t="str">
            <v>10273</v>
          </cell>
          <cell r="D83" t="str">
            <v>THES</v>
          </cell>
          <cell r="E83">
            <v>0</v>
          </cell>
          <cell r="F83" t="str">
            <v>GEORGES CANNON</v>
          </cell>
          <cell r="G83">
            <v>24.54</v>
          </cell>
          <cell r="H83">
            <v>0</v>
          </cell>
        </row>
        <row r="84">
          <cell r="A84" t="str">
            <v>CH021</v>
          </cell>
          <cell r="B84" t="str">
            <v>Caramel tea</v>
          </cell>
          <cell r="C84" t="str">
            <v>PR109135</v>
          </cell>
          <cell r="D84" t="str">
            <v>THES</v>
          </cell>
          <cell r="E84">
            <v>26.38</v>
          </cell>
          <cell r="F84" t="str">
            <v>HALSSEN&amp;LYON</v>
          </cell>
          <cell r="G84">
            <v>11.7</v>
          </cell>
          <cell r="H84">
            <v>25</v>
          </cell>
        </row>
        <row r="85">
          <cell r="A85" t="str">
            <v>CBD01</v>
          </cell>
          <cell r="B85" t="str">
            <v>CBD01 Doypack 25G</v>
          </cell>
          <cell r="D85" t="str">
            <v>THES</v>
          </cell>
          <cell r="E85">
            <v>0</v>
          </cell>
          <cell r="G85">
            <v>0</v>
          </cell>
          <cell r="H85">
            <v>0</v>
          </cell>
        </row>
        <row r="86">
          <cell r="A86" t="str">
            <v>CBD02</v>
          </cell>
          <cell r="B86" t="str">
            <v>CBD02 Doypack 25G</v>
          </cell>
          <cell r="D86" t="str">
            <v>THES</v>
          </cell>
          <cell r="E86">
            <v>0</v>
          </cell>
          <cell r="G86">
            <v>0</v>
          </cell>
          <cell r="H86">
            <v>0</v>
          </cell>
        </row>
        <row r="87">
          <cell r="A87" t="str">
            <v>CBD03</v>
          </cell>
          <cell r="B87" t="str">
            <v>CBD03 Doypack 25G</v>
          </cell>
          <cell r="D87" t="str">
            <v>THES</v>
          </cell>
          <cell r="E87">
            <v>0</v>
          </cell>
          <cell r="G87">
            <v>0</v>
          </cell>
          <cell r="H87">
            <v>0</v>
          </cell>
        </row>
        <row r="88">
          <cell r="A88" t="str">
            <v>CBD04</v>
          </cell>
          <cell r="B88" t="str">
            <v>CBD04 Doypack 25G</v>
          </cell>
          <cell r="D88" t="str">
            <v>THES</v>
          </cell>
          <cell r="E88">
            <v>0</v>
          </cell>
          <cell r="G88">
            <v>0</v>
          </cell>
          <cell r="H88">
            <v>0</v>
          </cell>
        </row>
        <row r="89">
          <cell r="A89" t="str">
            <v>B1002</v>
          </cell>
          <cell r="B89" t="str">
            <v>CERISIER - M - 100G</v>
          </cell>
          <cell r="D89" t="str">
            <v>ACCESSOIRES</v>
          </cell>
          <cell r="E89">
            <v>49</v>
          </cell>
          <cell r="F89" t="str">
            <v>TOMIOKA</v>
          </cell>
          <cell r="G89">
            <v>6.7</v>
          </cell>
          <cell r="H89">
            <v>40.833333333333336</v>
          </cell>
        </row>
        <row r="90">
          <cell r="A90" t="str">
            <v>B1003</v>
          </cell>
          <cell r="B90" t="str">
            <v>CERISIER - S - 80G</v>
          </cell>
          <cell r="D90" t="str">
            <v>ACCESSOIRES</v>
          </cell>
          <cell r="E90">
            <v>39</v>
          </cell>
          <cell r="F90" t="str">
            <v>TOMIOKA</v>
          </cell>
          <cell r="G90">
            <v>0</v>
          </cell>
          <cell r="H90">
            <v>32.5</v>
          </cell>
        </row>
        <row r="91">
          <cell r="A91" t="str">
            <v>B1004</v>
          </cell>
          <cell r="B91" t="str">
            <v>CERISIER - XL - 150G</v>
          </cell>
          <cell r="D91" t="str">
            <v>ACCESSOIRES</v>
          </cell>
          <cell r="E91">
            <v>54</v>
          </cell>
          <cell r="F91" t="str">
            <v>TOMIOKA</v>
          </cell>
          <cell r="G91">
            <v>0</v>
          </cell>
          <cell r="H91">
            <v>45</v>
          </cell>
        </row>
        <row r="92">
          <cell r="A92" t="str">
            <v>CH002</v>
          </cell>
          <cell r="B92" t="str">
            <v>Ceylon Earl Grey White tips spécial</v>
          </cell>
          <cell r="C92" t="str">
            <v>55519</v>
          </cell>
          <cell r="D92" t="str">
            <v>THES</v>
          </cell>
          <cell r="E92">
            <v>48.19</v>
          </cell>
          <cell r="F92" t="str">
            <v>GEORGES CANNON</v>
          </cell>
          <cell r="G92">
            <v>27</v>
          </cell>
          <cell r="H92">
            <v>45.68</v>
          </cell>
        </row>
        <row r="93">
          <cell r="A93" t="str">
            <v>14011</v>
          </cell>
          <cell r="B93" t="str">
            <v>Ceylon tea</v>
          </cell>
          <cell r="C93" t="str">
            <v>S1032</v>
          </cell>
          <cell r="D93" t="str">
            <v>THES</v>
          </cell>
          <cell r="E93">
            <v>25</v>
          </cell>
          <cell r="F93" t="str">
            <v>HALSSEN&amp;LYON</v>
          </cell>
          <cell r="G93">
            <v>11.64</v>
          </cell>
          <cell r="H93">
            <v>25</v>
          </cell>
        </row>
        <row r="94">
          <cell r="A94" t="str">
            <v>81016</v>
          </cell>
          <cell r="B94" t="str">
            <v>CHAÏ</v>
          </cell>
          <cell r="C94" t="str">
            <v>10219</v>
          </cell>
          <cell r="D94" t="str">
            <v>THES</v>
          </cell>
          <cell r="E94">
            <v>0</v>
          </cell>
          <cell r="F94" t="str">
            <v>GEORGES CANNON</v>
          </cell>
          <cell r="G94">
            <v>31.33</v>
          </cell>
          <cell r="H94">
            <v>0</v>
          </cell>
        </row>
        <row r="95">
          <cell r="A95" t="str">
            <v>82029</v>
          </cell>
          <cell r="B95" t="str">
            <v>CHAÏ MASSALA</v>
          </cell>
          <cell r="C95" t="str">
            <v>10827</v>
          </cell>
          <cell r="D95" t="str">
            <v>THES</v>
          </cell>
          <cell r="E95">
            <v>0</v>
          </cell>
          <cell r="F95" t="str">
            <v>WOLLENHAUPT</v>
          </cell>
          <cell r="G95">
            <v>14.02</v>
          </cell>
          <cell r="H95">
            <v>0</v>
          </cell>
        </row>
        <row r="96">
          <cell r="A96" t="str">
            <v>BP82029</v>
          </cell>
          <cell r="B96" t="str">
            <v>CHAI MASSALA BOITE LAQUÉE 100G</v>
          </cell>
          <cell r="D96" t="str">
            <v>THES</v>
          </cell>
          <cell r="E96">
            <v>9.0399999999999991</v>
          </cell>
          <cell r="G96">
            <v>0</v>
          </cell>
          <cell r="H96">
            <v>8.57</v>
          </cell>
        </row>
        <row r="97">
          <cell r="A97" t="str">
            <v>B82029</v>
          </cell>
          <cell r="B97" t="str">
            <v>CHAI MASSALA Boite signature cartonnée 70G</v>
          </cell>
          <cell r="D97" t="str">
            <v>THES</v>
          </cell>
          <cell r="E97">
            <v>5.28</v>
          </cell>
          <cell r="G97">
            <v>0</v>
          </cell>
          <cell r="H97">
            <v>5</v>
          </cell>
        </row>
        <row r="98">
          <cell r="A98" t="str">
            <v>MP82029</v>
          </cell>
          <cell r="B98" t="str">
            <v>CHAI MASSALA MOUSSELINES PRO X 150</v>
          </cell>
          <cell r="D98" t="str">
            <v>THES</v>
          </cell>
          <cell r="E98">
            <v>0</v>
          </cell>
          <cell r="F98" t="str">
            <v>MOUSSELINES X150</v>
          </cell>
          <cell r="G98">
            <v>0</v>
          </cell>
          <cell r="H98">
            <v>0</v>
          </cell>
        </row>
        <row r="99">
          <cell r="A99" t="str">
            <v>M82029</v>
          </cell>
          <cell r="B99" t="str">
            <v>CHAI MASSALA MOUSSELINES X 20</v>
          </cell>
          <cell r="D99" t="str">
            <v>THES</v>
          </cell>
          <cell r="E99">
            <v>0</v>
          </cell>
          <cell r="F99" t="str">
            <v>MOUSSELINES X 20</v>
          </cell>
          <cell r="G99">
            <v>0</v>
          </cell>
          <cell r="H99">
            <v>0</v>
          </cell>
        </row>
        <row r="100">
          <cell r="A100" t="str">
            <v>77015</v>
          </cell>
          <cell r="B100" t="str">
            <v>CHAÏ ROUGE</v>
          </cell>
          <cell r="C100" t="str">
            <v>43077</v>
          </cell>
          <cell r="D100" t="str">
            <v>THES</v>
          </cell>
          <cell r="E100">
            <v>0</v>
          </cell>
          <cell r="F100" t="str">
            <v>WOLLENHAUPT</v>
          </cell>
          <cell r="G100">
            <v>15.74</v>
          </cell>
          <cell r="H100">
            <v>0</v>
          </cell>
        </row>
        <row r="101">
          <cell r="A101" t="str">
            <v>I0018</v>
          </cell>
          <cell r="B101" t="str">
            <v>CHASEN fouet matcha</v>
          </cell>
          <cell r="C101" t="str">
            <v>41154</v>
          </cell>
          <cell r="D101" t="str">
            <v>ACCESSOIRES</v>
          </cell>
          <cell r="E101">
            <v>0</v>
          </cell>
          <cell r="F101" t="str">
            <v>WOLLENHAUPT</v>
          </cell>
          <cell r="G101">
            <v>6.26</v>
          </cell>
          <cell r="H101">
            <v>0</v>
          </cell>
        </row>
        <row r="102">
          <cell r="A102" t="str">
            <v>I006</v>
          </cell>
          <cell r="B102" t="str">
            <v>Chaussette grande en coton - 110mm</v>
          </cell>
          <cell r="C102" t="str">
            <v>41106</v>
          </cell>
          <cell r="D102" t="str">
            <v>ACCESSOIRES</v>
          </cell>
          <cell r="E102">
            <v>0</v>
          </cell>
          <cell r="F102" t="str">
            <v>WOLLENHAUPT</v>
          </cell>
          <cell r="G102">
            <v>0.77</v>
          </cell>
          <cell r="H102">
            <v>0</v>
          </cell>
        </row>
        <row r="103">
          <cell r="A103" t="str">
            <v>I0004</v>
          </cell>
          <cell r="B103" t="str">
            <v>Chaussette moyenne en coton - 85mm</v>
          </cell>
          <cell r="C103" t="str">
            <v>41105</v>
          </cell>
          <cell r="D103" t="str">
            <v>ACCESSOIRES</v>
          </cell>
          <cell r="E103">
            <v>0</v>
          </cell>
          <cell r="F103" t="str">
            <v>WOLLENHAUPT</v>
          </cell>
          <cell r="G103">
            <v>0.72</v>
          </cell>
          <cell r="H103">
            <v>0</v>
          </cell>
        </row>
        <row r="104">
          <cell r="A104" t="str">
            <v>I0003</v>
          </cell>
          <cell r="B104" t="str">
            <v>Chaussette S - 70mm</v>
          </cell>
          <cell r="C104" t="str">
            <v>41104</v>
          </cell>
          <cell r="D104" t="str">
            <v>ACCESSOIRES</v>
          </cell>
          <cell r="E104">
            <v>2.9</v>
          </cell>
          <cell r="F104" t="str">
            <v>WOLLENHAUPT</v>
          </cell>
          <cell r="G104">
            <v>0.68</v>
          </cell>
          <cell r="H104">
            <v>2.416666666666667</v>
          </cell>
        </row>
        <row r="105">
          <cell r="A105" t="str">
            <v>CH037</v>
          </cell>
          <cell r="B105" t="str">
            <v>CHESSNUT</v>
          </cell>
          <cell r="C105" t="str">
            <v>PR110160</v>
          </cell>
          <cell r="D105" t="str">
            <v>THES</v>
          </cell>
          <cell r="E105">
            <v>37.979999999999997</v>
          </cell>
          <cell r="F105" t="str">
            <v>HALSSEN&amp;LYON</v>
          </cell>
          <cell r="G105">
            <v>18.399999999999999</v>
          </cell>
          <cell r="H105">
            <v>36</v>
          </cell>
        </row>
        <row r="106">
          <cell r="A106" t="str">
            <v>11407</v>
          </cell>
          <cell r="B106" t="str">
            <v>CHIGAN HUANG GUAN YIN TONGLU</v>
          </cell>
          <cell r="C106" t="str">
            <v>CHIGAN HUANG GUAN YIN TONGLU</v>
          </cell>
          <cell r="D106" t="str">
            <v>THES</v>
          </cell>
          <cell r="E106">
            <v>0</v>
          </cell>
          <cell r="F106" t="str">
            <v>LA CLÉ DES SONG</v>
          </cell>
          <cell r="G106">
            <v>178</v>
          </cell>
          <cell r="H106">
            <v>0</v>
          </cell>
        </row>
        <row r="107">
          <cell r="A107" t="str">
            <v>CH017</v>
          </cell>
          <cell r="B107" t="str">
            <v>Chocolink - Assam Whole leaf Org</v>
          </cell>
          <cell r="D107" t="str">
            <v>THES</v>
          </cell>
          <cell r="E107">
            <v>50.64</v>
          </cell>
          <cell r="G107">
            <v>0</v>
          </cell>
          <cell r="H107">
            <v>48</v>
          </cell>
        </row>
        <row r="108">
          <cell r="A108" t="str">
            <v>CH015</v>
          </cell>
          <cell r="B108" t="str">
            <v>Chocolink - Black Promenade sentimentale</v>
          </cell>
          <cell r="D108" t="str">
            <v>THES</v>
          </cell>
          <cell r="E108">
            <v>26.38</v>
          </cell>
          <cell r="G108">
            <v>0</v>
          </cell>
          <cell r="H108">
            <v>25</v>
          </cell>
        </row>
        <row r="109">
          <cell r="A109" t="str">
            <v>CH014</v>
          </cell>
          <cell r="B109" t="str">
            <v>Chocolink - Butter like</v>
          </cell>
          <cell r="C109" t="str">
            <v>PR170570</v>
          </cell>
          <cell r="D109" t="str">
            <v>THES</v>
          </cell>
          <cell r="E109">
            <v>30.6</v>
          </cell>
          <cell r="F109" t="str">
            <v>HALSSEN&amp;LYON</v>
          </cell>
          <cell r="G109">
            <v>12.65</v>
          </cell>
          <cell r="H109">
            <v>29</v>
          </cell>
        </row>
        <row r="110">
          <cell r="A110" t="str">
            <v>CH016</v>
          </cell>
          <cell r="B110" t="str">
            <v>Chocolink - Cream Earl Grey</v>
          </cell>
          <cell r="C110" t="str">
            <v>S4050</v>
          </cell>
          <cell r="D110" t="str">
            <v>THES</v>
          </cell>
          <cell r="E110">
            <v>39</v>
          </cell>
          <cell r="F110" t="str">
            <v>HALSSEN&amp;LYON</v>
          </cell>
          <cell r="G110">
            <v>18.95</v>
          </cell>
          <cell r="H110">
            <v>36.966824644549767</v>
          </cell>
        </row>
        <row r="111">
          <cell r="A111" t="str">
            <v>CH013</v>
          </cell>
          <cell r="B111" t="str">
            <v>Chocolink - Earl grey fleurs bleues</v>
          </cell>
          <cell r="C111" t="str">
            <v>55509</v>
          </cell>
          <cell r="D111" t="str">
            <v>THES</v>
          </cell>
          <cell r="E111">
            <v>0</v>
          </cell>
          <cell r="F111" t="str">
            <v>GEORGES CANNON</v>
          </cell>
          <cell r="G111">
            <v>29.78</v>
          </cell>
          <cell r="H111">
            <v>0</v>
          </cell>
        </row>
        <row r="112">
          <cell r="A112" t="str">
            <v>CH006</v>
          </cell>
          <cell r="B112" t="str">
            <v>Chocolink - Green tea fruits rouge</v>
          </cell>
          <cell r="C112" t="str">
            <v>PR170574</v>
          </cell>
          <cell r="D112" t="str">
            <v>THES</v>
          </cell>
          <cell r="E112">
            <v>24.27</v>
          </cell>
          <cell r="F112" t="str">
            <v>HALSSEN&amp;LYON</v>
          </cell>
          <cell r="G112">
            <v>10.95</v>
          </cell>
          <cell r="H112">
            <v>23</v>
          </cell>
        </row>
        <row r="113">
          <cell r="A113" t="str">
            <v>CH004</v>
          </cell>
          <cell r="B113" t="str">
            <v>Chocolink - Montagne Black</v>
          </cell>
          <cell r="C113" t="str">
            <v>PR170571</v>
          </cell>
          <cell r="D113" t="str">
            <v>THES</v>
          </cell>
          <cell r="E113">
            <v>30.6</v>
          </cell>
          <cell r="F113" t="str">
            <v>HALSSEN&amp;LYON</v>
          </cell>
          <cell r="G113">
            <v>14.5</v>
          </cell>
          <cell r="H113">
            <v>29</v>
          </cell>
        </row>
        <row r="114">
          <cell r="A114" t="str">
            <v>CH017*</v>
          </cell>
          <cell r="B114" t="str">
            <v>Chocolink strong earl grey special*</v>
          </cell>
          <cell r="C114" t="str">
            <v>55535</v>
          </cell>
          <cell r="D114" t="str">
            <v>THES</v>
          </cell>
          <cell r="E114">
            <v>37.979999999999997</v>
          </cell>
          <cell r="F114" t="str">
            <v>GEORGES CANNON</v>
          </cell>
          <cell r="G114">
            <v>19.96</v>
          </cell>
          <cell r="H114">
            <v>36</v>
          </cell>
        </row>
        <row r="115">
          <cell r="A115" t="str">
            <v>CH012</v>
          </cell>
          <cell r="B115" t="str">
            <v>Chokolink - Strong earl grey special</v>
          </cell>
          <cell r="C115" t="str">
            <v>55512</v>
          </cell>
          <cell r="D115" t="str">
            <v>THES</v>
          </cell>
          <cell r="E115">
            <v>36.82</v>
          </cell>
          <cell r="F115" t="str">
            <v>GEORGES CANNON</v>
          </cell>
          <cell r="G115">
            <v>25.63</v>
          </cell>
          <cell r="H115">
            <v>34.9</v>
          </cell>
        </row>
        <row r="116">
          <cell r="A116" t="str">
            <v>87011</v>
          </cell>
          <cell r="B116" t="str">
            <v>CHUNG HAO Jasmin</v>
          </cell>
          <cell r="C116" t="str">
            <v>S3027</v>
          </cell>
          <cell r="D116" t="str">
            <v>THES</v>
          </cell>
          <cell r="E116">
            <v>0</v>
          </cell>
          <cell r="F116" t="str">
            <v>HALSSEN&amp;LYON</v>
          </cell>
          <cell r="G116">
            <v>38.5</v>
          </cell>
          <cell r="H116">
            <v>0</v>
          </cell>
        </row>
        <row r="117">
          <cell r="A117" t="str">
            <v>21102</v>
          </cell>
          <cell r="B117" t="str">
            <v>CHUNMEE Bio*</v>
          </cell>
          <cell r="C117" t="str">
            <v>S2009</v>
          </cell>
          <cell r="D117" t="str">
            <v>THES</v>
          </cell>
          <cell r="E117">
            <v>0</v>
          </cell>
          <cell r="F117" t="str">
            <v>HALSSEN&amp;LYON</v>
          </cell>
          <cell r="G117">
            <v>11.57</v>
          </cell>
          <cell r="H117">
            <v>0</v>
          </cell>
        </row>
        <row r="118">
          <cell r="A118" t="str">
            <v>87034</v>
          </cell>
          <cell r="B118" t="str">
            <v>CITRON Bio*</v>
          </cell>
          <cell r="C118" t="str">
            <v>17615B</v>
          </cell>
          <cell r="D118" t="str">
            <v>THES</v>
          </cell>
          <cell r="E118">
            <v>0</v>
          </cell>
          <cell r="F118" t="str">
            <v>GEORGES CANNON</v>
          </cell>
          <cell r="G118">
            <v>17.61</v>
          </cell>
          <cell r="H118">
            <v>0</v>
          </cell>
        </row>
        <row r="119">
          <cell r="A119" t="str">
            <v>CH031</v>
          </cell>
          <cell r="B119" t="str">
            <v>CLAFOUTIS</v>
          </cell>
          <cell r="C119" t="str">
            <v>PR184191</v>
          </cell>
          <cell r="D119" t="str">
            <v>THES</v>
          </cell>
          <cell r="E119">
            <v>30.6</v>
          </cell>
          <cell r="F119" t="str">
            <v>HALSSEN&amp;LYON</v>
          </cell>
          <cell r="G119">
            <v>14.25</v>
          </cell>
          <cell r="H119">
            <v>29</v>
          </cell>
        </row>
        <row r="120">
          <cell r="A120" t="str">
            <v>CO022</v>
          </cell>
          <cell r="B120" t="str">
            <v>COFFRET - CAVE A THÉ 6 BOITES</v>
          </cell>
          <cell r="D120" t="str">
            <v>THES</v>
          </cell>
          <cell r="E120">
            <v>0</v>
          </cell>
          <cell r="G120">
            <v>0</v>
          </cell>
          <cell r="H120">
            <v>0</v>
          </cell>
        </row>
        <row r="121">
          <cell r="A121" t="str">
            <v>COF01</v>
          </cell>
          <cell r="B121" t="str">
            <v>COFFRET - POUR LE SOIR</v>
          </cell>
          <cell r="D121" t="str">
            <v>ACCESSOIRES</v>
          </cell>
          <cell r="E121">
            <v>0</v>
          </cell>
          <cell r="F121" t="str">
            <v>INCONNU</v>
          </cell>
          <cell r="G121">
            <v>0</v>
          </cell>
          <cell r="H121">
            <v>0</v>
          </cell>
        </row>
        <row r="122">
          <cell r="A122" t="str">
            <v>CO005</v>
          </cell>
          <cell r="B122" t="str">
            <v>COFFRET  2023 -THÉS D'ORIGINE 4 BOITES</v>
          </cell>
          <cell r="D122" t="str">
            <v>ACCESSOIRES</v>
          </cell>
          <cell r="E122">
            <v>0</v>
          </cell>
          <cell r="F122" t="str">
            <v>INCONNU</v>
          </cell>
          <cell r="G122">
            <v>0</v>
          </cell>
          <cell r="H122">
            <v>0</v>
          </cell>
        </row>
        <row r="123">
          <cell r="A123" t="str">
            <v>CO007</v>
          </cell>
          <cell r="B123" t="str">
            <v>COFFRET 2023 -  JAPON 2 BOITES</v>
          </cell>
          <cell r="D123" t="str">
            <v>ACCESSOIRES</v>
          </cell>
          <cell r="E123">
            <v>0</v>
          </cell>
          <cell r="G123">
            <v>0</v>
          </cell>
          <cell r="H123">
            <v>0</v>
          </cell>
        </row>
        <row r="124">
          <cell r="A124" t="str">
            <v>CO021</v>
          </cell>
          <cell r="B124" t="str">
            <v>COFFRET 2023 - POUR LE SOIR</v>
          </cell>
          <cell r="E124">
            <v>0</v>
          </cell>
          <cell r="G124">
            <v>0</v>
          </cell>
          <cell r="H124">
            <v>0</v>
          </cell>
        </row>
        <row r="125">
          <cell r="A125" t="str">
            <v>CO006</v>
          </cell>
          <cell r="B125" t="str">
            <v>COFFRET 2023 - SIGNATURE 2 BOITES</v>
          </cell>
          <cell r="D125" t="str">
            <v>ACCESSOIRES</v>
          </cell>
          <cell r="E125">
            <v>0</v>
          </cell>
          <cell r="F125" t="str">
            <v>COFFRETS</v>
          </cell>
          <cell r="G125">
            <v>0</v>
          </cell>
          <cell r="H125">
            <v>0</v>
          </cell>
        </row>
        <row r="126">
          <cell r="A126" t="str">
            <v>CO015</v>
          </cell>
          <cell r="B126" t="str">
            <v>COFFRET 2023 - THÉS NOIRS 4 BOITES</v>
          </cell>
          <cell r="D126" t="str">
            <v>ACCESSOIRES</v>
          </cell>
          <cell r="E126">
            <v>0</v>
          </cell>
          <cell r="F126" t="str">
            <v>INCONNU</v>
          </cell>
          <cell r="G126">
            <v>0</v>
          </cell>
          <cell r="H126">
            <v>0</v>
          </cell>
        </row>
        <row r="127">
          <cell r="A127" t="str">
            <v>CO008</v>
          </cell>
          <cell r="B127" t="str">
            <v>COFFRET 2023 - THÉS PARFUMÉS 4 BOITES</v>
          </cell>
          <cell r="D127" t="str">
            <v>THES</v>
          </cell>
          <cell r="E127">
            <v>0</v>
          </cell>
          <cell r="G127">
            <v>0</v>
          </cell>
          <cell r="H127">
            <v>0</v>
          </cell>
        </row>
        <row r="128">
          <cell r="A128" t="str">
            <v>CO020</v>
          </cell>
          <cell r="B128" t="str">
            <v>COFFRET 2023 - THÉS VERTS 4 BOITES</v>
          </cell>
          <cell r="D128" t="str">
            <v>THES</v>
          </cell>
          <cell r="E128">
            <v>0</v>
          </cell>
          <cell r="G128">
            <v>0</v>
          </cell>
          <cell r="H128">
            <v>0</v>
          </cell>
        </row>
        <row r="129">
          <cell r="A129" t="str">
            <v>CO001</v>
          </cell>
          <cell r="B129" t="str">
            <v>COFFRET 2023 - VERT BLANC 2 BOITES</v>
          </cell>
          <cell r="D129" t="str">
            <v>ACCESSOIRES</v>
          </cell>
          <cell r="E129">
            <v>0</v>
          </cell>
          <cell r="F129" t="str">
            <v>COFFRETS</v>
          </cell>
          <cell r="G129">
            <v>0</v>
          </cell>
          <cell r="H129">
            <v>0</v>
          </cell>
        </row>
        <row r="130">
          <cell r="A130" t="str">
            <v>TA021</v>
          </cell>
          <cell r="B130" t="str">
            <v>COFFRET BOL MATCHA + FOUET + SPATULE - BLEU</v>
          </cell>
          <cell r="D130" t="str">
            <v>ACCESSOIRES</v>
          </cell>
          <cell r="E130">
            <v>56</v>
          </cell>
          <cell r="F130" t="str">
            <v>COVO</v>
          </cell>
          <cell r="G130">
            <v>29.48</v>
          </cell>
          <cell r="H130">
            <v>46.666666666666671</v>
          </cell>
        </row>
        <row r="131">
          <cell r="A131" t="str">
            <v>TA049</v>
          </cell>
          <cell r="B131" t="str">
            <v>COFFRET BOL MATCHA + FOUET + SPATULE - MARRON</v>
          </cell>
          <cell r="D131" t="str">
            <v>ACCESSOIRES</v>
          </cell>
          <cell r="E131">
            <v>59</v>
          </cell>
          <cell r="F131" t="str">
            <v>COVO</v>
          </cell>
          <cell r="G131">
            <v>29.48</v>
          </cell>
          <cell r="H131">
            <v>49.166666666666671</v>
          </cell>
        </row>
        <row r="132">
          <cell r="A132" t="str">
            <v>C0010</v>
          </cell>
          <cell r="B132" t="str">
            <v>COFFRET BREAKFAST x 2 BOITES</v>
          </cell>
          <cell r="D132" t="str">
            <v>ACCESSOIRES</v>
          </cell>
          <cell r="E132">
            <v>39</v>
          </cell>
          <cell r="F132" t="str">
            <v>COFFRETS</v>
          </cell>
          <cell r="G132">
            <v>0</v>
          </cell>
          <cell r="H132">
            <v>36.966824644549767</v>
          </cell>
        </row>
        <row r="133">
          <cell r="A133" t="str">
            <v>C0007</v>
          </cell>
          <cell r="B133" t="str">
            <v>COFFRET BREAKFAST x 4 BOITES</v>
          </cell>
          <cell r="D133" t="str">
            <v>ACCESSOIRES</v>
          </cell>
          <cell r="E133">
            <v>46</v>
          </cell>
          <cell r="F133" t="str">
            <v>COFFRETS</v>
          </cell>
          <cell r="G133">
            <v>0</v>
          </cell>
          <cell r="H133">
            <v>43.601895734597157</v>
          </cell>
        </row>
        <row r="134">
          <cell r="A134" t="str">
            <v>C0008</v>
          </cell>
          <cell r="B134" t="str">
            <v>COFFRET DUO+INFUSEUR</v>
          </cell>
          <cell r="D134" t="str">
            <v>ACCESSOIRES</v>
          </cell>
          <cell r="E134">
            <v>42</v>
          </cell>
          <cell r="F134" t="str">
            <v>COFFRETS</v>
          </cell>
          <cell r="G134">
            <v>0</v>
          </cell>
          <cell r="H134">
            <v>39.810426540284361</v>
          </cell>
        </row>
        <row r="135">
          <cell r="A135" t="str">
            <v>TH004</v>
          </cell>
          <cell r="B135" t="str">
            <v>Coffret Hohin, verseuse + 2 tasses</v>
          </cell>
          <cell r="D135" t="str">
            <v>ACCESSOIRES</v>
          </cell>
          <cell r="E135">
            <v>138</v>
          </cell>
          <cell r="F135" t="str">
            <v>OKABE JUN</v>
          </cell>
          <cell r="G135">
            <v>0</v>
          </cell>
          <cell r="H135">
            <v>115</v>
          </cell>
        </row>
        <row r="136">
          <cell r="A136" t="str">
            <v>C0006</v>
          </cell>
          <cell r="B136" t="str">
            <v>COFFRET JAPON x 2 BOITES</v>
          </cell>
          <cell r="D136" t="str">
            <v>ACCESSOIRES</v>
          </cell>
          <cell r="E136">
            <v>38</v>
          </cell>
          <cell r="F136" t="str">
            <v>COFFRETS</v>
          </cell>
          <cell r="G136">
            <v>0</v>
          </cell>
          <cell r="H136">
            <v>36.018957345971565</v>
          </cell>
        </row>
        <row r="137">
          <cell r="A137" t="str">
            <v>C0013</v>
          </cell>
          <cell r="B137" t="str">
            <v>COFFRET NOËL 2022 x 2 BOITES</v>
          </cell>
          <cell r="D137" t="str">
            <v>ACCESSOIRES</v>
          </cell>
          <cell r="E137">
            <v>36</v>
          </cell>
          <cell r="F137" t="str">
            <v>COFFRETS</v>
          </cell>
          <cell r="G137">
            <v>0</v>
          </cell>
          <cell r="H137">
            <v>34.123222748815166</v>
          </cell>
        </row>
        <row r="138">
          <cell r="A138" t="str">
            <v>C0001*</v>
          </cell>
          <cell r="B138" t="str">
            <v>COFFRET ORIGINES x 4 BOITES</v>
          </cell>
          <cell r="D138" t="str">
            <v>ACCESSOIRES</v>
          </cell>
          <cell r="E138">
            <v>46</v>
          </cell>
          <cell r="F138" t="str">
            <v>COFFRETS</v>
          </cell>
          <cell r="G138">
            <v>0</v>
          </cell>
          <cell r="H138">
            <v>43.601895734597157</v>
          </cell>
        </row>
        <row r="139">
          <cell r="A139" t="str">
            <v>C0003</v>
          </cell>
          <cell r="B139" t="str">
            <v>COFFRET PARFUMÉS x 4 BOITES</v>
          </cell>
          <cell r="D139" t="str">
            <v>ACCESSOIRES</v>
          </cell>
          <cell r="E139">
            <v>42</v>
          </cell>
          <cell r="F139" t="str">
            <v>COFFRETS</v>
          </cell>
          <cell r="G139">
            <v>0</v>
          </cell>
          <cell r="H139">
            <v>39.810426540284361</v>
          </cell>
        </row>
        <row r="140">
          <cell r="A140" t="str">
            <v>C0004</v>
          </cell>
          <cell r="B140" t="str">
            <v>COFFRET SIGNATURE PARFUMÉ x 2 boites</v>
          </cell>
          <cell r="D140" t="str">
            <v>ACCESSOIRES</v>
          </cell>
          <cell r="E140">
            <v>38</v>
          </cell>
          <cell r="F140" t="str">
            <v>COFFRETS</v>
          </cell>
          <cell r="G140">
            <v>0</v>
          </cell>
          <cell r="H140">
            <v>36.018957345971565</v>
          </cell>
        </row>
        <row r="141">
          <cell r="A141" t="str">
            <v>C0009</v>
          </cell>
          <cell r="B141" t="str">
            <v>COFFRET SOIR x 2 BOITES</v>
          </cell>
          <cell r="D141" t="str">
            <v>ACCESSOIRES</v>
          </cell>
          <cell r="E141">
            <v>38</v>
          </cell>
          <cell r="F141" t="str">
            <v>COFFRETS</v>
          </cell>
          <cell r="G141">
            <v>0</v>
          </cell>
          <cell r="H141">
            <v>36.018957345971565</v>
          </cell>
        </row>
        <row r="142">
          <cell r="A142" t="str">
            <v>C0005</v>
          </cell>
          <cell r="B142" t="str">
            <v>COFFRET SOIR x 4 BOITES</v>
          </cell>
          <cell r="D142" t="str">
            <v>ACCESSOIRES</v>
          </cell>
          <cell r="E142">
            <v>42</v>
          </cell>
          <cell r="F142" t="str">
            <v>COFFRETS</v>
          </cell>
          <cell r="G142">
            <v>0</v>
          </cell>
          <cell r="H142">
            <v>39.810426540284361</v>
          </cell>
        </row>
        <row r="143">
          <cell r="A143" t="str">
            <v>C0002</v>
          </cell>
          <cell r="B143" t="str">
            <v>COFFRET THÉS VERTS  x 4 BOITES</v>
          </cell>
          <cell r="D143" t="str">
            <v>ACCESSOIRES</v>
          </cell>
          <cell r="E143">
            <v>46</v>
          </cell>
          <cell r="F143" t="str">
            <v>COFFRETS</v>
          </cell>
          <cell r="G143">
            <v>0</v>
          </cell>
          <cell r="H143">
            <v>43.601895734597157</v>
          </cell>
        </row>
        <row r="144">
          <cell r="A144" t="str">
            <v>81038</v>
          </cell>
          <cell r="B144" t="str">
            <v>COLLINE</v>
          </cell>
          <cell r="C144" t="str">
            <v>10155</v>
          </cell>
          <cell r="D144" t="str">
            <v>THES</v>
          </cell>
          <cell r="E144">
            <v>0</v>
          </cell>
          <cell r="F144" t="str">
            <v>GEORGES CANNON</v>
          </cell>
          <cell r="G144">
            <v>23.42</v>
          </cell>
          <cell r="H144">
            <v>0</v>
          </cell>
        </row>
        <row r="145">
          <cell r="A145" t="str">
            <v>CB</v>
          </cell>
          <cell r="B145" t="str">
            <v>CONDITIONNEMENT BOITE LAQUÉE LPDT</v>
          </cell>
          <cell r="D145" t="str">
            <v>&lt;DEFAUT&gt;</v>
          </cell>
          <cell r="E145">
            <v>4.2</v>
          </cell>
          <cell r="G145">
            <v>0</v>
          </cell>
          <cell r="H145">
            <v>3.5</v>
          </cell>
        </row>
        <row r="146">
          <cell r="A146" t="str">
            <v>G2031</v>
          </cell>
          <cell r="B146" t="str">
            <v>CONDITIONNEMENT DOYPACK 100G</v>
          </cell>
          <cell r="D146" t="str">
            <v>&lt;DEFAUT&gt;</v>
          </cell>
          <cell r="E146">
            <v>0.78</v>
          </cell>
          <cell r="G146">
            <v>0</v>
          </cell>
          <cell r="H146">
            <v>0.65</v>
          </cell>
        </row>
        <row r="147">
          <cell r="A147" t="str">
            <v>CH018</v>
          </cell>
          <cell r="B147" t="str">
            <v>COTE D'AZUR</v>
          </cell>
          <cell r="C147" t="str">
            <v>PR111818</v>
          </cell>
          <cell r="D147" t="str">
            <v>THES</v>
          </cell>
          <cell r="E147">
            <v>30</v>
          </cell>
          <cell r="F147" t="str">
            <v>HALSSEN&amp;LYON</v>
          </cell>
          <cell r="G147">
            <v>11.65</v>
          </cell>
          <cell r="H147">
            <v>28.436018957345972</v>
          </cell>
        </row>
        <row r="148">
          <cell r="A148" t="str">
            <v>83003</v>
          </cell>
          <cell r="B148" t="str">
            <v>CRÉOLE</v>
          </cell>
          <cell r="C148" t="str">
            <v>10240</v>
          </cell>
          <cell r="D148" t="str">
            <v>THES</v>
          </cell>
          <cell r="E148">
            <v>0</v>
          </cell>
          <cell r="F148" t="str">
            <v>GEORGES CANNON</v>
          </cell>
          <cell r="G148">
            <v>22.03</v>
          </cell>
          <cell r="H148">
            <v>0</v>
          </cell>
        </row>
        <row r="149">
          <cell r="A149" t="str">
            <v>87026</v>
          </cell>
          <cell r="B149" t="str">
            <v>CROQUANTS CARAMEL ET FLEURS</v>
          </cell>
          <cell r="C149" t="str">
            <v>17644</v>
          </cell>
          <cell r="D149" t="str">
            <v>THES</v>
          </cell>
          <cell r="E149">
            <v>0</v>
          </cell>
          <cell r="F149" t="str">
            <v>GEORGES CANNON</v>
          </cell>
          <cell r="G149">
            <v>23.88</v>
          </cell>
          <cell r="H149">
            <v>0</v>
          </cell>
        </row>
        <row r="150">
          <cell r="A150" t="str">
            <v>I0010</v>
          </cell>
          <cell r="B150" t="str">
            <v>Cuillère-infuseur individuelle plate</v>
          </cell>
          <cell r="C150" t="str">
            <v>41303</v>
          </cell>
          <cell r="D150" t="str">
            <v>ACCESSOIRES</v>
          </cell>
          <cell r="E150">
            <v>6.9</v>
          </cell>
          <cell r="F150" t="str">
            <v>WOLLENHAUPT</v>
          </cell>
          <cell r="G150">
            <v>1.35</v>
          </cell>
          <cell r="H150">
            <v>5.7500000000000009</v>
          </cell>
        </row>
        <row r="151">
          <cell r="A151" t="str">
            <v>D0020</v>
          </cell>
          <cell r="B151" t="str">
            <v>Cuillere bambou</v>
          </cell>
          <cell r="C151" t="str">
            <v>6802</v>
          </cell>
          <cell r="D151" t="str">
            <v>ACCESSOIRES</v>
          </cell>
          <cell r="E151">
            <v>4.9000000000000004</v>
          </cell>
          <cell r="F151" t="str">
            <v>INCONNU</v>
          </cell>
          <cell r="G151">
            <v>1.2</v>
          </cell>
          <cell r="H151">
            <v>4.0833333333333339</v>
          </cell>
        </row>
        <row r="152">
          <cell r="A152" t="str">
            <v>F0001</v>
          </cell>
          <cell r="B152" t="str">
            <v>Cuillere doseur bois précieux</v>
          </cell>
          <cell r="D152" t="str">
            <v>ACCESSOIRES</v>
          </cell>
          <cell r="E152">
            <v>10</v>
          </cell>
          <cell r="F152" t="str">
            <v>TOMIOKA</v>
          </cell>
          <cell r="G152">
            <v>0</v>
          </cell>
          <cell r="H152">
            <v>8.3333333333333339</v>
          </cell>
        </row>
        <row r="153">
          <cell r="A153" t="str">
            <v>01025</v>
          </cell>
          <cell r="B153" t="str">
            <v>Curcuma Power</v>
          </cell>
          <cell r="D153" t="str">
            <v>THES</v>
          </cell>
          <cell r="E153">
            <v>0</v>
          </cell>
          <cell r="F153" t="str">
            <v>SHIRA</v>
          </cell>
          <cell r="G153">
            <v>0</v>
          </cell>
          <cell r="H153">
            <v>0</v>
          </cell>
        </row>
        <row r="154">
          <cell r="A154" t="str">
            <v>82016</v>
          </cell>
          <cell r="B154" t="str">
            <v>D'Aligre (le thé)</v>
          </cell>
          <cell r="C154" t="str">
            <v>PR111858</v>
          </cell>
          <cell r="D154" t="str">
            <v>THES</v>
          </cell>
          <cell r="E154">
            <v>0</v>
          </cell>
          <cell r="F154" t="str">
            <v>HALSSEN&amp;LYON</v>
          </cell>
          <cell r="G154">
            <v>15.75</v>
          </cell>
          <cell r="H154">
            <v>0</v>
          </cell>
        </row>
        <row r="155">
          <cell r="A155" t="str">
            <v>31902</v>
          </cell>
          <cell r="B155" t="str">
            <v>Da Hong Pao (2ème grade)</v>
          </cell>
          <cell r="D155" t="str">
            <v>THES</v>
          </cell>
          <cell r="E155">
            <v>0</v>
          </cell>
          <cell r="F155" t="str">
            <v>XIAMEN TEA</v>
          </cell>
          <cell r="G155">
            <v>24.3</v>
          </cell>
          <cell r="H155">
            <v>0</v>
          </cell>
        </row>
        <row r="156">
          <cell r="A156" t="str">
            <v>11409</v>
          </cell>
          <cell r="B156" t="str">
            <v>DAN CONG SILVER FLOWER YASHI WUDONG</v>
          </cell>
          <cell r="C156" t="str">
            <v>DAN CONG SILVER FLOWER YASHI WUDONG</v>
          </cell>
          <cell r="D156" t="str">
            <v>THES</v>
          </cell>
          <cell r="E156">
            <v>0</v>
          </cell>
          <cell r="F156" t="str">
            <v>LA CLÉ DES SONG</v>
          </cell>
          <cell r="G156">
            <v>200</v>
          </cell>
          <cell r="H156">
            <v>0</v>
          </cell>
        </row>
        <row r="157">
          <cell r="A157" t="str">
            <v>21508</v>
          </cell>
          <cell r="B157" t="str">
            <v>DAO REN MAO FENG 2023</v>
          </cell>
          <cell r="C157" t="str">
            <v>TH220</v>
          </cell>
          <cell r="D157" t="str">
            <v>THES</v>
          </cell>
          <cell r="E157">
            <v>0</v>
          </cell>
          <cell r="F157" t="str">
            <v>TERRE DE CHINE</v>
          </cell>
          <cell r="G157">
            <v>98</v>
          </cell>
          <cell r="H157">
            <v>0</v>
          </cell>
        </row>
        <row r="158">
          <cell r="A158" t="str">
            <v>12229</v>
          </cell>
          <cell r="B158" t="str">
            <v>Darjeeling Impérial Namring</v>
          </cell>
          <cell r="D158" t="str">
            <v>THES</v>
          </cell>
          <cell r="E158">
            <v>0</v>
          </cell>
          <cell r="F158" t="str">
            <v>DARJ IMPEX</v>
          </cell>
          <cell r="G158">
            <v>15.5</v>
          </cell>
          <cell r="H158">
            <v>0</v>
          </cell>
        </row>
        <row r="159">
          <cell r="A159" t="str">
            <v>BP12229</v>
          </cell>
          <cell r="B159" t="str">
            <v>DARJEELING IMPERIAL NAMRING BOITE LAQUÉE 100G</v>
          </cell>
          <cell r="D159" t="str">
            <v>THES</v>
          </cell>
          <cell r="E159">
            <v>9.5500000000000007</v>
          </cell>
          <cell r="G159">
            <v>0</v>
          </cell>
          <cell r="H159">
            <v>9.0500000000000007</v>
          </cell>
        </row>
        <row r="160">
          <cell r="A160" t="str">
            <v>B12229</v>
          </cell>
          <cell r="B160" t="str">
            <v>DARJEELING IMPERIAL NAMRING Boite signature cartonnée 70G</v>
          </cell>
          <cell r="D160" t="str">
            <v>THES</v>
          </cell>
          <cell r="E160">
            <v>5.8</v>
          </cell>
          <cell r="G160">
            <v>0</v>
          </cell>
          <cell r="H160">
            <v>5.5</v>
          </cell>
        </row>
        <row r="161">
          <cell r="A161" t="str">
            <v>MP77015</v>
          </cell>
          <cell r="B161" t="str">
            <v>DARJEELING IMPERIAL NAMRING MOUSSELINES PRO X 150</v>
          </cell>
          <cell r="D161" t="str">
            <v>THES</v>
          </cell>
          <cell r="E161">
            <v>0</v>
          </cell>
          <cell r="F161" t="str">
            <v>MOUSSELINES X150</v>
          </cell>
          <cell r="G161">
            <v>0</v>
          </cell>
          <cell r="H161">
            <v>0</v>
          </cell>
        </row>
        <row r="162">
          <cell r="A162" t="str">
            <v>M12229</v>
          </cell>
          <cell r="B162" t="str">
            <v>DARJEELING IMPERIAL NAMRING MOUSSELINES X 20</v>
          </cell>
          <cell r="D162" t="str">
            <v>THES</v>
          </cell>
          <cell r="E162">
            <v>0</v>
          </cell>
          <cell r="F162" t="str">
            <v>MOUSSELINES X 20</v>
          </cell>
          <cell r="G162">
            <v>0</v>
          </cell>
          <cell r="H162">
            <v>0</v>
          </cell>
        </row>
        <row r="163">
          <cell r="A163" t="str">
            <v>12183</v>
          </cell>
          <cell r="B163" t="str">
            <v>Darjeeling Thurbo - Moonlight Autumn</v>
          </cell>
          <cell r="C163" t="str">
            <v>Darjeeling Thurbo - Moonlight Autumn</v>
          </cell>
          <cell r="D163" t="str">
            <v>THES</v>
          </cell>
          <cell r="E163">
            <v>0</v>
          </cell>
          <cell r="F163" t="str">
            <v>ORIENTAL GARDENS</v>
          </cell>
          <cell r="G163">
            <v>180</v>
          </cell>
          <cell r="H163">
            <v>0</v>
          </cell>
        </row>
        <row r="164">
          <cell r="A164" t="str">
            <v>88005</v>
          </cell>
          <cell r="B164" t="str">
            <v>DEMI-FUMÉ</v>
          </cell>
          <cell r="C164" t="str">
            <v>10102</v>
          </cell>
          <cell r="D164" t="str">
            <v>THES</v>
          </cell>
          <cell r="E164">
            <v>0</v>
          </cell>
          <cell r="F164" t="str">
            <v>GEORGES CANNON</v>
          </cell>
          <cell r="G164">
            <v>19.739999999999998</v>
          </cell>
          <cell r="H164">
            <v>0</v>
          </cell>
        </row>
        <row r="165">
          <cell r="A165" t="str">
            <v>88000</v>
          </cell>
          <cell r="B165" t="str">
            <v>DEMI-FUMÉ Pointes Blanches</v>
          </cell>
          <cell r="C165" t="str">
            <v>10103</v>
          </cell>
          <cell r="D165" t="str">
            <v>THES</v>
          </cell>
          <cell r="E165">
            <v>0</v>
          </cell>
          <cell r="F165" t="str">
            <v>GEORGES CANNON</v>
          </cell>
          <cell r="G165">
            <v>28.34</v>
          </cell>
          <cell r="H165">
            <v>0</v>
          </cell>
        </row>
        <row r="166">
          <cell r="A166" t="str">
            <v>11401</v>
          </cell>
          <cell r="B166" t="str">
            <v>DIAN HUONG Colline d'Or TGFOP</v>
          </cell>
          <cell r="C166" t="str">
            <v>15170</v>
          </cell>
          <cell r="D166" t="str">
            <v>THES</v>
          </cell>
          <cell r="E166">
            <v>0</v>
          </cell>
          <cell r="F166" t="str">
            <v>GEORGES CANNON</v>
          </cell>
          <cell r="G166">
            <v>99.39</v>
          </cell>
          <cell r="H166">
            <v>0</v>
          </cell>
        </row>
        <row r="167">
          <cell r="A167" t="str">
            <v>DIVERS</v>
          </cell>
          <cell r="B167" t="str">
            <v>Divers</v>
          </cell>
          <cell r="D167" t="str">
            <v>&lt;DEFAUT&gt;</v>
          </cell>
          <cell r="E167">
            <v>0</v>
          </cell>
          <cell r="G167">
            <v>0</v>
          </cell>
          <cell r="H167">
            <v>0</v>
          </cell>
        </row>
        <row r="168">
          <cell r="A168" t="str">
            <v>81028</v>
          </cell>
          <cell r="B168" t="str">
            <v>DOUCEUR DE MIEL Bio*</v>
          </cell>
          <cell r="C168" t="str">
            <v>59011</v>
          </cell>
          <cell r="D168" t="str">
            <v>THES</v>
          </cell>
          <cell r="E168">
            <v>0</v>
          </cell>
          <cell r="F168" t="str">
            <v>GEORGES CANNON</v>
          </cell>
          <cell r="G168">
            <v>18.059999999999999</v>
          </cell>
          <cell r="H168">
            <v>0</v>
          </cell>
        </row>
        <row r="169">
          <cell r="A169" t="str">
            <v>01014</v>
          </cell>
          <cell r="B169" t="str">
            <v>DOUCEURS TROPICALES</v>
          </cell>
          <cell r="C169" t="str">
            <v>18502</v>
          </cell>
          <cell r="D169" t="str">
            <v>THES</v>
          </cell>
          <cell r="E169">
            <v>0</v>
          </cell>
          <cell r="F169" t="str">
            <v>GEORGES CANNON</v>
          </cell>
          <cell r="G169">
            <v>19.61</v>
          </cell>
          <cell r="H169">
            <v>0</v>
          </cell>
        </row>
        <row r="170">
          <cell r="A170" t="str">
            <v>01005</v>
          </cell>
          <cell r="B170" t="str">
            <v>DOUX RÊVES</v>
          </cell>
          <cell r="C170" t="str">
            <v>19103</v>
          </cell>
          <cell r="D170" t="str">
            <v>THES</v>
          </cell>
          <cell r="E170">
            <v>0</v>
          </cell>
          <cell r="F170" t="str">
            <v>GEORGES CANNON</v>
          </cell>
          <cell r="G170">
            <v>27.48</v>
          </cell>
          <cell r="H170">
            <v>0</v>
          </cell>
        </row>
        <row r="171">
          <cell r="A171" t="str">
            <v>DP032</v>
          </cell>
          <cell r="B171" t="str">
            <v>Doypack 100G Brown Sugar</v>
          </cell>
          <cell r="D171" t="str">
            <v>THES</v>
          </cell>
          <cell r="E171">
            <v>4.75</v>
          </cell>
          <cell r="G171">
            <v>0</v>
          </cell>
          <cell r="H171">
            <v>4.5</v>
          </cell>
        </row>
        <row r="172">
          <cell r="A172" t="str">
            <v>DP019</v>
          </cell>
          <cell r="B172" t="str">
            <v>Doypack 100G Chai Massala</v>
          </cell>
          <cell r="D172" t="str">
            <v>THES</v>
          </cell>
          <cell r="E172">
            <v>4.4800000000000004</v>
          </cell>
          <cell r="G172">
            <v>0</v>
          </cell>
          <cell r="H172">
            <v>4.25</v>
          </cell>
        </row>
        <row r="173">
          <cell r="A173" t="str">
            <v>DP035</v>
          </cell>
          <cell r="B173" t="str">
            <v>Doypack 100G Chung hao jasmin</v>
          </cell>
          <cell r="E173">
            <v>7.6</v>
          </cell>
          <cell r="G173">
            <v>0</v>
          </cell>
          <cell r="H173">
            <v>7.2037914691943126</v>
          </cell>
        </row>
        <row r="174">
          <cell r="A174" t="str">
            <v>DP007</v>
          </cell>
          <cell r="B174" t="str">
            <v>Doypack 100G Darjeeling Imperial Namring</v>
          </cell>
          <cell r="D174" t="str">
            <v>THES</v>
          </cell>
          <cell r="E174">
            <v>4.75</v>
          </cell>
          <cell r="G174">
            <v>0</v>
          </cell>
          <cell r="H174">
            <v>4.5</v>
          </cell>
        </row>
        <row r="175">
          <cell r="A175" t="str">
            <v>DP010</v>
          </cell>
          <cell r="B175" t="str">
            <v>Doypack 100G Earl Grey Fleurs bleues</v>
          </cell>
          <cell r="D175" t="str">
            <v>THES</v>
          </cell>
          <cell r="E175">
            <v>6.33</v>
          </cell>
          <cell r="G175">
            <v>0</v>
          </cell>
          <cell r="H175">
            <v>6</v>
          </cell>
        </row>
        <row r="176">
          <cell r="A176" t="str">
            <v>DP011</v>
          </cell>
          <cell r="B176" t="str">
            <v>Doypack 100G Earl Grey Vert</v>
          </cell>
          <cell r="D176" t="str">
            <v>THES</v>
          </cell>
          <cell r="E176">
            <v>5.75</v>
          </cell>
          <cell r="G176">
            <v>0</v>
          </cell>
          <cell r="H176">
            <v>5.45</v>
          </cell>
        </row>
        <row r="177">
          <cell r="A177" t="str">
            <v>DP013</v>
          </cell>
          <cell r="B177" t="str">
            <v>Doypack 100G Essaouira</v>
          </cell>
          <cell r="D177" t="str">
            <v>THES</v>
          </cell>
          <cell r="E177">
            <v>6.86</v>
          </cell>
          <cell r="G177">
            <v>0</v>
          </cell>
          <cell r="H177">
            <v>6.5</v>
          </cell>
        </row>
        <row r="178">
          <cell r="A178" t="str">
            <v>DP014</v>
          </cell>
          <cell r="B178" t="str">
            <v>Doypack 100G Fleur d'oranger Oolong</v>
          </cell>
          <cell r="D178" t="str">
            <v>THES</v>
          </cell>
          <cell r="E178">
            <v>6.28</v>
          </cell>
          <cell r="G178">
            <v>0</v>
          </cell>
          <cell r="H178">
            <v>5.95</v>
          </cell>
        </row>
        <row r="179">
          <cell r="A179" t="str">
            <v>DP001</v>
          </cell>
          <cell r="B179" t="str">
            <v>Doypack 100G Genmaïcha</v>
          </cell>
          <cell r="D179" t="str">
            <v>THES</v>
          </cell>
          <cell r="E179">
            <v>4.17</v>
          </cell>
          <cell r="G179">
            <v>0</v>
          </cell>
          <cell r="H179">
            <v>3.95</v>
          </cell>
        </row>
        <row r="180">
          <cell r="A180" t="str">
            <v>DP015</v>
          </cell>
          <cell r="B180" t="str">
            <v xml:space="preserve">Doypack 100G îles Stevenson </v>
          </cell>
          <cell r="D180" t="str">
            <v>THES</v>
          </cell>
          <cell r="E180">
            <v>4.22</v>
          </cell>
          <cell r="G180">
            <v>0</v>
          </cell>
          <cell r="H180">
            <v>4</v>
          </cell>
        </row>
        <row r="181">
          <cell r="A181" t="str">
            <v>DP012</v>
          </cell>
          <cell r="B181" t="str">
            <v>Doypack 100G Jasmin classique BIO</v>
          </cell>
          <cell r="D181" t="str">
            <v>THES</v>
          </cell>
          <cell r="E181">
            <v>4.17</v>
          </cell>
          <cell r="G181">
            <v>0</v>
          </cell>
          <cell r="H181">
            <v>3.95</v>
          </cell>
        </row>
        <row r="182">
          <cell r="A182" t="str">
            <v>DP005</v>
          </cell>
          <cell r="B182" t="str">
            <v>Doypack 100g Kabusecha</v>
          </cell>
          <cell r="D182" t="str">
            <v>THES</v>
          </cell>
          <cell r="E182">
            <v>11.5</v>
          </cell>
          <cell r="G182">
            <v>0</v>
          </cell>
          <cell r="H182">
            <v>10.9</v>
          </cell>
        </row>
        <row r="183">
          <cell r="A183" t="str">
            <v>DP003</v>
          </cell>
          <cell r="B183" t="str">
            <v>Doypack 100G Kukicha Karigane</v>
          </cell>
          <cell r="D183" t="str">
            <v>THES</v>
          </cell>
          <cell r="E183">
            <v>8.49</v>
          </cell>
          <cell r="G183">
            <v>0</v>
          </cell>
          <cell r="H183">
            <v>8.0500000000000007</v>
          </cell>
        </row>
        <row r="184">
          <cell r="A184" t="str">
            <v>3760274131271</v>
          </cell>
          <cell r="B184" t="str">
            <v>Doypack 100G Le PArfum Rouge</v>
          </cell>
          <cell r="D184" t="str">
            <v>THES</v>
          </cell>
          <cell r="E184">
            <v>4.75</v>
          </cell>
          <cell r="G184">
            <v>0</v>
          </cell>
          <cell r="H184">
            <v>4.5</v>
          </cell>
        </row>
        <row r="185">
          <cell r="A185" t="str">
            <v>3760274130670</v>
          </cell>
          <cell r="B185" t="str">
            <v>Doypack 100G LE Parfum vert</v>
          </cell>
          <cell r="D185" t="str">
            <v>THES</v>
          </cell>
          <cell r="E185">
            <v>4.01</v>
          </cell>
          <cell r="G185">
            <v>0</v>
          </cell>
          <cell r="H185">
            <v>3.8</v>
          </cell>
        </row>
        <row r="186">
          <cell r="A186" t="str">
            <v>DP020</v>
          </cell>
          <cell r="B186" t="str">
            <v>Doypack 100g Le secret</v>
          </cell>
          <cell r="D186" t="str">
            <v>THES</v>
          </cell>
          <cell r="E186">
            <v>6.91</v>
          </cell>
          <cell r="G186">
            <v>0</v>
          </cell>
          <cell r="H186">
            <v>6.55</v>
          </cell>
        </row>
        <row r="187">
          <cell r="A187" t="str">
            <v>DP016</v>
          </cell>
          <cell r="B187" t="str">
            <v xml:space="preserve">Doypack 100G Long beach </v>
          </cell>
          <cell r="D187" t="str">
            <v>THES</v>
          </cell>
          <cell r="E187">
            <v>4.75</v>
          </cell>
          <cell r="G187">
            <v>0</v>
          </cell>
          <cell r="H187">
            <v>4.5</v>
          </cell>
        </row>
        <row r="188">
          <cell r="A188" t="str">
            <v>DP036</v>
          </cell>
          <cell r="B188" t="str">
            <v>Doypack 100g Lung Jing Bio</v>
          </cell>
          <cell r="E188">
            <v>5.28</v>
          </cell>
          <cell r="G188">
            <v>0</v>
          </cell>
          <cell r="H188">
            <v>4.4000000000000004</v>
          </cell>
        </row>
        <row r="189">
          <cell r="A189" t="str">
            <v>3760274130731</v>
          </cell>
          <cell r="B189" t="str">
            <v>Doypack 100G Menthe</v>
          </cell>
          <cell r="D189" t="str">
            <v>THES</v>
          </cell>
          <cell r="E189">
            <v>2.57</v>
          </cell>
          <cell r="G189">
            <v>0</v>
          </cell>
          <cell r="H189">
            <v>2.44</v>
          </cell>
        </row>
        <row r="190">
          <cell r="A190" t="str">
            <v>DP017</v>
          </cell>
          <cell r="B190" t="str">
            <v>Doypack 100G Mister Green BIO</v>
          </cell>
          <cell r="D190" t="str">
            <v>THES</v>
          </cell>
          <cell r="E190">
            <v>5.0599999999999996</v>
          </cell>
          <cell r="G190">
            <v>0</v>
          </cell>
          <cell r="H190">
            <v>4.8</v>
          </cell>
        </row>
        <row r="191">
          <cell r="A191" t="str">
            <v>DP021</v>
          </cell>
          <cell r="B191" t="str">
            <v>Doypack 100g Pêche de Vigne</v>
          </cell>
          <cell r="D191" t="str">
            <v>THES</v>
          </cell>
          <cell r="E191">
            <v>4.1100000000000003</v>
          </cell>
          <cell r="G191">
            <v>0</v>
          </cell>
          <cell r="H191">
            <v>3.9</v>
          </cell>
        </row>
        <row r="192">
          <cell r="A192" t="str">
            <v>DP009</v>
          </cell>
          <cell r="B192" t="str">
            <v>Doypack 100G Pretty Good Breakfast</v>
          </cell>
          <cell r="D192" t="str">
            <v>THES</v>
          </cell>
          <cell r="E192">
            <v>6.96</v>
          </cell>
          <cell r="G192">
            <v>0</v>
          </cell>
          <cell r="H192">
            <v>6.6</v>
          </cell>
        </row>
        <row r="193">
          <cell r="A193" t="str">
            <v>DP027</v>
          </cell>
          <cell r="B193" t="str">
            <v>Doypack 100G Pretty Summer BIO</v>
          </cell>
          <cell r="D193" t="str">
            <v>THES</v>
          </cell>
          <cell r="E193">
            <v>4.22</v>
          </cell>
          <cell r="G193">
            <v>0</v>
          </cell>
          <cell r="H193">
            <v>4</v>
          </cell>
        </row>
        <row r="194">
          <cell r="A194" t="str">
            <v>3760274131134</v>
          </cell>
          <cell r="B194" t="str">
            <v>Doypack 100G Remède tradition</v>
          </cell>
          <cell r="D194" t="str">
            <v>THES</v>
          </cell>
          <cell r="E194">
            <v>3.52</v>
          </cell>
          <cell r="G194">
            <v>0</v>
          </cell>
          <cell r="H194">
            <v>3.34</v>
          </cell>
        </row>
        <row r="195">
          <cell r="A195" t="str">
            <v>3760274131233</v>
          </cell>
          <cell r="B195" t="str">
            <v>Doypack 100G Rooibos Nature Bio*</v>
          </cell>
          <cell r="D195" t="str">
            <v>THES</v>
          </cell>
          <cell r="E195">
            <v>3.53</v>
          </cell>
          <cell r="G195">
            <v>0</v>
          </cell>
          <cell r="H195">
            <v>3.35</v>
          </cell>
        </row>
        <row r="196">
          <cell r="A196" t="str">
            <v>DP034</v>
          </cell>
          <cell r="B196" t="str">
            <v>Doypack 100G Rooibos Nature Bio*</v>
          </cell>
          <cell r="E196">
            <v>3.9</v>
          </cell>
          <cell r="G196">
            <v>0</v>
          </cell>
          <cell r="H196">
            <v>3.6966824644549758</v>
          </cell>
        </row>
        <row r="197">
          <cell r="A197" t="str">
            <v>DP029</v>
          </cell>
          <cell r="B197" t="str">
            <v>Doypack 100G Rooibos Vanille Bio</v>
          </cell>
          <cell r="D197" t="str">
            <v>THES</v>
          </cell>
          <cell r="E197">
            <v>6.22</v>
          </cell>
          <cell r="G197">
            <v>0</v>
          </cell>
          <cell r="H197">
            <v>5.9</v>
          </cell>
        </row>
        <row r="198">
          <cell r="A198" t="str">
            <v>DP006</v>
          </cell>
          <cell r="B198" t="str">
            <v>Doypack 100G Rwanda Kinihira OP1 Bio*</v>
          </cell>
          <cell r="D198" t="str">
            <v>THES</v>
          </cell>
          <cell r="E198">
            <v>4.54</v>
          </cell>
          <cell r="G198">
            <v>0</v>
          </cell>
          <cell r="H198">
            <v>4.3</v>
          </cell>
        </row>
        <row r="199">
          <cell r="A199" t="str">
            <v>DP023</v>
          </cell>
          <cell r="B199" t="str">
            <v>Doypack 100G Sables noirs</v>
          </cell>
          <cell r="D199" t="str">
            <v>THES</v>
          </cell>
          <cell r="E199">
            <v>4.22</v>
          </cell>
          <cell r="G199">
            <v>0</v>
          </cell>
          <cell r="H199">
            <v>4</v>
          </cell>
        </row>
        <row r="200">
          <cell r="A200" t="str">
            <v>DP002</v>
          </cell>
          <cell r="B200" t="str">
            <v>Doypack 100g Sencha Kagoshima</v>
          </cell>
          <cell r="D200" t="str">
            <v>THES</v>
          </cell>
          <cell r="E200">
            <v>8.33</v>
          </cell>
          <cell r="G200">
            <v>0</v>
          </cell>
          <cell r="H200">
            <v>7.9</v>
          </cell>
        </row>
        <row r="201">
          <cell r="A201" t="str">
            <v>DP028</v>
          </cell>
          <cell r="B201" t="str">
            <v>Doypack 100G Sobacha</v>
          </cell>
          <cell r="D201" t="str">
            <v>THES</v>
          </cell>
          <cell r="E201">
            <v>5.0199999999999996</v>
          </cell>
          <cell r="G201">
            <v>0</v>
          </cell>
          <cell r="H201">
            <v>4.76</v>
          </cell>
        </row>
        <row r="202">
          <cell r="A202" t="str">
            <v>DP030</v>
          </cell>
          <cell r="B202" t="str">
            <v xml:space="preserve">Doypack 100G Surfeurs Rouges </v>
          </cell>
          <cell r="D202" t="str">
            <v>THES</v>
          </cell>
          <cell r="E202">
            <v>4.6399999999999997</v>
          </cell>
          <cell r="G202">
            <v>0</v>
          </cell>
          <cell r="H202">
            <v>4.4000000000000004</v>
          </cell>
        </row>
        <row r="203">
          <cell r="A203" t="str">
            <v>DP024</v>
          </cell>
          <cell r="B203" t="str">
            <v>Doypack 100G Thé d'Aligre</v>
          </cell>
          <cell r="D203" t="str">
            <v>THES</v>
          </cell>
          <cell r="E203">
            <v>4.22</v>
          </cell>
          <cell r="G203">
            <v>0</v>
          </cell>
          <cell r="H203">
            <v>4</v>
          </cell>
        </row>
        <row r="204">
          <cell r="A204" t="str">
            <v>DP018</v>
          </cell>
          <cell r="B204" t="str">
            <v>Doypack 100G Thé des druides</v>
          </cell>
          <cell r="D204" t="str">
            <v>THES</v>
          </cell>
          <cell r="E204">
            <v>7.86</v>
          </cell>
          <cell r="G204">
            <v>0</v>
          </cell>
          <cell r="H204">
            <v>7.45</v>
          </cell>
        </row>
        <row r="205">
          <cell r="A205" t="str">
            <v>DP033</v>
          </cell>
          <cell r="B205" t="str">
            <v>Doypack 100G TURMERIC BIO</v>
          </cell>
          <cell r="E205">
            <v>4.22</v>
          </cell>
          <cell r="G205">
            <v>0</v>
          </cell>
          <cell r="H205">
            <v>4</v>
          </cell>
        </row>
        <row r="206">
          <cell r="A206" t="str">
            <v>DP008</v>
          </cell>
          <cell r="B206" t="str">
            <v>Doypack 100G Yunnan Impérial Bio</v>
          </cell>
          <cell r="D206" t="str">
            <v>THES</v>
          </cell>
          <cell r="E206">
            <v>6.96</v>
          </cell>
          <cell r="G206">
            <v>0</v>
          </cell>
          <cell r="H206">
            <v>6.6</v>
          </cell>
        </row>
        <row r="207">
          <cell r="A207" t="str">
            <v>DP022</v>
          </cell>
          <cell r="B207" t="str">
            <v>Doypack 50G Blanc des partisans BIO</v>
          </cell>
          <cell r="D207" t="str">
            <v>THES</v>
          </cell>
          <cell r="E207">
            <v>4.75</v>
          </cell>
          <cell r="G207">
            <v>0</v>
          </cell>
          <cell r="H207">
            <v>4.5</v>
          </cell>
        </row>
        <row r="208">
          <cell r="A208" t="str">
            <v>DP004</v>
          </cell>
          <cell r="B208" t="str">
            <v>Doypack 50G Lung Jing BIO</v>
          </cell>
          <cell r="D208" t="str">
            <v>THES</v>
          </cell>
          <cell r="E208">
            <v>4.6399999999999997</v>
          </cell>
          <cell r="G208">
            <v>0</v>
          </cell>
          <cell r="H208">
            <v>4.4000000000000004</v>
          </cell>
        </row>
        <row r="209">
          <cell r="A209" t="str">
            <v>3760274130809</v>
          </cell>
          <cell r="B209" t="str">
            <v>Doypack 50G Pai Mu Tan</v>
          </cell>
          <cell r="D209" t="str">
            <v>THES</v>
          </cell>
          <cell r="E209">
            <v>3.57</v>
          </cell>
          <cell r="G209">
            <v>0</v>
          </cell>
          <cell r="H209">
            <v>3.38</v>
          </cell>
        </row>
        <row r="210">
          <cell r="A210" t="str">
            <v>DP031</v>
          </cell>
          <cell r="B210" t="str">
            <v>Doypack 50G Sables Blancs</v>
          </cell>
          <cell r="D210" t="str">
            <v>THES</v>
          </cell>
          <cell r="E210">
            <v>6.01</v>
          </cell>
          <cell r="G210">
            <v>0</v>
          </cell>
          <cell r="H210">
            <v>5.7</v>
          </cell>
        </row>
        <row r="211">
          <cell r="A211" t="str">
            <v>DP025</v>
          </cell>
          <cell r="B211" t="str">
            <v>Doypack 80G Feel Good BIO</v>
          </cell>
          <cell r="D211" t="str">
            <v>THES</v>
          </cell>
          <cell r="E211">
            <v>3.38</v>
          </cell>
          <cell r="G211">
            <v>0</v>
          </cell>
          <cell r="H211">
            <v>3.2</v>
          </cell>
        </row>
        <row r="212">
          <cell r="A212" t="str">
            <v>DP026</v>
          </cell>
          <cell r="B212" t="str">
            <v>Doypack 80G Minuit en Provence BIO</v>
          </cell>
          <cell r="D212" t="str">
            <v>THES</v>
          </cell>
          <cell r="E212">
            <v>3.38</v>
          </cell>
          <cell r="G212">
            <v>0</v>
          </cell>
          <cell r="H212">
            <v>3.2</v>
          </cell>
        </row>
        <row r="213">
          <cell r="A213" t="str">
            <v>G2032</v>
          </cell>
          <cell r="B213" t="str">
            <v>DOYPACK ECHANTILLON LPDT</v>
          </cell>
          <cell r="E213">
            <v>0.11</v>
          </cell>
          <cell r="G213">
            <v>0</v>
          </cell>
          <cell r="H213">
            <v>0.09</v>
          </cell>
        </row>
        <row r="214">
          <cell r="A214" t="str">
            <v>G2034</v>
          </cell>
          <cell r="B214" t="str">
            <v>DOYPACK KRAFT 100G</v>
          </cell>
          <cell r="D214" t="str">
            <v>ACCESSOIRES</v>
          </cell>
          <cell r="E214">
            <v>0.19</v>
          </cell>
          <cell r="G214">
            <v>0</v>
          </cell>
          <cell r="H214">
            <v>0.16</v>
          </cell>
        </row>
        <row r="215">
          <cell r="A215" t="str">
            <v>G2029</v>
          </cell>
          <cell r="B215" t="str">
            <v>DOYPACK LPDT 100G</v>
          </cell>
          <cell r="D215" t="str">
            <v>ACCESSOIRES</v>
          </cell>
          <cell r="E215">
            <v>0.28000000000000003</v>
          </cell>
          <cell r="G215">
            <v>0</v>
          </cell>
          <cell r="H215">
            <v>0.23</v>
          </cell>
        </row>
        <row r="216">
          <cell r="A216" t="str">
            <v>G2030</v>
          </cell>
          <cell r="B216" t="str">
            <v>DOYPACK LPDT 250G</v>
          </cell>
          <cell r="D216" t="str">
            <v>ACCESSOIRES</v>
          </cell>
          <cell r="E216">
            <v>0.35</v>
          </cell>
          <cell r="G216">
            <v>0</v>
          </cell>
          <cell r="H216">
            <v>0.28999999999999998</v>
          </cell>
        </row>
        <row r="217">
          <cell r="A217" t="str">
            <v>89006</v>
          </cell>
          <cell r="B217" t="str">
            <v>DRUIDES Detox 2.0</v>
          </cell>
          <cell r="C217" t="str">
            <v>55492</v>
          </cell>
          <cell r="D217" t="str">
            <v>THES</v>
          </cell>
          <cell r="E217">
            <v>0</v>
          </cell>
          <cell r="F217" t="str">
            <v>GEORGES CANNON</v>
          </cell>
          <cell r="G217">
            <v>32.9</v>
          </cell>
          <cell r="H217">
            <v>0</v>
          </cell>
        </row>
        <row r="218">
          <cell r="A218" t="str">
            <v>BP89006</v>
          </cell>
          <cell r="B218" t="str">
            <v>Druides Detox 2.0 BOITE LAQUÉE 100G</v>
          </cell>
          <cell r="D218" t="str">
            <v>THES</v>
          </cell>
          <cell r="E218">
            <v>12.45</v>
          </cell>
          <cell r="G218">
            <v>0</v>
          </cell>
          <cell r="H218">
            <v>11.8</v>
          </cell>
        </row>
        <row r="219">
          <cell r="A219" t="str">
            <v>B89006</v>
          </cell>
          <cell r="B219" t="str">
            <v>DRUIDES DETOX Boite signature cartonnée 70G</v>
          </cell>
          <cell r="D219" t="str">
            <v>THES</v>
          </cell>
          <cell r="E219">
            <v>7.91</v>
          </cell>
          <cell r="G219">
            <v>0</v>
          </cell>
          <cell r="H219">
            <v>7.5</v>
          </cell>
        </row>
        <row r="220">
          <cell r="A220" t="str">
            <v>35003</v>
          </cell>
          <cell r="B220" t="str">
            <v>DUNG DING</v>
          </cell>
          <cell r="C220" t="str">
            <v>00615</v>
          </cell>
          <cell r="D220" t="str">
            <v>THES</v>
          </cell>
          <cell r="E220">
            <v>0</v>
          </cell>
          <cell r="F220" t="str">
            <v>WOLLENHAUPT</v>
          </cell>
          <cell r="G220">
            <v>52.03</v>
          </cell>
          <cell r="H220">
            <v>0</v>
          </cell>
        </row>
        <row r="221">
          <cell r="A221" t="str">
            <v>87086</v>
          </cell>
          <cell r="B221" t="str">
            <v>Earl Grey - Citron BIO*</v>
          </cell>
          <cell r="D221" t="str">
            <v>THES</v>
          </cell>
          <cell r="E221">
            <v>47.48</v>
          </cell>
          <cell r="G221">
            <v>0</v>
          </cell>
          <cell r="H221">
            <v>45</v>
          </cell>
        </row>
        <row r="222">
          <cell r="A222" t="str">
            <v>BP87007</v>
          </cell>
          <cell r="B222" t="str">
            <v>Earl Grey Fleurs Bleues BOITE LAQUÉE 100G</v>
          </cell>
          <cell r="D222" t="str">
            <v>THES</v>
          </cell>
          <cell r="E222">
            <v>11.39</v>
          </cell>
          <cell r="G222">
            <v>0</v>
          </cell>
          <cell r="H222">
            <v>10.8</v>
          </cell>
        </row>
        <row r="223">
          <cell r="A223" t="str">
            <v>B87007</v>
          </cell>
          <cell r="B223" t="str">
            <v>Earl Grey Fleurs Bleues Boite signature cartonnée 70G</v>
          </cell>
          <cell r="D223" t="str">
            <v>THES</v>
          </cell>
          <cell r="E223">
            <v>7.12</v>
          </cell>
          <cell r="G223">
            <v>0</v>
          </cell>
          <cell r="H223">
            <v>6.75</v>
          </cell>
        </row>
        <row r="224">
          <cell r="A224" t="str">
            <v>MP87007</v>
          </cell>
          <cell r="B224" t="str">
            <v>EARL GREY FLEURS BLEUES Mousselines Pro X 150</v>
          </cell>
          <cell r="D224" t="str">
            <v>THES</v>
          </cell>
          <cell r="E224">
            <v>0</v>
          </cell>
          <cell r="F224" t="str">
            <v>MOUSSELINES X150</v>
          </cell>
          <cell r="G224">
            <v>0</v>
          </cell>
          <cell r="H224">
            <v>0</v>
          </cell>
        </row>
        <row r="225">
          <cell r="A225" t="str">
            <v>M87007</v>
          </cell>
          <cell r="B225" t="str">
            <v>EARL GREY FLEURS BLEUES Mousselines X 20</v>
          </cell>
          <cell r="D225" t="str">
            <v>THES</v>
          </cell>
          <cell r="E225">
            <v>12.9</v>
          </cell>
          <cell r="F225" t="str">
            <v>MOUSSELINES X 20</v>
          </cell>
          <cell r="G225">
            <v>0</v>
          </cell>
          <cell r="H225">
            <v>12.227488151658768</v>
          </cell>
        </row>
        <row r="226">
          <cell r="A226" t="str">
            <v>BP87003</v>
          </cell>
          <cell r="B226" t="str">
            <v>Earl Grey vert BOITE LAQUÉE 100G</v>
          </cell>
          <cell r="D226" t="str">
            <v>THES</v>
          </cell>
          <cell r="E226">
            <v>10.5</v>
          </cell>
          <cell r="G226">
            <v>0</v>
          </cell>
          <cell r="H226">
            <v>9.9499999999999993</v>
          </cell>
        </row>
        <row r="227">
          <cell r="A227" t="str">
            <v>B87003</v>
          </cell>
          <cell r="B227" t="str">
            <v>Earl Grey Vert Boite signature cartonnée 70G</v>
          </cell>
          <cell r="D227" t="str">
            <v>THES</v>
          </cell>
          <cell r="E227">
            <v>6.86</v>
          </cell>
          <cell r="G227">
            <v>0</v>
          </cell>
          <cell r="H227">
            <v>6.5</v>
          </cell>
        </row>
        <row r="228">
          <cell r="A228" t="str">
            <v>CH0002</v>
          </cell>
          <cell r="B228" t="str">
            <v>Earl grey white tips</v>
          </cell>
          <cell r="C228" t="str">
            <v>55519</v>
          </cell>
          <cell r="D228" t="str">
            <v>THES</v>
          </cell>
          <cell r="E228">
            <v>51.7</v>
          </cell>
          <cell r="F228" t="str">
            <v>GEORGES CANNON</v>
          </cell>
          <cell r="G228">
            <v>29.6</v>
          </cell>
          <cell r="H228">
            <v>49</v>
          </cell>
        </row>
        <row r="229">
          <cell r="A229" t="str">
            <v>87080</v>
          </cell>
          <cell r="B229" t="str">
            <v>EG Bio*</v>
          </cell>
          <cell r="C229" t="str">
            <v>17510</v>
          </cell>
          <cell r="D229" t="str">
            <v>THES</v>
          </cell>
          <cell r="E229">
            <v>0</v>
          </cell>
          <cell r="F229" t="str">
            <v>GEORGES CANNON</v>
          </cell>
          <cell r="G229">
            <v>24.67</v>
          </cell>
          <cell r="H229">
            <v>0</v>
          </cell>
        </row>
        <row r="230">
          <cell r="A230" t="str">
            <v>87004</v>
          </cell>
          <cell r="B230" t="str">
            <v>EG DARJEELING Bio*</v>
          </cell>
          <cell r="C230" t="str">
            <v>17096B</v>
          </cell>
          <cell r="D230" t="str">
            <v>THES</v>
          </cell>
          <cell r="E230">
            <v>0</v>
          </cell>
          <cell r="F230" t="str">
            <v>GEORGES CANNON</v>
          </cell>
          <cell r="G230">
            <v>35.32</v>
          </cell>
          <cell r="H230">
            <v>0</v>
          </cell>
        </row>
        <row r="231">
          <cell r="A231" t="str">
            <v>87082</v>
          </cell>
          <cell r="B231" t="str">
            <v>EG FINEST</v>
          </cell>
          <cell r="C231" t="str">
            <v>17090</v>
          </cell>
          <cell r="D231" t="str">
            <v>THES</v>
          </cell>
          <cell r="E231">
            <v>0</v>
          </cell>
          <cell r="F231" t="str">
            <v>GEORGES CANNON</v>
          </cell>
          <cell r="G231">
            <v>21.53</v>
          </cell>
          <cell r="H231">
            <v>0</v>
          </cell>
        </row>
        <row r="232">
          <cell r="A232" t="str">
            <v>87007</v>
          </cell>
          <cell r="B232" t="str">
            <v>EG FLEURS BLEUES</v>
          </cell>
          <cell r="C232" t="str">
            <v>10137</v>
          </cell>
          <cell r="D232" t="str">
            <v>THES</v>
          </cell>
          <cell r="E232">
            <v>0</v>
          </cell>
          <cell r="F232" t="str">
            <v>GEORGES CANNON</v>
          </cell>
          <cell r="G232">
            <v>27.4</v>
          </cell>
          <cell r="H232">
            <v>0</v>
          </cell>
        </row>
        <row r="233">
          <cell r="A233" t="str">
            <v>87083</v>
          </cell>
          <cell r="B233" t="str">
            <v>EG FLEURS BLEUES SPEC IAL CHOKOLING</v>
          </cell>
          <cell r="D233" t="str">
            <v>THES</v>
          </cell>
          <cell r="E233">
            <v>0</v>
          </cell>
          <cell r="F233" t="str">
            <v>GEORGES CANNON</v>
          </cell>
          <cell r="G233">
            <v>13.43</v>
          </cell>
          <cell r="H233">
            <v>0</v>
          </cell>
        </row>
        <row r="234">
          <cell r="A234" t="str">
            <v>87000</v>
          </cell>
          <cell r="B234" t="str">
            <v>EG FLEURS DE CARTHAME</v>
          </cell>
          <cell r="C234" t="str">
            <v>55536</v>
          </cell>
          <cell r="D234" t="str">
            <v>THES</v>
          </cell>
          <cell r="E234">
            <v>0</v>
          </cell>
          <cell r="F234" t="str">
            <v>GEORGES CANNON</v>
          </cell>
          <cell r="G234">
            <v>21.32</v>
          </cell>
          <cell r="H234">
            <v>0</v>
          </cell>
        </row>
        <row r="235">
          <cell r="A235" t="str">
            <v>87002</v>
          </cell>
          <cell r="B235" t="str">
            <v>EG FUMÉ</v>
          </cell>
          <cell r="C235" t="str">
            <v>10136</v>
          </cell>
          <cell r="D235" t="str">
            <v>THES</v>
          </cell>
          <cell r="E235">
            <v>0</v>
          </cell>
          <cell r="F235" t="str">
            <v>GEORGES CANNON</v>
          </cell>
          <cell r="G235">
            <v>28.24</v>
          </cell>
          <cell r="H235">
            <v>0</v>
          </cell>
        </row>
        <row r="236">
          <cell r="A236" t="str">
            <v>87006</v>
          </cell>
          <cell r="B236" t="str">
            <v>EG GRAND PARFUM Bio*</v>
          </cell>
          <cell r="C236" t="str">
            <v>17092B</v>
          </cell>
          <cell r="D236" t="str">
            <v>THES</v>
          </cell>
          <cell r="E236">
            <v>0</v>
          </cell>
          <cell r="F236" t="str">
            <v>GEORGES CANNON</v>
          </cell>
          <cell r="G236">
            <v>28.1</v>
          </cell>
          <cell r="H236">
            <v>0</v>
          </cell>
        </row>
        <row r="237">
          <cell r="A237" t="str">
            <v>87005</v>
          </cell>
          <cell r="B237" t="str">
            <v>EG POINTES BLANCHES IMPERIAL</v>
          </cell>
          <cell r="C237" t="str">
            <v>17099</v>
          </cell>
          <cell r="D237" t="str">
            <v>THES</v>
          </cell>
          <cell r="E237">
            <v>0</v>
          </cell>
          <cell r="F237" t="str">
            <v>GEORGES CANNON</v>
          </cell>
          <cell r="G237">
            <v>28.35</v>
          </cell>
          <cell r="H237">
            <v>0</v>
          </cell>
        </row>
        <row r="238">
          <cell r="A238" t="str">
            <v>77003</v>
          </cell>
          <cell r="B238" t="str">
            <v>EG ROUGE</v>
          </cell>
          <cell r="C238" t="str">
            <v>18568</v>
          </cell>
          <cell r="D238" t="str">
            <v>THES</v>
          </cell>
          <cell r="E238">
            <v>0</v>
          </cell>
          <cell r="F238" t="str">
            <v>GEORGES CANNON</v>
          </cell>
          <cell r="G238">
            <v>22.58</v>
          </cell>
          <cell r="H238">
            <v>0</v>
          </cell>
        </row>
        <row r="239">
          <cell r="A239" t="str">
            <v>87084</v>
          </cell>
          <cell r="B239" t="str">
            <v>EG SPECIAL CHOCOLINK</v>
          </cell>
          <cell r="D239" t="str">
            <v>THES</v>
          </cell>
          <cell r="E239">
            <v>0</v>
          </cell>
          <cell r="F239" t="str">
            <v>GEORGES CANNON</v>
          </cell>
          <cell r="G239">
            <v>13.43</v>
          </cell>
          <cell r="H239">
            <v>0</v>
          </cell>
        </row>
        <row r="240">
          <cell r="A240" t="str">
            <v>87003</v>
          </cell>
          <cell r="B240" t="str">
            <v>EG VERT</v>
          </cell>
          <cell r="C240" t="str">
            <v>17822</v>
          </cell>
          <cell r="D240" t="str">
            <v>THES</v>
          </cell>
          <cell r="E240">
            <v>0</v>
          </cell>
          <cell r="F240" t="str">
            <v>GEORGES CANNON</v>
          </cell>
          <cell r="G240">
            <v>23.88</v>
          </cell>
          <cell r="H240">
            <v>0</v>
          </cell>
        </row>
        <row r="241">
          <cell r="A241" t="str">
            <v>87038</v>
          </cell>
          <cell r="B241" t="str">
            <v>EG YUNNAN Bio*</v>
          </cell>
          <cell r="C241" t="str">
            <v>17095B</v>
          </cell>
          <cell r="D241" t="str">
            <v>THES</v>
          </cell>
          <cell r="E241">
            <v>0</v>
          </cell>
          <cell r="F241" t="str">
            <v>GEORGES CANNON</v>
          </cell>
          <cell r="G241">
            <v>25.67</v>
          </cell>
          <cell r="H241">
            <v>0</v>
          </cell>
        </row>
        <row r="242">
          <cell r="A242" t="str">
            <v>81012</v>
          </cell>
          <cell r="B242" t="str">
            <v>ESCAPADES</v>
          </cell>
          <cell r="C242" t="str">
            <v>10196</v>
          </cell>
          <cell r="D242" t="str">
            <v>THES</v>
          </cell>
          <cell r="E242">
            <v>0</v>
          </cell>
          <cell r="F242" t="str">
            <v>GEORGES CANNON</v>
          </cell>
          <cell r="G242">
            <v>30.17</v>
          </cell>
          <cell r="H242">
            <v>0</v>
          </cell>
        </row>
        <row r="243">
          <cell r="A243" t="str">
            <v>21530</v>
          </cell>
          <cell r="B243" t="str">
            <v>Escargot de Jade 2022</v>
          </cell>
          <cell r="C243" t="str">
            <v>Jade Snail 2022</v>
          </cell>
          <cell r="D243" t="str">
            <v>THES</v>
          </cell>
          <cell r="E243">
            <v>0</v>
          </cell>
          <cell r="F243" t="str">
            <v>KANCHA</v>
          </cell>
          <cell r="G243">
            <v>130</v>
          </cell>
          <cell r="H243">
            <v>0</v>
          </cell>
        </row>
        <row r="244">
          <cell r="A244" t="str">
            <v>21525</v>
          </cell>
          <cell r="B244" t="str">
            <v>Escargot de Jade 2023</v>
          </cell>
          <cell r="C244" t="str">
            <v>Jade Snail</v>
          </cell>
          <cell r="D244" t="str">
            <v>THES</v>
          </cell>
          <cell r="E244">
            <v>0</v>
          </cell>
          <cell r="F244" t="str">
            <v>KANCHA</v>
          </cell>
          <cell r="G244">
            <v>130</v>
          </cell>
          <cell r="H244">
            <v>0</v>
          </cell>
        </row>
        <row r="245">
          <cell r="A245" t="str">
            <v>82006</v>
          </cell>
          <cell r="B245" t="str">
            <v>ESSAOUIRA</v>
          </cell>
          <cell r="C245" t="str">
            <v>10263</v>
          </cell>
          <cell r="D245" t="str">
            <v>THES</v>
          </cell>
          <cell r="E245">
            <v>0</v>
          </cell>
          <cell r="F245" t="str">
            <v>GEORGES CANNON</v>
          </cell>
          <cell r="G245">
            <v>30.42</v>
          </cell>
          <cell r="H245">
            <v>0</v>
          </cell>
        </row>
        <row r="246">
          <cell r="A246" t="str">
            <v>BP82006</v>
          </cell>
          <cell r="B246" t="str">
            <v>ESSAOUIRA BOITE LAQUÉE 100G</v>
          </cell>
          <cell r="D246" t="str">
            <v>THES</v>
          </cell>
          <cell r="E246">
            <v>11.92</v>
          </cell>
          <cell r="G246">
            <v>0</v>
          </cell>
          <cell r="H246">
            <v>11.3</v>
          </cell>
        </row>
        <row r="247">
          <cell r="A247" t="str">
            <v>B82006</v>
          </cell>
          <cell r="B247" t="str">
            <v>ESSAOUIRA Boite signature cartonnée 70G</v>
          </cell>
          <cell r="D247" t="str">
            <v>THES</v>
          </cell>
          <cell r="E247">
            <v>7.12</v>
          </cell>
          <cell r="G247">
            <v>0</v>
          </cell>
          <cell r="H247">
            <v>6.75</v>
          </cell>
        </row>
        <row r="248">
          <cell r="A248" t="str">
            <v>MP01006</v>
          </cell>
          <cell r="B248" t="str">
            <v>ESSAOUIRA MOUSSELINES PRO X 150</v>
          </cell>
          <cell r="D248" t="str">
            <v>THES</v>
          </cell>
          <cell r="E248">
            <v>0</v>
          </cell>
          <cell r="F248" t="str">
            <v>MOUSSELINES X150</v>
          </cell>
          <cell r="G248">
            <v>0</v>
          </cell>
          <cell r="H248">
            <v>0</v>
          </cell>
        </row>
        <row r="249">
          <cell r="A249" t="str">
            <v>M82006</v>
          </cell>
          <cell r="B249" t="str">
            <v>ESSAOUIRA MOUSSELINES X 20</v>
          </cell>
          <cell r="D249" t="str">
            <v>THES</v>
          </cell>
          <cell r="E249">
            <v>0</v>
          </cell>
          <cell r="F249" t="str">
            <v>MOUSSELINES X 20</v>
          </cell>
          <cell r="G249">
            <v>0</v>
          </cell>
          <cell r="H249">
            <v>0</v>
          </cell>
        </row>
        <row r="250">
          <cell r="A250" t="str">
            <v>16001</v>
          </cell>
          <cell r="B250" t="str">
            <v>EVEREST DELIGHT BIO*</v>
          </cell>
          <cell r="C250" t="str">
            <v>NTN 02</v>
          </cell>
          <cell r="D250" t="str">
            <v>THES</v>
          </cell>
          <cell r="E250">
            <v>0</v>
          </cell>
          <cell r="F250" t="str">
            <v>SOURCE DE JOIE</v>
          </cell>
          <cell r="G250">
            <v>51</v>
          </cell>
          <cell r="H250">
            <v>0</v>
          </cell>
        </row>
        <row r="251">
          <cell r="A251" t="str">
            <v>BP01020</v>
          </cell>
          <cell r="B251" t="str">
            <v>FEEL GOOD BIO BOITE LAQUÉE 100G</v>
          </cell>
          <cell r="D251" t="str">
            <v>THES</v>
          </cell>
          <cell r="E251">
            <v>8.75</v>
          </cell>
          <cell r="G251">
            <v>0</v>
          </cell>
          <cell r="H251">
            <v>8.2899999999999991</v>
          </cell>
        </row>
        <row r="252">
          <cell r="A252" t="str">
            <v>B01020</v>
          </cell>
          <cell r="B252" t="str">
            <v xml:space="preserve">FEEL GOOD BIO Boite signature cartonnée </v>
          </cell>
          <cell r="D252" t="str">
            <v>THES</v>
          </cell>
          <cell r="E252">
            <v>4.75</v>
          </cell>
          <cell r="G252">
            <v>0</v>
          </cell>
          <cell r="H252">
            <v>4.5</v>
          </cell>
        </row>
        <row r="253">
          <cell r="A253" t="str">
            <v>M01020</v>
          </cell>
          <cell r="B253" t="str">
            <v>FEEL GOOD BIO MOUSSELINES X 20</v>
          </cell>
          <cell r="D253" t="str">
            <v>THES</v>
          </cell>
          <cell r="E253">
            <v>0</v>
          </cell>
          <cell r="F253" t="str">
            <v>MOUSSELINES X 20</v>
          </cell>
          <cell r="G253">
            <v>0</v>
          </cell>
          <cell r="H253">
            <v>0</v>
          </cell>
        </row>
        <row r="254">
          <cell r="A254" t="str">
            <v>01020</v>
          </cell>
          <cell r="B254" t="str">
            <v>FEEL GOOD Bio*</v>
          </cell>
          <cell r="C254" t="str">
            <v>PR18207</v>
          </cell>
          <cell r="D254" t="str">
            <v>THES</v>
          </cell>
          <cell r="E254">
            <v>0</v>
          </cell>
          <cell r="F254" t="str">
            <v>HALSSEN&amp;LYON</v>
          </cell>
          <cell r="G254">
            <v>12.75</v>
          </cell>
          <cell r="H254">
            <v>0</v>
          </cell>
        </row>
        <row r="255">
          <cell r="A255" t="str">
            <v>MP01020</v>
          </cell>
          <cell r="B255" t="str">
            <v>FEEL GOOD MOUSSELINES PRO X 150</v>
          </cell>
          <cell r="D255" t="str">
            <v>THES</v>
          </cell>
          <cell r="E255">
            <v>0</v>
          </cell>
          <cell r="F255" t="str">
            <v>MOUSSELINES X150</v>
          </cell>
          <cell r="G255">
            <v>0</v>
          </cell>
          <cell r="H255">
            <v>0</v>
          </cell>
        </row>
        <row r="256">
          <cell r="A256" t="str">
            <v>I0029</v>
          </cell>
          <cell r="B256" t="str">
            <v>Filtre permanent  VERT</v>
          </cell>
          <cell r="C256" t="str">
            <v>43024</v>
          </cell>
          <cell r="D256" t="str">
            <v>ACCESSOIRES</v>
          </cell>
          <cell r="E256">
            <v>12.5</v>
          </cell>
          <cell r="F256" t="str">
            <v>WOLLENHAUPT</v>
          </cell>
          <cell r="G256">
            <v>3.11</v>
          </cell>
          <cell r="H256">
            <v>10.416666666666668</v>
          </cell>
        </row>
        <row r="257">
          <cell r="A257" t="str">
            <v>I0001</v>
          </cell>
          <cell r="B257" t="str">
            <v>Filtres à thé individuels japonais x 64</v>
          </cell>
          <cell r="D257" t="str">
            <v>ACCESSOIRES</v>
          </cell>
          <cell r="E257">
            <v>7.5</v>
          </cell>
          <cell r="G257">
            <v>0</v>
          </cell>
          <cell r="H257">
            <v>6.25</v>
          </cell>
        </row>
        <row r="258">
          <cell r="A258" t="str">
            <v>I0034</v>
          </cell>
          <cell r="B258" t="str">
            <v>Filtres GRANDS papier x 100</v>
          </cell>
          <cell r="C258" t="str">
            <v>41069</v>
          </cell>
          <cell r="D258" t="str">
            <v>ACCESSOIRES</v>
          </cell>
          <cell r="E258">
            <v>0</v>
          </cell>
          <cell r="F258" t="str">
            <v>WOLLENHAUPT</v>
          </cell>
          <cell r="G258">
            <v>1.76</v>
          </cell>
          <cell r="H258">
            <v>0</v>
          </cell>
        </row>
        <row r="259">
          <cell r="A259" t="str">
            <v>I0033</v>
          </cell>
          <cell r="B259" t="str">
            <v>Filtres PETITS papier x 100</v>
          </cell>
          <cell r="C259" t="str">
            <v>41064</v>
          </cell>
          <cell r="D259" t="str">
            <v>ACCESSOIRES</v>
          </cell>
          <cell r="E259">
            <v>0</v>
          </cell>
          <cell r="F259" t="str">
            <v>WOLLENHAUPT</v>
          </cell>
          <cell r="G259">
            <v>1.31</v>
          </cell>
          <cell r="H259">
            <v>0</v>
          </cell>
        </row>
        <row r="260">
          <cell r="A260" t="str">
            <v>87051</v>
          </cell>
          <cell r="B260" t="str">
            <v>FLEUR D'ABRICOT</v>
          </cell>
          <cell r="D260" t="str">
            <v>THES</v>
          </cell>
          <cell r="E260">
            <v>0</v>
          </cell>
          <cell r="F260" t="str">
            <v>HALSSEN&amp;LYON</v>
          </cell>
          <cell r="G260">
            <v>12.1</v>
          </cell>
          <cell r="H260">
            <v>0</v>
          </cell>
        </row>
        <row r="261">
          <cell r="A261" t="str">
            <v>87036</v>
          </cell>
          <cell r="B261" t="str">
            <v>Fleur d'oranger - Citron</v>
          </cell>
          <cell r="D261" t="str">
            <v>THES</v>
          </cell>
          <cell r="E261">
            <v>49.06</v>
          </cell>
          <cell r="G261">
            <v>0</v>
          </cell>
          <cell r="H261">
            <v>46.5</v>
          </cell>
        </row>
        <row r="262">
          <cell r="A262" t="str">
            <v>87032</v>
          </cell>
          <cell r="B262" t="str">
            <v>FLEUR D'ORANGER Oolong</v>
          </cell>
          <cell r="C262" t="str">
            <v>17669</v>
          </cell>
          <cell r="D262" t="str">
            <v>THES</v>
          </cell>
          <cell r="E262">
            <v>0</v>
          </cell>
          <cell r="F262" t="str">
            <v>GEORGES CANNON</v>
          </cell>
          <cell r="G262">
            <v>27.49</v>
          </cell>
          <cell r="H262">
            <v>0</v>
          </cell>
        </row>
        <row r="263">
          <cell r="A263" t="str">
            <v>77005</v>
          </cell>
          <cell r="B263" t="str">
            <v>FLEURS D'AFRIQUE</v>
          </cell>
          <cell r="C263" t="str">
            <v>18570</v>
          </cell>
          <cell r="D263" t="str">
            <v>THES</v>
          </cell>
          <cell r="E263">
            <v>0</v>
          </cell>
          <cell r="F263" t="str">
            <v>GEORGES CANNON</v>
          </cell>
          <cell r="G263">
            <v>21.81</v>
          </cell>
          <cell r="H263">
            <v>0</v>
          </cell>
        </row>
        <row r="264">
          <cell r="A264" t="str">
            <v>B77005</v>
          </cell>
          <cell r="B264" t="str">
            <v>Fleurs d'Afrique Boite signature cartonnée 70G</v>
          </cell>
          <cell r="D264" t="str">
            <v>THES</v>
          </cell>
          <cell r="E264">
            <v>6.59</v>
          </cell>
          <cell r="G264">
            <v>0</v>
          </cell>
          <cell r="H264">
            <v>6.25</v>
          </cell>
        </row>
        <row r="265">
          <cell r="A265" t="str">
            <v>81046</v>
          </cell>
          <cell r="B265" t="str">
            <v>FLEURS D'ALICE</v>
          </cell>
          <cell r="C265" t="str">
            <v>10235</v>
          </cell>
          <cell r="D265" t="str">
            <v>THES</v>
          </cell>
          <cell r="E265">
            <v>0</v>
          </cell>
          <cell r="F265" t="str">
            <v>GEORGES CANNON</v>
          </cell>
          <cell r="G265">
            <v>21.17</v>
          </cell>
          <cell r="H265">
            <v>0</v>
          </cell>
        </row>
        <row r="266">
          <cell r="A266" t="str">
            <v>BP87032</v>
          </cell>
          <cell r="B266" t="str">
            <v>Fleurs d'Oranger oolong BOITE LAQUÉE 100G</v>
          </cell>
          <cell r="D266" t="str">
            <v>THES</v>
          </cell>
          <cell r="E266">
            <v>11.39</v>
          </cell>
          <cell r="G266">
            <v>0</v>
          </cell>
          <cell r="H266">
            <v>10.8</v>
          </cell>
        </row>
        <row r="267">
          <cell r="A267" t="str">
            <v>B87032</v>
          </cell>
          <cell r="B267" t="str">
            <v>Fleurs d'Oranger oolong Boite signature cartonnée 70G</v>
          </cell>
          <cell r="D267" t="str">
            <v>THES</v>
          </cell>
          <cell r="E267">
            <v>7.39</v>
          </cell>
          <cell r="G267">
            <v>0</v>
          </cell>
          <cell r="H267">
            <v>7</v>
          </cell>
        </row>
        <row r="268">
          <cell r="A268" t="str">
            <v>81013</v>
          </cell>
          <cell r="B268" t="str">
            <v>FLOWERS</v>
          </cell>
          <cell r="C268" t="str">
            <v>10121</v>
          </cell>
          <cell r="D268" t="str">
            <v>THES</v>
          </cell>
          <cell r="E268">
            <v>0</v>
          </cell>
          <cell r="F268" t="str">
            <v>GEORGES CANNON</v>
          </cell>
          <cell r="G268">
            <v>27.55</v>
          </cell>
          <cell r="H268">
            <v>0</v>
          </cell>
        </row>
        <row r="269">
          <cell r="A269" t="str">
            <v>PTH008</v>
          </cell>
          <cell r="B269" t="str">
            <v>FONTE "Droite" 0,6L 12-087BK</v>
          </cell>
          <cell r="D269" t="str">
            <v>ACCESSOIRES</v>
          </cell>
          <cell r="E269">
            <v>178</v>
          </cell>
          <cell r="F269" t="str">
            <v>INCONNU</v>
          </cell>
          <cell r="G269">
            <v>0</v>
          </cell>
          <cell r="H269">
            <v>148.33333333333334</v>
          </cell>
        </row>
        <row r="270">
          <cell r="A270" t="str">
            <v>TH128</v>
          </cell>
          <cell r="B270" t="str">
            <v>FONTE 12-003</v>
          </cell>
          <cell r="D270" t="str">
            <v>ACCESSOIRES</v>
          </cell>
          <cell r="E270">
            <v>0</v>
          </cell>
          <cell r="G270">
            <v>0</v>
          </cell>
          <cell r="H270">
            <v>0</v>
          </cell>
        </row>
        <row r="271">
          <cell r="A271" t="str">
            <v>TH340</v>
          </cell>
          <cell r="B271" t="str">
            <v>FONTE 1L Brun antique 11-500</v>
          </cell>
          <cell r="D271" t="str">
            <v>ACCESSOIRES</v>
          </cell>
          <cell r="E271">
            <v>206</v>
          </cell>
          <cell r="G271">
            <v>0</v>
          </cell>
          <cell r="H271">
            <v>171.66666666666669</v>
          </cell>
        </row>
        <row r="272">
          <cell r="A272" t="str">
            <v>PTH007</v>
          </cell>
          <cell r="B272" t="str">
            <v>FONTE Kanbin "plate" 0,8L 12-040</v>
          </cell>
          <cell r="D272" t="str">
            <v>ACCESSOIRES</v>
          </cell>
          <cell r="E272">
            <v>212</v>
          </cell>
          <cell r="F272" t="str">
            <v>INCONNU</v>
          </cell>
          <cell r="G272">
            <v>0</v>
          </cell>
          <cell r="H272">
            <v>176.66666666666669</v>
          </cell>
        </row>
        <row r="273">
          <cell r="A273" t="str">
            <v>TH008</v>
          </cell>
          <cell r="B273" t="str">
            <v>FONTE Kanbin "plate" 1,2L 11-200</v>
          </cell>
          <cell r="D273" t="str">
            <v>ACCESSOIRES</v>
          </cell>
          <cell r="E273">
            <v>285</v>
          </cell>
          <cell r="F273" t="str">
            <v>INCONNU</v>
          </cell>
          <cell r="G273">
            <v>0</v>
          </cell>
          <cell r="H273">
            <v>237.5</v>
          </cell>
        </row>
        <row r="274">
          <cell r="A274" t="str">
            <v>TH330</v>
          </cell>
          <cell r="B274" t="str">
            <v>FONTE Nagomi 0,55L F805</v>
          </cell>
          <cell r="D274" t="str">
            <v>ACCESSOIRES</v>
          </cell>
          <cell r="E274">
            <v>206</v>
          </cell>
          <cell r="G274">
            <v>0</v>
          </cell>
          <cell r="H274">
            <v>171.66666666666669</v>
          </cell>
        </row>
        <row r="275">
          <cell r="A275" t="str">
            <v>TH329</v>
          </cell>
          <cell r="B275" t="str">
            <v>FONTE Nail-Head 0,3L 12-001</v>
          </cell>
          <cell r="D275" t="str">
            <v>ACCESSOIRES</v>
          </cell>
          <cell r="E275">
            <v>91</v>
          </cell>
          <cell r="G275">
            <v>0</v>
          </cell>
          <cell r="H275">
            <v>75.833333333333343</v>
          </cell>
        </row>
        <row r="276">
          <cell r="A276" t="str">
            <v>TH339</v>
          </cell>
          <cell r="B276" t="str">
            <v>FONTE Nail-Head 0,6L 12-002</v>
          </cell>
          <cell r="D276" t="str">
            <v>ACCESSOIRES</v>
          </cell>
          <cell r="E276">
            <v>126</v>
          </cell>
          <cell r="G276">
            <v>0</v>
          </cell>
          <cell r="H276">
            <v>105</v>
          </cell>
        </row>
        <row r="277">
          <cell r="A277" t="str">
            <v>TH331</v>
          </cell>
          <cell r="B277" t="str">
            <v>FONTE Nail-Head 1,2L 11-085</v>
          </cell>
          <cell r="D277" t="str">
            <v>ACCESSOIRES</v>
          </cell>
          <cell r="E277">
            <v>261</v>
          </cell>
          <cell r="G277">
            <v>0</v>
          </cell>
          <cell r="H277">
            <v>217.5</v>
          </cell>
        </row>
        <row r="278">
          <cell r="A278" t="str">
            <v>TH007</v>
          </cell>
          <cell r="B278" t="str">
            <v>FONTE Nail Head 0,9L 11-084</v>
          </cell>
          <cell r="D278" t="str">
            <v>ACCESSOIRES</v>
          </cell>
          <cell r="E278">
            <v>189</v>
          </cell>
          <cell r="F278" t="str">
            <v>INCONNU</v>
          </cell>
          <cell r="G278">
            <v>0</v>
          </cell>
          <cell r="H278">
            <v>157.5</v>
          </cell>
        </row>
        <row r="279">
          <cell r="A279" t="str">
            <v>81050</v>
          </cell>
          <cell r="B279" t="str">
            <v>FRENCH CANCAN</v>
          </cell>
          <cell r="C279" t="str">
            <v>55506</v>
          </cell>
          <cell r="D279" t="str">
            <v>THES</v>
          </cell>
          <cell r="E279">
            <v>0</v>
          </cell>
          <cell r="F279" t="str">
            <v>GEORGES CANNON</v>
          </cell>
          <cell r="G279">
            <v>27.54</v>
          </cell>
          <cell r="H279">
            <v>0</v>
          </cell>
        </row>
        <row r="280">
          <cell r="A280" t="str">
            <v>82031</v>
          </cell>
          <cell r="B280" t="str">
            <v>FRENCH CANCAN (Vert)</v>
          </cell>
          <cell r="C280" t="str">
            <v>55518</v>
          </cell>
          <cell r="D280" t="str">
            <v>THES</v>
          </cell>
          <cell r="E280">
            <v>0</v>
          </cell>
          <cell r="F280" t="str">
            <v>GEORGES CANNON</v>
          </cell>
          <cell r="G280">
            <v>19.57</v>
          </cell>
          <cell r="H280">
            <v>0</v>
          </cell>
        </row>
        <row r="281">
          <cell r="A281" t="str">
            <v>70572</v>
          </cell>
          <cell r="B281" t="str">
            <v>FRENCH CARAMEL</v>
          </cell>
          <cell r="C281" t="str">
            <v>PR180487</v>
          </cell>
          <cell r="D281" t="str">
            <v>THES</v>
          </cell>
          <cell r="E281">
            <v>33.76</v>
          </cell>
          <cell r="F281" t="str">
            <v>HALSSEN&amp;LYON</v>
          </cell>
          <cell r="G281">
            <v>16.350000000000001</v>
          </cell>
          <cell r="H281">
            <v>32</v>
          </cell>
        </row>
        <row r="282">
          <cell r="A282" t="str">
            <v>81019</v>
          </cell>
          <cell r="B282" t="str">
            <v>FRUITS NOIRS</v>
          </cell>
          <cell r="C282" t="str">
            <v>10132</v>
          </cell>
          <cell r="D282" t="str">
            <v>THES</v>
          </cell>
          <cell r="E282">
            <v>0</v>
          </cell>
          <cell r="F282" t="str">
            <v>GEORGES CANNON</v>
          </cell>
          <cell r="G282">
            <v>23.54</v>
          </cell>
          <cell r="H282">
            <v>0</v>
          </cell>
        </row>
        <row r="283">
          <cell r="A283" t="str">
            <v>23027</v>
          </cell>
          <cell r="B283" t="str">
            <v>FUKAMUSHI SHINCHA KAORI 2023</v>
          </cell>
          <cell r="C283" t="str">
            <v>Japanese Green Tea : Sincha Kaori</v>
          </cell>
          <cell r="D283" t="str">
            <v>THES</v>
          </cell>
          <cell r="E283">
            <v>0</v>
          </cell>
          <cell r="F283" t="str">
            <v>WAKOHEN</v>
          </cell>
          <cell r="G283">
            <v>67.8</v>
          </cell>
          <cell r="H283">
            <v>0</v>
          </cell>
        </row>
        <row r="284">
          <cell r="A284" t="str">
            <v>23043</v>
          </cell>
          <cell r="B284" t="str">
            <v>FUKAMUSHI SHINCHA MYIABI 2023</v>
          </cell>
          <cell r="C284" t="str">
            <v>Japanese Green Tea : Shincha Myiabi</v>
          </cell>
          <cell r="D284" t="str">
            <v>THES</v>
          </cell>
          <cell r="E284">
            <v>0</v>
          </cell>
          <cell r="F284" t="str">
            <v>WAKOHEN</v>
          </cell>
          <cell r="G284">
            <v>116.6</v>
          </cell>
          <cell r="H284">
            <v>0</v>
          </cell>
        </row>
        <row r="285">
          <cell r="A285" t="str">
            <v>23054</v>
          </cell>
          <cell r="B285" t="str">
            <v>FUKAMUSHI SHINCHA TAKUMI 2023</v>
          </cell>
          <cell r="D285" t="str">
            <v>THES</v>
          </cell>
          <cell r="E285">
            <v>0</v>
          </cell>
          <cell r="F285" t="str">
            <v>WAKOHEN</v>
          </cell>
          <cell r="G285">
            <v>108.6</v>
          </cell>
          <cell r="H285">
            <v>0</v>
          </cell>
        </row>
        <row r="286">
          <cell r="A286" t="str">
            <v>51020</v>
          </cell>
          <cell r="B286" t="str">
            <v>Galette DA SHAN (SHU) 2019</v>
          </cell>
          <cell r="D286" t="str">
            <v>THES</v>
          </cell>
          <cell r="E286">
            <v>60</v>
          </cell>
          <cell r="F286" t="str">
            <v>KANCHA</v>
          </cell>
          <cell r="G286">
            <v>25</v>
          </cell>
          <cell r="H286">
            <v>56.872037914691944</v>
          </cell>
        </row>
        <row r="287">
          <cell r="A287" t="str">
            <v>51017</v>
          </cell>
          <cell r="B287" t="str">
            <v>Galette LIU SHUI 2019</v>
          </cell>
          <cell r="D287" t="str">
            <v>THES</v>
          </cell>
          <cell r="E287">
            <v>74</v>
          </cell>
          <cell r="F287" t="str">
            <v>KANCHA</v>
          </cell>
          <cell r="G287">
            <v>24</v>
          </cell>
          <cell r="H287">
            <v>70.142180094786738</v>
          </cell>
        </row>
        <row r="288">
          <cell r="A288" t="str">
            <v>51013</v>
          </cell>
          <cell r="B288" t="str">
            <v>Galette Pu Er Jing Cha 2018</v>
          </cell>
          <cell r="D288" t="str">
            <v>THES</v>
          </cell>
          <cell r="E288">
            <v>0</v>
          </cell>
          <cell r="F288" t="str">
            <v>KANCHA</v>
          </cell>
          <cell r="G288">
            <v>24</v>
          </cell>
          <cell r="H288">
            <v>0</v>
          </cell>
        </row>
        <row r="289">
          <cell r="A289" t="str">
            <v>51010</v>
          </cell>
          <cell r="B289" t="str">
            <v>Galette PU ER Sheng 2016</v>
          </cell>
          <cell r="D289" t="str">
            <v>THES</v>
          </cell>
          <cell r="E289">
            <v>69</v>
          </cell>
          <cell r="G289">
            <v>0</v>
          </cell>
          <cell r="H289">
            <v>65.402843601895739</v>
          </cell>
        </row>
        <row r="290">
          <cell r="A290" t="str">
            <v>CH011</v>
          </cell>
          <cell r="B290" t="str">
            <v>GARDEN (VERANA)</v>
          </cell>
          <cell r="C290" t="str">
            <v>55514</v>
          </cell>
          <cell r="D290" t="str">
            <v>THES</v>
          </cell>
          <cell r="E290">
            <v>31.65</v>
          </cell>
          <cell r="F290" t="str">
            <v>GEORGES CANNON</v>
          </cell>
          <cell r="G290">
            <v>19.95</v>
          </cell>
          <cell r="H290">
            <v>30</v>
          </cell>
        </row>
        <row r="291">
          <cell r="A291" t="str">
            <v>23001</v>
          </cell>
          <cell r="B291" t="str">
            <v>GENMAICHA</v>
          </cell>
          <cell r="D291" t="str">
            <v>THES</v>
          </cell>
          <cell r="E291">
            <v>0</v>
          </cell>
          <cell r="F291" t="str">
            <v>WAKOHEN</v>
          </cell>
          <cell r="G291">
            <v>15.24</v>
          </cell>
          <cell r="H291">
            <v>0</v>
          </cell>
        </row>
        <row r="292">
          <cell r="A292" t="str">
            <v>BP23001°</v>
          </cell>
          <cell r="B292" t="str">
            <v>Genmaïcha BOITE LAQUÉE 100G</v>
          </cell>
          <cell r="D292" t="str">
            <v>THES</v>
          </cell>
          <cell r="E292">
            <v>8.99</v>
          </cell>
          <cell r="G292">
            <v>1.52</v>
          </cell>
          <cell r="H292">
            <v>8.52</v>
          </cell>
        </row>
        <row r="293">
          <cell r="A293" t="str">
            <v>B23001</v>
          </cell>
          <cell r="B293" t="str">
            <v>Genmaïcha Boite signature cartonnée 70G</v>
          </cell>
          <cell r="D293" t="str">
            <v>THES</v>
          </cell>
          <cell r="E293">
            <v>5.8</v>
          </cell>
          <cell r="G293">
            <v>0</v>
          </cell>
          <cell r="H293">
            <v>5.5</v>
          </cell>
        </row>
        <row r="294">
          <cell r="A294" t="str">
            <v>MP81050</v>
          </cell>
          <cell r="B294" t="str">
            <v>GENMAICHA MOUSSELINES PRO X 150</v>
          </cell>
          <cell r="D294" t="str">
            <v>THES</v>
          </cell>
          <cell r="E294">
            <v>0</v>
          </cell>
          <cell r="F294" t="str">
            <v>MOUSSELINES X150</v>
          </cell>
          <cell r="G294">
            <v>0</v>
          </cell>
          <cell r="H294">
            <v>0</v>
          </cell>
        </row>
        <row r="295">
          <cell r="A295" t="str">
            <v>M23001</v>
          </cell>
          <cell r="B295" t="str">
            <v>Genmaïcha MOUSSELINES X 20</v>
          </cell>
          <cell r="D295" t="str">
            <v>THES</v>
          </cell>
          <cell r="E295">
            <v>12.9</v>
          </cell>
          <cell r="F295" t="str">
            <v>MOUSSELINES X 20</v>
          </cell>
          <cell r="G295">
            <v>0</v>
          </cell>
          <cell r="H295">
            <v>12.227488151658768</v>
          </cell>
        </row>
        <row r="296">
          <cell r="A296" t="str">
            <v>12240</v>
          </cell>
          <cell r="B296" t="str">
            <v>GIDDAPAHAR 2ND FLUSH 2023</v>
          </cell>
          <cell r="D296" t="str">
            <v>THES</v>
          </cell>
          <cell r="E296">
            <v>0</v>
          </cell>
          <cell r="F296" t="str">
            <v>ORIENTAL GARDENS</v>
          </cell>
          <cell r="G296">
            <v>56</v>
          </cell>
          <cell r="H296">
            <v>0</v>
          </cell>
        </row>
        <row r="297">
          <cell r="A297" t="str">
            <v>12239</v>
          </cell>
          <cell r="B297" t="str">
            <v>GIDDAPAHAR P¨rintemps 2023</v>
          </cell>
          <cell r="D297" t="str">
            <v>THES</v>
          </cell>
          <cell r="E297">
            <v>0</v>
          </cell>
          <cell r="F297" t="str">
            <v>ORIENTAL GARDENS</v>
          </cell>
          <cell r="G297">
            <v>107.75</v>
          </cell>
          <cell r="H297">
            <v>0</v>
          </cell>
        </row>
        <row r="298">
          <cell r="A298" t="str">
            <v>87039</v>
          </cell>
          <cell r="B298" t="str">
            <v>GINGEMBRE OOLONG</v>
          </cell>
          <cell r="C298" t="str">
            <v>17931</v>
          </cell>
          <cell r="D298" t="str">
            <v>THES</v>
          </cell>
          <cell r="E298">
            <v>0</v>
          </cell>
          <cell r="F298" t="str">
            <v>GEORGES CANNON</v>
          </cell>
          <cell r="G298">
            <v>28.77</v>
          </cell>
          <cell r="H298">
            <v>0</v>
          </cell>
        </row>
        <row r="299">
          <cell r="A299" t="str">
            <v>211476</v>
          </cell>
          <cell r="B299" t="str">
            <v>GLANEUSES - THÉ DE NOEL</v>
          </cell>
          <cell r="D299" t="str">
            <v>THES</v>
          </cell>
          <cell r="E299">
            <v>0</v>
          </cell>
          <cell r="G299">
            <v>0</v>
          </cell>
          <cell r="H299">
            <v>0</v>
          </cell>
        </row>
        <row r="300">
          <cell r="A300" t="str">
            <v>87081</v>
          </cell>
          <cell r="B300" t="str">
            <v>GOUT RUSSE Bio*</v>
          </cell>
          <cell r="C300" t="str">
            <v>10356</v>
          </cell>
          <cell r="D300" t="str">
            <v>THES</v>
          </cell>
          <cell r="E300">
            <v>0</v>
          </cell>
          <cell r="F300" t="str">
            <v>GEORGES CANNON</v>
          </cell>
          <cell r="G300">
            <v>37.409999999999997</v>
          </cell>
          <cell r="H300">
            <v>0</v>
          </cell>
        </row>
        <row r="301">
          <cell r="A301" t="str">
            <v>11408</v>
          </cell>
          <cell r="B301" t="str">
            <v>GRAND QIMEN ZHU</v>
          </cell>
          <cell r="C301" t="str">
            <v>GRAND KEEMUN ZHU</v>
          </cell>
          <cell r="D301" t="str">
            <v>THES</v>
          </cell>
          <cell r="E301">
            <v>0</v>
          </cell>
          <cell r="F301" t="str">
            <v>LA CLÉ DES SONG</v>
          </cell>
          <cell r="G301">
            <v>146</v>
          </cell>
          <cell r="H301">
            <v>0</v>
          </cell>
        </row>
        <row r="302">
          <cell r="A302" t="str">
            <v>70537</v>
          </cell>
          <cell r="B302" t="str">
            <v>Green tea cherry blossom Chokolink</v>
          </cell>
          <cell r="C302" t="str">
            <v>PR170573</v>
          </cell>
          <cell r="D302" t="str">
            <v>THES</v>
          </cell>
          <cell r="E302">
            <v>30.6</v>
          </cell>
          <cell r="F302" t="str">
            <v>HALSSEN&amp;LYON</v>
          </cell>
          <cell r="G302">
            <v>12.5</v>
          </cell>
          <cell r="H302">
            <v>29</v>
          </cell>
        </row>
        <row r="303">
          <cell r="A303" t="str">
            <v>CH003</v>
          </cell>
          <cell r="B303" t="str">
            <v>Green Tea JADE LIKE</v>
          </cell>
          <cell r="C303" t="str">
            <v>PR173590</v>
          </cell>
          <cell r="D303" t="str">
            <v>THES</v>
          </cell>
          <cell r="E303">
            <v>30.6</v>
          </cell>
          <cell r="F303" t="str">
            <v>HALSSEN&amp;LYON</v>
          </cell>
          <cell r="G303">
            <v>11.3</v>
          </cell>
          <cell r="H303">
            <v>29</v>
          </cell>
        </row>
        <row r="304">
          <cell r="A304" t="str">
            <v>CH034</v>
          </cell>
          <cell r="B304" t="str">
            <v>Green Tea JADE LIKE  AVEC FLEURS</v>
          </cell>
          <cell r="D304" t="str">
            <v>THES</v>
          </cell>
          <cell r="E304">
            <v>25.32</v>
          </cell>
          <cell r="G304">
            <v>0</v>
          </cell>
          <cell r="H304">
            <v>24</v>
          </cell>
        </row>
        <row r="305">
          <cell r="A305" t="str">
            <v>14009</v>
          </cell>
          <cell r="B305" t="str">
            <v>GREENFIELD Bio*</v>
          </cell>
          <cell r="C305" t="str">
            <v>11018</v>
          </cell>
          <cell r="D305" t="str">
            <v>THES</v>
          </cell>
          <cell r="E305">
            <v>0</v>
          </cell>
          <cell r="F305" t="str">
            <v>GEORGES CANNON</v>
          </cell>
          <cell r="G305">
            <v>37.07</v>
          </cell>
          <cell r="H305">
            <v>0</v>
          </cell>
        </row>
        <row r="306">
          <cell r="A306" t="str">
            <v>21529</v>
          </cell>
          <cell r="B306" t="str">
            <v>Guizhou Mao Feng 2022</v>
          </cell>
          <cell r="C306" t="str">
            <v>Guizhou Mao Feng 2022</v>
          </cell>
          <cell r="D306" t="str">
            <v>THES</v>
          </cell>
          <cell r="E306">
            <v>0</v>
          </cell>
          <cell r="F306" t="str">
            <v>KANCHA</v>
          </cell>
          <cell r="G306">
            <v>85</v>
          </cell>
          <cell r="H306">
            <v>0</v>
          </cell>
        </row>
        <row r="307">
          <cell r="A307" t="str">
            <v>21527</v>
          </cell>
          <cell r="B307" t="str">
            <v>Guizhou Mao Feng 2023</v>
          </cell>
          <cell r="C307" t="str">
            <v>Guizhou Mao Feng</v>
          </cell>
          <cell r="D307" t="str">
            <v>THES</v>
          </cell>
          <cell r="E307">
            <v>0</v>
          </cell>
          <cell r="F307" t="str">
            <v>KANCHA</v>
          </cell>
          <cell r="G307">
            <v>85</v>
          </cell>
          <cell r="H307">
            <v>0</v>
          </cell>
        </row>
        <row r="308">
          <cell r="A308" t="str">
            <v>21103</v>
          </cell>
          <cell r="B308" t="str">
            <v>GUNPOWDER Bio*</v>
          </cell>
          <cell r="C308" t="str">
            <v>00510</v>
          </cell>
          <cell r="D308" t="str">
            <v>THES</v>
          </cell>
          <cell r="E308">
            <v>0</v>
          </cell>
          <cell r="F308" t="str">
            <v>WOLLENHAUPT</v>
          </cell>
          <cell r="G308">
            <v>15.05</v>
          </cell>
          <cell r="H308">
            <v>0</v>
          </cell>
        </row>
        <row r="309">
          <cell r="A309" t="str">
            <v>23037</v>
          </cell>
          <cell r="B309" t="str">
            <v>GYOKURO HOSHINO</v>
          </cell>
          <cell r="D309" t="str">
            <v>THES</v>
          </cell>
          <cell r="E309">
            <v>0</v>
          </cell>
          <cell r="F309" t="str">
            <v>HOSHINO SEICHAEN</v>
          </cell>
          <cell r="G309">
            <v>80.260000000000005</v>
          </cell>
          <cell r="H309">
            <v>0</v>
          </cell>
        </row>
        <row r="310">
          <cell r="A310" t="str">
            <v>23006</v>
          </cell>
          <cell r="B310" t="str">
            <v>GYOKURO KIRISHIMA Bio*</v>
          </cell>
          <cell r="C310" t="str">
            <v>JG121AA-1K5</v>
          </cell>
          <cell r="D310" t="str">
            <v>THES</v>
          </cell>
          <cell r="E310">
            <v>0</v>
          </cell>
          <cell r="F310" t="str">
            <v>KIRISHIMA EUROPE UG</v>
          </cell>
          <cell r="G310">
            <v>101.65</v>
          </cell>
          <cell r="H310">
            <v>0</v>
          </cell>
        </row>
        <row r="311">
          <cell r="A311" t="str">
            <v>35004</v>
          </cell>
          <cell r="B311" t="str">
            <v>Ha Li Shan hivernal</v>
          </cell>
          <cell r="C311" t="str">
            <v>TH419</v>
          </cell>
          <cell r="D311" t="str">
            <v>THES</v>
          </cell>
          <cell r="E311">
            <v>0</v>
          </cell>
          <cell r="F311" t="str">
            <v>TERRE DE CHINE</v>
          </cell>
          <cell r="G311">
            <v>189</v>
          </cell>
          <cell r="H311">
            <v>0</v>
          </cell>
        </row>
        <row r="312">
          <cell r="A312" t="str">
            <v>81040</v>
          </cell>
          <cell r="B312" t="str">
            <v xml:space="preserve">HEDONISTES </v>
          </cell>
          <cell r="C312" t="str">
            <v>10161B</v>
          </cell>
          <cell r="D312" t="str">
            <v>THES</v>
          </cell>
          <cell r="E312">
            <v>0</v>
          </cell>
          <cell r="F312" t="str">
            <v>GEORGES CANNON</v>
          </cell>
          <cell r="G312">
            <v>24.02</v>
          </cell>
          <cell r="H312">
            <v>0</v>
          </cell>
        </row>
        <row r="313">
          <cell r="A313" t="str">
            <v>41613</v>
          </cell>
          <cell r="B313" t="str">
            <v>Himalayan Shangri-La Blanc BIO*</v>
          </cell>
          <cell r="C313" t="str">
            <v>NTB 01</v>
          </cell>
          <cell r="D313" t="str">
            <v>THES</v>
          </cell>
          <cell r="E313">
            <v>0</v>
          </cell>
          <cell r="F313" t="str">
            <v>SOURCE DE JOIE</v>
          </cell>
          <cell r="G313">
            <v>62.9</v>
          </cell>
          <cell r="H313">
            <v>0</v>
          </cell>
        </row>
        <row r="314">
          <cell r="A314" t="str">
            <v>46001</v>
          </cell>
          <cell r="B314" t="str">
            <v>Himalayan SHANGRI-LA NOIR BIO*</v>
          </cell>
          <cell r="C314" t="str">
            <v>NTN 03</v>
          </cell>
          <cell r="D314" t="str">
            <v>THES</v>
          </cell>
          <cell r="E314">
            <v>0</v>
          </cell>
          <cell r="F314" t="str">
            <v>SOURCE DE JOIE</v>
          </cell>
          <cell r="G314">
            <v>51</v>
          </cell>
          <cell r="H314">
            <v>0</v>
          </cell>
        </row>
        <row r="315">
          <cell r="A315" t="str">
            <v>36004</v>
          </cell>
          <cell r="B315" t="str">
            <v>HIMALAYAN SHANGRI-LA OOLONG Bio*</v>
          </cell>
          <cell r="C315" t="str">
            <v>NTO 1</v>
          </cell>
          <cell r="D315" t="str">
            <v>THES</v>
          </cell>
          <cell r="E315">
            <v>0</v>
          </cell>
          <cell r="F315" t="str">
            <v>SOURCE DE JOIE</v>
          </cell>
          <cell r="G315">
            <v>56.8</v>
          </cell>
          <cell r="H315">
            <v>0</v>
          </cell>
        </row>
        <row r="316">
          <cell r="A316" t="str">
            <v>82003</v>
          </cell>
          <cell r="B316" t="str">
            <v>HISTOIRE D'UN INSTANT</v>
          </cell>
          <cell r="C316" t="str">
            <v>10230</v>
          </cell>
          <cell r="D316" t="str">
            <v>THES</v>
          </cell>
          <cell r="E316">
            <v>0</v>
          </cell>
          <cell r="F316" t="str">
            <v>GEORGES CANNON</v>
          </cell>
          <cell r="G316">
            <v>23.67</v>
          </cell>
          <cell r="H316">
            <v>0</v>
          </cell>
        </row>
        <row r="317">
          <cell r="A317" t="str">
            <v>31608</v>
          </cell>
          <cell r="B317" t="str">
            <v>HUANG JIN GUI Osmanthus d'or</v>
          </cell>
          <cell r="C317" t="str">
            <v>15341</v>
          </cell>
          <cell r="D317" t="str">
            <v>THES</v>
          </cell>
          <cell r="E317">
            <v>0</v>
          </cell>
          <cell r="F317" t="str">
            <v>GEORGES CANNON</v>
          </cell>
          <cell r="G317">
            <v>59.84</v>
          </cell>
          <cell r="H317">
            <v>0</v>
          </cell>
        </row>
        <row r="318">
          <cell r="A318" t="str">
            <v>82032</v>
          </cell>
          <cell r="B318" t="str">
            <v xml:space="preserve">ÎLES STEVENSON </v>
          </cell>
          <cell r="C318" t="str">
            <v>PR180415</v>
          </cell>
          <cell r="D318" t="str">
            <v>THES</v>
          </cell>
          <cell r="E318">
            <v>0</v>
          </cell>
          <cell r="F318" t="str">
            <v>HALSSEN&amp;LYON</v>
          </cell>
          <cell r="G318">
            <v>11.5</v>
          </cell>
          <cell r="H318">
            <v>0</v>
          </cell>
        </row>
        <row r="319">
          <cell r="A319" t="str">
            <v>BP82032</v>
          </cell>
          <cell r="B319" t="str">
            <v>ÎLES STEVENSON BOITE LAQUÉE 100G</v>
          </cell>
          <cell r="D319" t="str">
            <v>THES</v>
          </cell>
          <cell r="E319">
            <v>9.0399999999999991</v>
          </cell>
          <cell r="G319">
            <v>0</v>
          </cell>
          <cell r="H319">
            <v>8.57</v>
          </cell>
        </row>
        <row r="320">
          <cell r="A320" t="str">
            <v>B82032</v>
          </cell>
          <cell r="B320" t="str">
            <v>ÎLES STEVENSON Boite signature cartonnée 70G</v>
          </cell>
          <cell r="D320" t="str">
            <v>THES</v>
          </cell>
          <cell r="E320">
            <v>5.8</v>
          </cell>
          <cell r="G320">
            <v>0</v>
          </cell>
          <cell r="H320">
            <v>5.5</v>
          </cell>
        </row>
        <row r="321">
          <cell r="A321" t="str">
            <v>MP82032</v>
          </cell>
          <cell r="B321" t="str">
            <v>ÎLES STEVENSON MOUSSELINES PRO X 150</v>
          </cell>
          <cell r="D321" t="str">
            <v>THES</v>
          </cell>
          <cell r="E321">
            <v>0</v>
          </cell>
          <cell r="F321" t="str">
            <v>MOUSSELINES X150</v>
          </cell>
          <cell r="G321">
            <v>0</v>
          </cell>
          <cell r="H321">
            <v>0</v>
          </cell>
        </row>
        <row r="322">
          <cell r="A322" t="str">
            <v>M82032</v>
          </cell>
          <cell r="B322" t="str">
            <v>ÎLES STEVENSON MOUSSELINES X 20</v>
          </cell>
          <cell r="D322" t="str">
            <v>THES</v>
          </cell>
          <cell r="E322">
            <v>0</v>
          </cell>
          <cell r="F322" t="str">
            <v>MOUSSELINES X 20</v>
          </cell>
          <cell r="G322">
            <v>0</v>
          </cell>
          <cell r="H322">
            <v>0</v>
          </cell>
        </row>
        <row r="323">
          <cell r="A323" t="str">
            <v>01004</v>
          </cell>
          <cell r="B323" t="str">
            <v>INVITATION AU VOYAGE</v>
          </cell>
          <cell r="C323" t="str">
            <v>19106</v>
          </cell>
          <cell r="D323" t="str">
            <v>THES</v>
          </cell>
          <cell r="E323">
            <v>0</v>
          </cell>
          <cell r="F323" t="str">
            <v>GEORGES CANNON</v>
          </cell>
          <cell r="G323">
            <v>22.76</v>
          </cell>
          <cell r="H323">
            <v>0</v>
          </cell>
        </row>
        <row r="324">
          <cell r="A324" t="str">
            <v>77007</v>
          </cell>
          <cell r="B324" t="str">
            <v>INYANGA Bio*</v>
          </cell>
          <cell r="C324" t="str">
            <v>18708</v>
          </cell>
          <cell r="D324" t="str">
            <v>THES</v>
          </cell>
          <cell r="E324">
            <v>0</v>
          </cell>
          <cell r="F324" t="str">
            <v>GEORGES CANNON</v>
          </cell>
          <cell r="G324">
            <v>24.75</v>
          </cell>
          <cell r="H324">
            <v>0</v>
          </cell>
        </row>
        <row r="325">
          <cell r="A325" t="str">
            <v>17006</v>
          </cell>
          <cell r="B325" t="str">
            <v>IPO</v>
          </cell>
          <cell r="C325" t="str">
            <v>41379</v>
          </cell>
          <cell r="D325" t="str">
            <v>ACCESSOIRES</v>
          </cell>
          <cell r="E325">
            <v>0</v>
          </cell>
          <cell r="F325" t="str">
            <v>WOLLENHAUPT</v>
          </cell>
          <cell r="G325">
            <v>1.5</v>
          </cell>
          <cell r="H325">
            <v>0</v>
          </cell>
        </row>
        <row r="326">
          <cell r="A326" t="str">
            <v>81054</v>
          </cell>
          <cell r="B326" t="str">
            <v>ISATIS</v>
          </cell>
          <cell r="C326" t="str">
            <v>PR110526</v>
          </cell>
          <cell r="D326" t="str">
            <v>THES</v>
          </cell>
          <cell r="E326">
            <v>0</v>
          </cell>
          <cell r="F326" t="str">
            <v>HALSSEN&amp;LYON</v>
          </cell>
          <cell r="G326">
            <v>12.85</v>
          </cell>
          <cell r="H326">
            <v>0</v>
          </cell>
        </row>
        <row r="327">
          <cell r="A327" t="str">
            <v>91010</v>
          </cell>
          <cell r="B327" t="str">
            <v>Japanese Lapsang CYPRESS</v>
          </cell>
          <cell r="D327" t="str">
            <v>THES</v>
          </cell>
          <cell r="E327">
            <v>0</v>
          </cell>
          <cell r="F327" t="str">
            <v>KANEROKU MATSUMOTO</v>
          </cell>
          <cell r="G327">
            <v>85.5</v>
          </cell>
          <cell r="H327">
            <v>0</v>
          </cell>
        </row>
        <row r="328">
          <cell r="A328" t="str">
            <v>91009</v>
          </cell>
          <cell r="B328" t="str">
            <v>Japanese lapsang SAKURA</v>
          </cell>
          <cell r="D328" t="str">
            <v>THES</v>
          </cell>
          <cell r="E328">
            <v>0</v>
          </cell>
          <cell r="F328" t="str">
            <v>KANEROKU MATSUMOTO</v>
          </cell>
          <cell r="G328">
            <v>85.5</v>
          </cell>
          <cell r="H328">
            <v>0</v>
          </cell>
        </row>
        <row r="329">
          <cell r="A329" t="str">
            <v>91008</v>
          </cell>
          <cell r="B329" t="str">
            <v>Japanese Lapsang WHISKY OAK</v>
          </cell>
          <cell r="D329" t="str">
            <v>THES</v>
          </cell>
          <cell r="E329">
            <v>0</v>
          </cell>
          <cell r="F329" t="str">
            <v>KANEROKU MATSUMOTO</v>
          </cell>
          <cell r="G329">
            <v>85.5</v>
          </cell>
          <cell r="H329">
            <v>0</v>
          </cell>
        </row>
        <row r="330">
          <cell r="A330" t="str">
            <v>82009</v>
          </cell>
          <cell r="B330" t="str">
            <v>JARDIN (LE)</v>
          </cell>
          <cell r="C330" t="str">
            <v>10242</v>
          </cell>
          <cell r="D330" t="str">
            <v>THES</v>
          </cell>
          <cell r="E330">
            <v>0</v>
          </cell>
          <cell r="F330" t="str">
            <v>GEORGES CANNON</v>
          </cell>
          <cell r="G330">
            <v>33.369999999999997</v>
          </cell>
          <cell r="H330">
            <v>0</v>
          </cell>
        </row>
        <row r="331">
          <cell r="A331" t="str">
            <v>82012</v>
          </cell>
          <cell r="B331" t="str">
            <v>JARDINS DE SEVILLE</v>
          </cell>
          <cell r="C331" t="str">
            <v>10182</v>
          </cell>
          <cell r="D331" t="str">
            <v>THES</v>
          </cell>
          <cell r="E331">
            <v>0</v>
          </cell>
          <cell r="F331" t="str">
            <v>GEORGES CANNON</v>
          </cell>
          <cell r="G331">
            <v>26.27</v>
          </cell>
          <cell r="H331">
            <v>0</v>
          </cell>
        </row>
        <row r="332">
          <cell r="A332" t="str">
            <v>MP87012</v>
          </cell>
          <cell r="B332" t="str">
            <v>JASMIN Bio MOUSSELINE PRO X 150</v>
          </cell>
          <cell r="D332" t="str">
            <v>THES</v>
          </cell>
          <cell r="E332">
            <v>0</v>
          </cell>
          <cell r="F332" t="str">
            <v>MOUSSELINES X150</v>
          </cell>
          <cell r="G332">
            <v>0</v>
          </cell>
          <cell r="H332">
            <v>0</v>
          </cell>
        </row>
        <row r="333">
          <cell r="A333" t="str">
            <v>M87012</v>
          </cell>
          <cell r="B333" t="str">
            <v>JASMIN Bio MOUSSELINE X 20</v>
          </cell>
          <cell r="D333" t="str">
            <v>THES</v>
          </cell>
          <cell r="E333">
            <v>0</v>
          </cell>
          <cell r="F333" t="str">
            <v>MOUSSELINES X 20</v>
          </cell>
          <cell r="G333">
            <v>0</v>
          </cell>
          <cell r="H333">
            <v>0</v>
          </cell>
        </row>
        <row r="334">
          <cell r="A334" t="str">
            <v>BP87012</v>
          </cell>
          <cell r="B334" t="str">
            <v>JASMIN CLASSIQUE BIO BOITE LAQUÉE 100G</v>
          </cell>
          <cell r="D334" t="str">
            <v>THES</v>
          </cell>
          <cell r="E334">
            <v>9.5</v>
          </cell>
          <cell r="G334">
            <v>0</v>
          </cell>
          <cell r="H334">
            <v>9</v>
          </cell>
        </row>
        <row r="335">
          <cell r="A335" t="str">
            <v>B87012</v>
          </cell>
          <cell r="B335" t="str">
            <v>JASMIN CLASSIQUE BIO Boite signature cartonnée 70G</v>
          </cell>
          <cell r="D335" t="str">
            <v>THES</v>
          </cell>
          <cell r="E335">
            <v>5.8</v>
          </cell>
          <cell r="G335">
            <v>0</v>
          </cell>
          <cell r="H335">
            <v>5.5</v>
          </cell>
        </row>
        <row r="336">
          <cell r="A336" t="str">
            <v>87012</v>
          </cell>
          <cell r="B336" t="str">
            <v>JASMIN CLASSIQUE BIO*</v>
          </cell>
          <cell r="C336" t="str">
            <v>10553</v>
          </cell>
          <cell r="D336" t="str">
            <v>THES</v>
          </cell>
          <cell r="E336">
            <v>0</v>
          </cell>
          <cell r="F336" t="str">
            <v>WOLLENHAUPT</v>
          </cell>
          <cell r="G336">
            <v>15.25</v>
          </cell>
          <cell r="H336">
            <v>0</v>
          </cell>
        </row>
        <row r="337">
          <cell r="A337" t="str">
            <v>86000</v>
          </cell>
          <cell r="B337" t="str">
            <v>Jasmin Impérial</v>
          </cell>
          <cell r="C337" t="str">
            <v>TH504</v>
          </cell>
          <cell r="D337" t="str">
            <v>THES</v>
          </cell>
          <cell r="E337">
            <v>0</v>
          </cell>
          <cell r="F337" t="str">
            <v>TERRE DE CHINE</v>
          </cell>
          <cell r="G337">
            <v>175</v>
          </cell>
          <cell r="H337">
            <v>0</v>
          </cell>
        </row>
        <row r="338">
          <cell r="A338" t="str">
            <v>36014</v>
          </cell>
          <cell r="B338" t="str">
            <v xml:space="preserve">JIN XUAN - MILKY THAÏ </v>
          </cell>
          <cell r="C338" t="str">
            <v>TT012</v>
          </cell>
          <cell r="D338" t="str">
            <v>THES</v>
          </cell>
          <cell r="E338">
            <v>0</v>
          </cell>
          <cell r="F338" t="str">
            <v>SOURCE DE JOIE</v>
          </cell>
          <cell r="G338">
            <v>35</v>
          </cell>
          <cell r="H338">
            <v>0</v>
          </cell>
        </row>
        <row r="339">
          <cell r="A339" t="str">
            <v>35006</v>
          </cell>
          <cell r="B339" t="str">
            <v>Jin Xuan Oolong</v>
          </cell>
          <cell r="D339" t="str">
            <v>THES</v>
          </cell>
          <cell r="E339">
            <v>0</v>
          </cell>
          <cell r="F339" t="str">
            <v>TAIWAN</v>
          </cell>
          <cell r="G339">
            <v>75</v>
          </cell>
          <cell r="H339">
            <v>0</v>
          </cell>
        </row>
        <row r="340">
          <cell r="A340" t="str">
            <v>23031</v>
          </cell>
          <cell r="B340" t="str">
            <v>JOHIN SENCHA</v>
          </cell>
          <cell r="C340" t="str">
            <v>Japanese Green Tea : Sencha You</v>
          </cell>
          <cell r="D340" t="str">
            <v>THES</v>
          </cell>
          <cell r="E340">
            <v>0</v>
          </cell>
          <cell r="F340" t="str">
            <v>WAKOHEN</v>
          </cell>
          <cell r="G340">
            <v>33.28</v>
          </cell>
          <cell r="H340">
            <v>0</v>
          </cell>
        </row>
        <row r="341">
          <cell r="A341" t="str">
            <v>12218</v>
          </cell>
          <cell r="B341" t="str">
            <v>JOHRAT ASSAM RÉCOLTE D'ÉTÉ TGFOP1</v>
          </cell>
          <cell r="D341" t="str">
            <v>THES</v>
          </cell>
          <cell r="E341">
            <v>0</v>
          </cell>
          <cell r="F341" t="str">
            <v>AIDEOBARIE</v>
          </cell>
          <cell r="G341">
            <v>24.65</v>
          </cell>
          <cell r="H341">
            <v>0</v>
          </cell>
        </row>
        <row r="342">
          <cell r="A342" t="str">
            <v>12234</v>
          </cell>
          <cell r="B342" t="str">
            <v>JOHRAT WHITE SUMMER</v>
          </cell>
          <cell r="D342" t="str">
            <v>THES</v>
          </cell>
          <cell r="E342">
            <v>0</v>
          </cell>
          <cell r="F342" t="str">
            <v>AXE</v>
          </cell>
          <cell r="G342">
            <v>71.400000000000006</v>
          </cell>
          <cell r="H342">
            <v>0</v>
          </cell>
        </row>
        <row r="343">
          <cell r="A343" t="str">
            <v>92001</v>
          </cell>
          <cell r="B343" t="str">
            <v>Jukro Barley Tea</v>
          </cell>
          <cell r="D343" t="str">
            <v>THES</v>
          </cell>
          <cell r="E343">
            <v>0</v>
          </cell>
          <cell r="F343" t="str">
            <v>JUKRO TEA COMPANY</v>
          </cell>
          <cell r="G343">
            <v>280</v>
          </cell>
          <cell r="H343">
            <v>0</v>
          </cell>
        </row>
        <row r="344">
          <cell r="A344" t="str">
            <v>92000</v>
          </cell>
          <cell r="B344" t="str">
            <v>Jukro Woori-Cha Black Tea</v>
          </cell>
          <cell r="C344" t="str">
            <v>Woori-cha Black Tea</v>
          </cell>
          <cell r="D344" t="str">
            <v>THES</v>
          </cell>
          <cell r="E344">
            <v>0</v>
          </cell>
          <cell r="F344" t="str">
            <v>JUKRO TEA COMPANY</v>
          </cell>
          <cell r="G344">
            <v>160</v>
          </cell>
          <cell r="H344">
            <v>0</v>
          </cell>
        </row>
        <row r="345">
          <cell r="A345" t="str">
            <v>23040</v>
          </cell>
          <cell r="B345" t="str">
            <v>KABUSECHA</v>
          </cell>
          <cell r="C345" t="str">
            <v>Kabusecha EU</v>
          </cell>
          <cell r="D345" t="str">
            <v>THES</v>
          </cell>
          <cell r="E345">
            <v>0</v>
          </cell>
          <cell r="F345" t="str">
            <v>HOSHINO SEICHAEN</v>
          </cell>
          <cell r="G345">
            <v>46.93</v>
          </cell>
          <cell r="H345">
            <v>0</v>
          </cell>
        </row>
        <row r="346">
          <cell r="A346" t="str">
            <v>BP23040</v>
          </cell>
          <cell r="B346" t="str">
            <v>KABUSECHA BOITE LAQUÉE 100G</v>
          </cell>
          <cell r="D346" t="str">
            <v>THES</v>
          </cell>
          <cell r="E346">
            <v>16.079999999999998</v>
          </cell>
          <cell r="F346" t="str">
            <v>WAKOHEN</v>
          </cell>
          <cell r="G346">
            <v>0</v>
          </cell>
          <cell r="H346">
            <v>15.24</v>
          </cell>
        </row>
        <row r="347">
          <cell r="A347" t="str">
            <v>B23040</v>
          </cell>
          <cell r="B347" t="str">
            <v>KABUSECHA Boite signature cartonnée 70G</v>
          </cell>
          <cell r="D347" t="str">
            <v>THES</v>
          </cell>
          <cell r="E347">
            <v>11.61</v>
          </cell>
          <cell r="G347">
            <v>0</v>
          </cell>
          <cell r="H347">
            <v>11</v>
          </cell>
        </row>
        <row r="348">
          <cell r="A348" t="str">
            <v>23050</v>
          </cell>
          <cell r="B348" t="str">
            <v>KAGOSHIMA AMACHA OOLONG</v>
          </cell>
          <cell r="D348" t="str">
            <v>THES</v>
          </cell>
          <cell r="E348">
            <v>0</v>
          </cell>
          <cell r="F348" t="str">
            <v>WAKOHEN</v>
          </cell>
          <cell r="G348">
            <v>0</v>
          </cell>
          <cell r="H348">
            <v>0</v>
          </cell>
        </row>
        <row r="349">
          <cell r="A349" t="str">
            <v>23012</v>
          </cell>
          <cell r="B349" t="str">
            <v>KAGOSHIMA OOLONG</v>
          </cell>
          <cell r="D349" t="str">
            <v>THES</v>
          </cell>
          <cell r="E349">
            <v>0</v>
          </cell>
          <cell r="F349" t="str">
            <v>WAKOHEN</v>
          </cell>
          <cell r="G349">
            <v>0</v>
          </cell>
          <cell r="H349">
            <v>0</v>
          </cell>
        </row>
        <row r="350">
          <cell r="A350" t="str">
            <v>01027</v>
          </cell>
          <cell r="B350" t="str">
            <v>Kashmiri Kawa</v>
          </cell>
          <cell r="D350" t="str">
            <v>THES</v>
          </cell>
          <cell r="E350">
            <v>0</v>
          </cell>
          <cell r="F350" t="str">
            <v>SHIRA</v>
          </cell>
          <cell r="G350">
            <v>0</v>
          </cell>
          <cell r="H350">
            <v>0</v>
          </cell>
        </row>
        <row r="351">
          <cell r="A351" t="str">
            <v>14004</v>
          </cell>
          <cell r="B351" t="str">
            <v>KELANI OP Extra</v>
          </cell>
          <cell r="C351" t="str">
            <v>11004</v>
          </cell>
          <cell r="D351" t="str">
            <v>THES</v>
          </cell>
          <cell r="E351">
            <v>0</v>
          </cell>
          <cell r="F351" t="str">
            <v>GEORGES CANNON</v>
          </cell>
          <cell r="G351">
            <v>25</v>
          </cell>
          <cell r="H351">
            <v>0</v>
          </cell>
        </row>
        <row r="352">
          <cell r="A352" t="str">
            <v>14003</v>
          </cell>
          <cell r="B352" t="str">
            <v>KENILWORTH OP1</v>
          </cell>
          <cell r="C352" t="str">
            <v>11032</v>
          </cell>
          <cell r="D352" t="str">
            <v>THES</v>
          </cell>
          <cell r="E352">
            <v>0</v>
          </cell>
          <cell r="F352" t="str">
            <v>GEORGES CANNON</v>
          </cell>
          <cell r="G352">
            <v>36.090000000000003</v>
          </cell>
          <cell r="H352">
            <v>0</v>
          </cell>
        </row>
        <row r="353">
          <cell r="A353" t="str">
            <v>17003</v>
          </cell>
          <cell r="B353" t="str">
            <v>KENYA - Marynin Grand Jardin GFBOP</v>
          </cell>
          <cell r="C353" t="str">
            <v>14073</v>
          </cell>
          <cell r="D353" t="str">
            <v>THES</v>
          </cell>
          <cell r="E353">
            <v>0</v>
          </cell>
          <cell r="F353" t="str">
            <v>GEORGES CANNON</v>
          </cell>
          <cell r="G353">
            <v>34.53</v>
          </cell>
          <cell r="H353">
            <v>0</v>
          </cell>
        </row>
        <row r="354">
          <cell r="A354" t="str">
            <v>TH0126</v>
          </cell>
          <cell r="B354" t="str">
            <v>Kinto carafe cold brew Dark Brown</v>
          </cell>
          <cell r="C354" t="str">
            <v>26472</v>
          </cell>
          <cell r="D354" t="str">
            <v>ACCESSOIRES</v>
          </cell>
          <cell r="E354">
            <v>38</v>
          </cell>
          <cell r="F354" t="str">
            <v>KINTO</v>
          </cell>
          <cell r="G354">
            <v>15.55</v>
          </cell>
          <cell r="H354">
            <v>31.666666666666668</v>
          </cell>
        </row>
        <row r="355">
          <cell r="A355" t="str">
            <v>TH100</v>
          </cell>
          <cell r="B355" t="str">
            <v>Kinto cold brew carafe UNITEA 1.1L</v>
          </cell>
          <cell r="C355" t="str">
            <v>21722</v>
          </cell>
          <cell r="D355" t="str">
            <v>ACCESSOIRES</v>
          </cell>
          <cell r="E355">
            <v>69</v>
          </cell>
          <cell r="F355" t="str">
            <v>KINTO</v>
          </cell>
          <cell r="G355">
            <v>28.5</v>
          </cell>
          <cell r="H355">
            <v>57.5</v>
          </cell>
        </row>
        <row r="356">
          <cell r="A356" t="str">
            <v>TA0020</v>
          </cell>
          <cell r="B356" t="str">
            <v>KINTO CUP CERAMIC LAB 410ML black</v>
          </cell>
          <cell r="C356" t="str">
            <v>29520 CLK-151 large mug 410ML black</v>
          </cell>
          <cell r="D356" t="str">
            <v>ACCESSOIRES</v>
          </cell>
          <cell r="E356">
            <v>24</v>
          </cell>
          <cell r="F356" t="str">
            <v>KINTO</v>
          </cell>
          <cell r="G356">
            <v>10</v>
          </cell>
          <cell r="H356">
            <v>20</v>
          </cell>
        </row>
        <row r="357">
          <cell r="A357" t="str">
            <v>TA0061</v>
          </cell>
          <cell r="B357" t="str">
            <v>KINTO CUP CERAMIC LAB 410ML ROSE</v>
          </cell>
          <cell r="C357" t="str">
            <v>29581 CLK-151 large mug 410ml Pink</v>
          </cell>
          <cell r="E357">
            <v>24</v>
          </cell>
          <cell r="F357" t="str">
            <v>KINTO</v>
          </cell>
          <cell r="G357">
            <v>10</v>
          </cell>
          <cell r="H357">
            <v>20</v>
          </cell>
        </row>
        <row r="358">
          <cell r="A358" t="str">
            <v>TA060</v>
          </cell>
          <cell r="B358" t="str">
            <v>KINTO FOG GRAND MUG 320ML</v>
          </cell>
          <cell r="D358" t="str">
            <v>ACCESSOIRES</v>
          </cell>
          <cell r="E358">
            <v>18</v>
          </cell>
          <cell r="F358" t="str">
            <v>KINTO</v>
          </cell>
          <cell r="G358">
            <v>7.35</v>
          </cell>
          <cell r="H358">
            <v>15</v>
          </cell>
        </row>
        <row r="359">
          <cell r="A359" t="str">
            <v>TA048</v>
          </cell>
          <cell r="B359" t="str">
            <v>KINTO FOG MUG 270ML</v>
          </cell>
          <cell r="C359" t="str">
            <v>FOG SERIE</v>
          </cell>
          <cell r="D359" t="str">
            <v>ACCESSOIRES</v>
          </cell>
          <cell r="E359">
            <v>17</v>
          </cell>
          <cell r="F359" t="str">
            <v>KINTO</v>
          </cell>
          <cell r="G359">
            <v>6.8</v>
          </cell>
          <cell r="H359">
            <v>14.166666666666668</v>
          </cell>
        </row>
        <row r="360">
          <cell r="A360" t="str">
            <v>TA046</v>
          </cell>
          <cell r="B360" t="str">
            <v>KINTO MUG "CERAMIC LAB" BLANC 0.31L</v>
          </cell>
          <cell r="D360" t="str">
            <v>ACCESSOIRES</v>
          </cell>
          <cell r="E360">
            <v>20</v>
          </cell>
          <cell r="F360" t="str">
            <v>KINTO</v>
          </cell>
          <cell r="G360">
            <v>0</v>
          </cell>
          <cell r="H360">
            <v>16.666666666666668</v>
          </cell>
        </row>
        <row r="361">
          <cell r="A361" t="str">
            <v>TA047</v>
          </cell>
          <cell r="B361" t="str">
            <v>KINTO MUG "CERAMIC LAB" NOIR 0.31L</v>
          </cell>
          <cell r="D361" t="str">
            <v>ACCESSOIRES</v>
          </cell>
          <cell r="E361">
            <v>20</v>
          </cell>
          <cell r="F361" t="str">
            <v>KINTO</v>
          </cell>
          <cell r="G361">
            <v>0</v>
          </cell>
          <cell r="H361">
            <v>16.666666666666668</v>
          </cell>
        </row>
        <row r="362">
          <cell r="A362" t="str">
            <v>TA026</v>
          </cell>
          <cell r="B362" t="str">
            <v>KINTO Mug "Slowcoffee style" tricolore</v>
          </cell>
          <cell r="C362" t="str">
            <v>SC-S03 line</v>
          </cell>
          <cell r="D362" t="str">
            <v>ACCESSOIRES</v>
          </cell>
          <cell r="E362">
            <v>24</v>
          </cell>
          <cell r="F362" t="str">
            <v>KINTO</v>
          </cell>
          <cell r="G362">
            <v>10</v>
          </cell>
          <cell r="H362">
            <v>20</v>
          </cell>
        </row>
        <row r="363">
          <cell r="A363" t="str">
            <v>TA027</v>
          </cell>
          <cell r="B363" t="str">
            <v>KINTO Mug "Slowcoffee style" uni 0.32L</v>
          </cell>
          <cell r="C363" t="str">
            <v>SCS STACKING MUG LINE</v>
          </cell>
          <cell r="D363" t="str">
            <v>ACCESSOIRES</v>
          </cell>
          <cell r="E363">
            <v>14</v>
          </cell>
          <cell r="F363" t="str">
            <v>KINTO</v>
          </cell>
          <cell r="G363">
            <v>5.55</v>
          </cell>
          <cell r="H363">
            <v>11.666666666666668</v>
          </cell>
        </row>
        <row r="364">
          <cell r="A364" t="str">
            <v>TA320</v>
          </cell>
          <cell r="B364" t="str">
            <v>KINTO PEBBLE CUP AND SAUCER 180 ML</v>
          </cell>
          <cell r="C364" t="str">
            <v>LT CUP SERIES</v>
          </cell>
          <cell r="D364" t="str">
            <v>ACCESSOIRES</v>
          </cell>
          <cell r="E364">
            <v>23</v>
          </cell>
          <cell r="F364" t="str">
            <v>KINTO</v>
          </cell>
          <cell r="G364">
            <v>9.5</v>
          </cell>
          <cell r="H364">
            <v>19.166666666666668</v>
          </cell>
        </row>
        <row r="365">
          <cell r="A365" t="str">
            <v>TA020</v>
          </cell>
          <cell r="B365" t="str">
            <v>KINTO RIPPLE MUG 250ML</v>
          </cell>
          <cell r="C365" t="str">
            <v>Ripple mug serie</v>
          </cell>
          <cell r="D365" t="str">
            <v>ACCESSOIRES</v>
          </cell>
          <cell r="E365">
            <v>20</v>
          </cell>
          <cell r="F365" t="str">
            <v>KINTO</v>
          </cell>
          <cell r="G365">
            <v>8.5</v>
          </cell>
          <cell r="H365">
            <v>16.666666666666668</v>
          </cell>
        </row>
        <row r="366">
          <cell r="A366" t="str">
            <v>TA053</v>
          </cell>
          <cell r="B366" t="str">
            <v>KINTO SEPIA mugg tranparent  0.34 cl</v>
          </cell>
          <cell r="D366" t="str">
            <v>ACCESSOIRES</v>
          </cell>
          <cell r="E366">
            <v>22</v>
          </cell>
          <cell r="F366" t="str">
            <v>KINTO</v>
          </cell>
          <cell r="G366">
            <v>8.5</v>
          </cell>
          <cell r="H366">
            <v>18.333333333333336</v>
          </cell>
        </row>
        <row r="367">
          <cell r="A367" t="str">
            <v>TA052</v>
          </cell>
          <cell r="B367" t="str">
            <v>KINTO SEPIA Tasse tranparente  27 cl</v>
          </cell>
          <cell r="C367" t="str">
            <v>21740</v>
          </cell>
          <cell r="D367" t="str">
            <v>ACCESSOIRES</v>
          </cell>
          <cell r="E367">
            <v>20</v>
          </cell>
          <cell r="F367" t="str">
            <v>KINTO</v>
          </cell>
          <cell r="G367">
            <v>8.5</v>
          </cell>
          <cell r="H367">
            <v>16.666666666666668</v>
          </cell>
        </row>
        <row r="368">
          <cell r="A368" t="str">
            <v>TA058</v>
          </cell>
          <cell r="B368" t="str">
            <v>KINTO tasse café "Slowcoffee style" tricolore</v>
          </cell>
          <cell r="D368" t="str">
            <v>ACCESSOIRES</v>
          </cell>
          <cell r="E368">
            <v>20</v>
          </cell>
          <cell r="F368" t="str">
            <v>KINTO</v>
          </cell>
          <cell r="G368">
            <v>10</v>
          </cell>
          <cell r="H368">
            <v>16.666666666666668</v>
          </cell>
        </row>
        <row r="369">
          <cell r="A369" t="str">
            <v>TA111</v>
          </cell>
          <cell r="B369" t="str">
            <v>KINTO TASSE ET S/TASSE LEAVES TO TEA</v>
          </cell>
          <cell r="D369" t="str">
            <v>ACCESSOIRES</v>
          </cell>
          <cell r="E369">
            <v>22</v>
          </cell>
          <cell r="F369" t="str">
            <v>KINTO</v>
          </cell>
          <cell r="G369">
            <v>0</v>
          </cell>
          <cell r="H369">
            <v>18.333333333333336</v>
          </cell>
        </row>
        <row r="370">
          <cell r="A370" t="str">
            <v>TA322</v>
          </cell>
          <cell r="B370" t="str">
            <v>KINTO TASSE VERRE/SOUS TASSE INOX</v>
          </cell>
          <cell r="D370" t="str">
            <v>ACCESSOIRES</v>
          </cell>
          <cell r="E370">
            <v>28</v>
          </cell>
          <cell r="F370" t="str">
            <v>KINTO</v>
          </cell>
          <cell r="G370">
            <v>0</v>
          </cell>
          <cell r="H370">
            <v>23.333333333333336</v>
          </cell>
        </row>
        <row r="371">
          <cell r="A371" t="str">
            <v>TH335</v>
          </cell>
          <cell r="B371" t="str">
            <v>KINTO Théière "Ceramic lab" noire 0.5L</v>
          </cell>
          <cell r="D371" t="str">
            <v>ACCESSOIRES</v>
          </cell>
          <cell r="E371">
            <v>75</v>
          </cell>
          <cell r="F371" t="str">
            <v>KINTO</v>
          </cell>
          <cell r="G371">
            <v>0</v>
          </cell>
          <cell r="H371">
            <v>62.5</v>
          </cell>
        </row>
        <row r="372">
          <cell r="A372" t="str">
            <v>TH0127</v>
          </cell>
          <cell r="B372" t="str">
            <v xml:space="preserve">KINTO théière CARAT 0.85L Verre/metal </v>
          </cell>
          <cell r="C372" t="str">
            <v>21681</v>
          </cell>
          <cell r="D372" t="str">
            <v>ACCESSOIRES</v>
          </cell>
          <cell r="E372">
            <v>44</v>
          </cell>
          <cell r="F372" t="str">
            <v>KINTO</v>
          </cell>
          <cell r="G372">
            <v>18.3</v>
          </cell>
          <cell r="H372">
            <v>36.666666666666671</v>
          </cell>
        </row>
        <row r="373">
          <cell r="A373" t="str">
            <v>TH130</v>
          </cell>
          <cell r="B373" t="str">
            <v>KINTO theière kyusu blanche 0.3L</v>
          </cell>
          <cell r="C373" t="str">
            <v>LT KYUSU TEAPOT SERIE</v>
          </cell>
          <cell r="D373" t="str">
            <v>ACCESSOIRES</v>
          </cell>
          <cell r="E373">
            <v>50</v>
          </cell>
          <cell r="F373" t="str">
            <v>KINTO</v>
          </cell>
          <cell r="G373">
            <v>20.8</v>
          </cell>
          <cell r="H373">
            <v>41.666666666666671</v>
          </cell>
        </row>
        <row r="374">
          <cell r="A374" t="str">
            <v>TH142</v>
          </cell>
          <cell r="B374" t="str">
            <v>KINTO théière kyusu noire 0.3L</v>
          </cell>
          <cell r="C374" t="str">
            <v>21231 LT KYUSU teapot 300ml black</v>
          </cell>
          <cell r="D374" t="str">
            <v>ACCESSOIRES</v>
          </cell>
          <cell r="E374">
            <v>50</v>
          </cell>
          <cell r="F374" t="str">
            <v>KINTO</v>
          </cell>
          <cell r="G374">
            <v>20.8</v>
          </cell>
          <cell r="H374">
            <v>41.666666666666671</v>
          </cell>
        </row>
        <row r="375">
          <cell r="A375" t="str">
            <v>TH006</v>
          </cell>
          <cell r="B375" t="str">
            <v>KINTO THEIERE LEAVES TO TEA 500ML</v>
          </cell>
          <cell r="C375" t="str">
            <v>17140 et 17141</v>
          </cell>
          <cell r="D375" t="str">
            <v>ACCESSOIRES</v>
          </cell>
          <cell r="E375">
            <v>78.5</v>
          </cell>
          <cell r="F375" t="str">
            <v>KINTO</v>
          </cell>
          <cell r="G375">
            <v>32.65</v>
          </cell>
          <cell r="H375">
            <v>65.416666666666671</v>
          </cell>
        </row>
        <row r="376">
          <cell r="A376" t="str">
            <v>TH141</v>
          </cell>
          <cell r="B376" t="str">
            <v>KINTO theiere PEBBLE 0.5L</v>
          </cell>
          <cell r="C376" t="str">
            <v>17140</v>
          </cell>
          <cell r="D376" t="str">
            <v>ACCESSOIRES</v>
          </cell>
          <cell r="E376">
            <v>54</v>
          </cell>
          <cell r="F376" t="str">
            <v>KINTO</v>
          </cell>
          <cell r="G376">
            <v>22.2</v>
          </cell>
          <cell r="H376">
            <v>45</v>
          </cell>
        </row>
        <row r="377">
          <cell r="A377" t="str">
            <v>TH005</v>
          </cell>
          <cell r="B377" t="str">
            <v>KINTO THEIERE VERRE FILTRE VERRE UNITEA</v>
          </cell>
          <cell r="C377" t="str">
            <v>8364</v>
          </cell>
          <cell r="D377" t="str">
            <v>ACCESSOIRES</v>
          </cell>
          <cell r="E377">
            <v>28</v>
          </cell>
          <cell r="F377" t="str">
            <v>KINTO</v>
          </cell>
          <cell r="G377">
            <v>11.65</v>
          </cell>
          <cell r="H377">
            <v>23.333333333333336</v>
          </cell>
        </row>
        <row r="378">
          <cell r="A378" t="str">
            <v>TH337</v>
          </cell>
          <cell r="B378" t="str">
            <v>KINTO THERMOS "DAY-OFF" 50cl</v>
          </cell>
          <cell r="C378" t="str">
            <v>DAY OFF SERIE</v>
          </cell>
          <cell r="D378" t="str">
            <v>ACCESSOIRES</v>
          </cell>
          <cell r="E378">
            <v>43</v>
          </cell>
          <cell r="F378" t="str">
            <v>KINTO</v>
          </cell>
          <cell r="G378">
            <v>17.8</v>
          </cell>
          <cell r="H378">
            <v>35.833333333333336</v>
          </cell>
        </row>
        <row r="379">
          <cell r="A379" t="str">
            <v>TH333</v>
          </cell>
          <cell r="B379" t="str">
            <v>KINTO THERMOS "TRAVEL" 50cl</v>
          </cell>
          <cell r="D379" t="str">
            <v>ACCESSOIRES</v>
          </cell>
          <cell r="E379">
            <v>40</v>
          </cell>
          <cell r="F379" t="str">
            <v>KINTO</v>
          </cell>
          <cell r="G379">
            <v>0</v>
          </cell>
          <cell r="H379">
            <v>33.333333333333336</v>
          </cell>
        </row>
        <row r="380">
          <cell r="A380" t="str">
            <v>TA018</v>
          </cell>
          <cell r="B380" t="str">
            <v>KINTO Travel Mugg  0,35CL</v>
          </cell>
          <cell r="D380" t="str">
            <v>ACCESSOIRES</v>
          </cell>
          <cell r="E380">
            <v>35</v>
          </cell>
          <cell r="F380" t="str">
            <v>KINTO</v>
          </cell>
          <cell r="G380">
            <v>0</v>
          </cell>
          <cell r="H380">
            <v>29.166666666666668</v>
          </cell>
        </row>
        <row r="381">
          <cell r="A381" t="str">
            <v>TA022</v>
          </cell>
          <cell r="B381" t="str">
            <v>KINTO UNIMUGG 0.35L</v>
          </cell>
          <cell r="D381" t="str">
            <v>ACCESSOIRES</v>
          </cell>
          <cell r="E381">
            <v>18</v>
          </cell>
          <cell r="F381" t="str">
            <v>KINTO</v>
          </cell>
          <cell r="G381">
            <v>29.48</v>
          </cell>
          <cell r="H381">
            <v>15</v>
          </cell>
        </row>
        <row r="382">
          <cell r="A382" t="str">
            <v>TA030</v>
          </cell>
          <cell r="B382" t="str">
            <v>KINTO UNIMUGG 0.5L</v>
          </cell>
          <cell r="D382" t="str">
            <v>ACCESSOIRES</v>
          </cell>
          <cell r="E382">
            <v>19.899999999999999</v>
          </cell>
          <cell r="F382" t="str">
            <v>KINTO</v>
          </cell>
          <cell r="G382">
            <v>29.48</v>
          </cell>
          <cell r="H382">
            <v>16.583333333333332</v>
          </cell>
        </row>
        <row r="383">
          <cell r="A383" t="str">
            <v>TH1262</v>
          </cell>
          <cell r="B383" t="str">
            <v>KINTOThéière verre CAST TEAPOT filtre couvercle</v>
          </cell>
          <cell r="C383" t="str">
            <v>23087</v>
          </cell>
          <cell r="D383" t="str">
            <v>ACCESSOIRES</v>
          </cell>
          <cell r="E383">
            <v>30</v>
          </cell>
          <cell r="F383" t="str">
            <v>KINTO</v>
          </cell>
          <cell r="G383">
            <v>12.2</v>
          </cell>
          <cell r="H383">
            <v>25</v>
          </cell>
        </row>
        <row r="384">
          <cell r="A384" t="str">
            <v>KG</v>
          </cell>
          <cell r="B384" t="str">
            <v>KOMBUCHA</v>
          </cell>
          <cell r="D384" t="str">
            <v>&lt;DEFAUT&gt;</v>
          </cell>
          <cell r="E384">
            <v>4.9000000000000004</v>
          </cell>
          <cell r="G384">
            <v>0</v>
          </cell>
          <cell r="H384">
            <v>4.0833333333333339</v>
          </cell>
        </row>
        <row r="385">
          <cell r="A385" t="str">
            <v>23002</v>
          </cell>
          <cell r="B385" t="str">
            <v>KUKI HOJICHA</v>
          </cell>
          <cell r="D385" t="str">
            <v>THES</v>
          </cell>
          <cell r="E385">
            <v>0</v>
          </cell>
          <cell r="F385" t="str">
            <v>WAKOHEN</v>
          </cell>
          <cell r="G385">
            <v>21.43</v>
          </cell>
          <cell r="H385">
            <v>0</v>
          </cell>
        </row>
        <row r="386">
          <cell r="A386" t="str">
            <v>23018</v>
          </cell>
          <cell r="B386" t="str">
            <v>KUKICHA KARIGANE</v>
          </cell>
          <cell r="C386" t="str">
            <v>Japanese Green Tea : Kukicha</v>
          </cell>
          <cell r="D386" t="str">
            <v>THES</v>
          </cell>
          <cell r="E386">
            <v>0</v>
          </cell>
          <cell r="F386" t="str">
            <v>WAKOHEN</v>
          </cell>
          <cell r="G386">
            <v>34.76</v>
          </cell>
          <cell r="H386">
            <v>0</v>
          </cell>
        </row>
        <row r="387">
          <cell r="A387" t="str">
            <v>BP23018</v>
          </cell>
          <cell r="B387" t="str">
            <v>KUKICHA KARIGANE BOITE LAQUÉE 100G</v>
          </cell>
          <cell r="D387" t="str">
            <v>THES</v>
          </cell>
          <cell r="E387">
            <v>13.51</v>
          </cell>
          <cell r="G387">
            <v>0</v>
          </cell>
          <cell r="H387">
            <v>12.81</v>
          </cell>
        </row>
        <row r="388">
          <cell r="A388" t="str">
            <v>B23018</v>
          </cell>
          <cell r="B388" t="str">
            <v>KUKICHA KARIGANE Boite signature cartonnée 70G</v>
          </cell>
          <cell r="D388" t="str">
            <v>THES</v>
          </cell>
          <cell r="E388">
            <v>9.5</v>
          </cell>
          <cell r="G388">
            <v>0</v>
          </cell>
          <cell r="H388">
            <v>9</v>
          </cell>
        </row>
        <row r="389">
          <cell r="A389" t="str">
            <v>17000</v>
          </cell>
          <cell r="B389" t="str">
            <v>KWAZULU Fannings</v>
          </cell>
          <cell r="C389" t="str">
            <v>14226</v>
          </cell>
          <cell r="D389" t="str">
            <v>THES</v>
          </cell>
          <cell r="E389">
            <v>0</v>
          </cell>
          <cell r="F389" t="str">
            <v>GEORGES CANNON</v>
          </cell>
          <cell r="G389">
            <v>15.92</v>
          </cell>
          <cell r="H389">
            <v>0</v>
          </cell>
        </row>
        <row r="390">
          <cell r="A390" t="str">
            <v>82017</v>
          </cell>
          <cell r="B390" t="str">
            <v>KYOTO</v>
          </cell>
          <cell r="C390" t="str">
            <v>10300</v>
          </cell>
          <cell r="D390" t="str">
            <v>THES</v>
          </cell>
          <cell r="E390">
            <v>0</v>
          </cell>
          <cell r="F390" t="str">
            <v>GEORGES CANNON</v>
          </cell>
          <cell r="G390">
            <v>28.59</v>
          </cell>
          <cell r="H390">
            <v>0</v>
          </cell>
        </row>
        <row r="391">
          <cell r="A391" t="str">
            <v>TH012</v>
          </cell>
          <cell r="B391" t="str">
            <v>Kyusu Keiko San</v>
          </cell>
          <cell r="E391">
            <v>78</v>
          </cell>
          <cell r="F391" t="str">
            <v>OKABE JUN</v>
          </cell>
          <cell r="G391">
            <v>32.1</v>
          </cell>
          <cell r="H391">
            <v>65</v>
          </cell>
        </row>
        <row r="392">
          <cell r="A392" t="str">
            <v>TH009</v>
          </cell>
          <cell r="B392" t="str">
            <v xml:space="preserve">Kyusu modern black </v>
          </cell>
          <cell r="D392" t="str">
            <v>ACCESSOIRES</v>
          </cell>
          <cell r="E392">
            <v>65</v>
          </cell>
          <cell r="F392" t="str">
            <v>OKABE JUN</v>
          </cell>
          <cell r="G392">
            <v>26.75</v>
          </cell>
          <cell r="H392">
            <v>54.166666666666671</v>
          </cell>
        </row>
        <row r="393">
          <cell r="A393" t="str">
            <v>TH011</v>
          </cell>
          <cell r="B393" t="str">
            <v>Kyusu modern Red</v>
          </cell>
          <cell r="D393" t="str">
            <v>ACCESSOIRES</v>
          </cell>
          <cell r="E393">
            <v>65</v>
          </cell>
          <cell r="F393" t="str">
            <v>OKABE JUN</v>
          </cell>
          <cell r="G393">
            <v>23.55</v>
          </cell>
          <cell r="H393">
            <v>54.166666666666671</v>
          </cell>
        </row>
        <row r="394">
          <cell r="A394" t="str">
            <v>CH005</v>
          </cell>
          <cell r="B394" t="str">
            <v>LA SERENISSIMA</v>
          </cell>
          <cell r="C394" t="str">
            <v>PR172098</v>
          </cell>
          <cell r="D394" t="str">
            <v>THES</v>
          </cell>
          <cell r="E394">
            <v>24.27</v>
          </cell>
          <cell r="F394" t="str">
            <v>HALSSEN&amp;LYON</v>
          </cell>
          <cell r="G394">
            <v>11.5</v>
          </cell>
          <cell r="H394">
            <v>23</v>
          </cell>
        </row>
        <row r="395">
          <cell r="A395" t="str">
            <v>01017</v>
          </cell>
          <cell r="B395" t="str">
            <v>LAPACHO ORANGE</v>
          </cell>
          <cell r="C395" t="str">
            <v>k426145</v>
          </cell>
          <cell r="D395" t="str">
            <v>THES</v>
          </cell>
          <cell r="E395">
            <v>0</v>
          </cell>
          <cell r="F395" t="str">
            <v>HALSSEN&amp;LYON</v>
          </cell>
          <cell r="G395">
            <v>11.95</v>
          </cell>
          <cell r="H395">
            <v>0</v>
          </cell>
        </row>
        <row r="396">
          <cell r="A396" t="str">
            <v>91007</v>
          </cell>
          <cell r="B396" t="str">
            <v>LAPSANG SOUCHONG BOIS NATUREL</v>
          </cell>
          <cell r="C396" t="str">
            <v>TH302-1</v>
          </cell>
          <cell r="D396" t="str">
            <v>THES</v>
          </cell>
          <cell r="E396">
            <v>0</v>
          </cell>
          <cell r="F396" t="str">
            <v>TERRE DE CHINE</v>
          </cell>
          <cell r="G396">
            <v>49</v>
          </cell>
          <cell r="H396">
            <v>0</v>
          </cell>
        </row>
        <row r="397">
          <cell r="A397" t="str">
            <v>91002</v>
          </cell>
          <cell r="B397" t="str">
            <v>LAPSANG SOUCHONG Tarry</v>
          </cell>
          <cell r="C397" t="str">
            <v>15048</v>
          </cell>
          <cell r="D397" t="str">
            <v>THES</v>
          </cell>
          <cell r="E397">
            <v>0</v>
          </cell>
          <cell r="F397" t="str">
            <v>GEORGES CANNON</v>
          </cell>
          <cell r="G397">
            <v>24.78</v>
          </cell>
          <cell r="H397">
            <v>0</v>
          </cell>
        </row>
        <row r="398">
          <cell r="A398" t="str">
            <v>91005</v>
          </cell>
          <cell r="B398" t="str">
            <v>LAPSANG SOUCHONG TONGMU</v>
          </cell>
          <cell r="C398" t="str">
            <v>LAPSANG SOUCHONG TONGMU</v>
          </cell>
          <cell r="D398" t="str">
            <v>THES</v>
          </cell>
          <cell r="E398">
            <v>0</v>
          </cell>
          <cell r="F398" t="str">
            <v>LA CLÉ DES SONG</v>
          </cell>
          <cell r="G398">
            <v>142</v>
          </cell>
          <cell r="H398">
            <v>0</v>
          </cell>
        </row>
        <row r="399">
          <cell r="A399" t="str">
            <v>91006</v>
          </cell>
          <cell r="B399" t="str">
            <v>LAPSANG SOUCHONG TONGMU INTENSE</v>
          </cell>
          <cell r="C399" t="str">
            <v>LAPSANG SOUCHONG TONGMU SACHET GRIS</v>
          </cell>
          <cell r="D399" t="str">
            <v>THES</v>
          </cell>
          <cell r="E399">
            <v>0</v>
          </cell>
          <cell r="F399" t="str">
            <v>LA CLÉ DES SONG</v>
          </cell>
          <cell r="G399">
            <v>142</v>
          </cell>
          <cell r="H399">
            <v>0</v>
          </cell>
        </row>
        <row r="400">
          <cell r="A400" t="str">
            <v>CH039</v>
          </cell>
          <cell r="B400" t="str">
            <v>LES ÎLES STEVENSON  TAIWAN</v>
          </cell>
          <cell r="D400" t="str">
            <v>THES</v>
          </cell>
          <cell r="E400">
            <v>0</v>
          </cell>
          <cell r="F400" t="str">
            <v>HALSSEN&amp;LYON</v>
          </cell>
          <cell r="G400">
            <v>11.5</v>
          </cell>
          <cell r="H400">
            <v>0</v>
          </cell>
        </row>
        <row r="401">
          <cell r="A401" t="str">
            <v>81025</v>
          </cell>
          <cell r="B401" t="str">
            <v>LETTRE A MÉNECÉE Bio*</v>
          </cell>
          <cell r="C401" t="str">
            <v>10158B</v>
          </cell>
          <cell r="D401" t="str">
            <v>THES</v>
          </cell>
          <cell r="E401">
            <v>0</v>
          </cell>
          <cell r="F401" t="str">
            <v>GEORGES CANNON</v>
          </cell>
          <cell r="G401">
            <v>23.52</v>
          </cell>
          <cell r="H401">
            <v>0</v>
          </cell>
        </row>
        <row r="402">
          <cell r="A402" t="str">
            <v>LIVRAISON</v>
          </cell>
          <cell r="B402" t="str">
            <v>LIVRAISON</v>
          </cell>
          <cell r="D402" t="str">
            <v>&lt;DEFAUT&gt;</v>
          </cell>
          <cell r="E402">
            <v>14.4</v>
          </cell>
          <cell r="G402">
            <v>0</v>
          </cell>
          <cell r="H402">
            <v>12</v>
          </cell>
        </row>
        <row r="403">
          <cell r="A403" t="str">
            <v>82037</v>
          </cell>
          <cell r="B403" t="str">
            <v xml:space="preserve">LONG BEACH </v>
          </cell>
          <cell r="C403" t="str">
            <v>PR195620</v>
          </cell>
          <cell r="D403" t="str">
            <v>THES</v>
          </cell>
          <cell r="E403">
            <v>8</v>
          </cell>
          <cell r="F403" t="str">
            <v>HALSSEN&amp;LYON</v>
          </cell>
          <cell r="G403">
            <v>17.399999999999999</v>
          </cell>
          <cell r="H403">
            <v>7.5829383886255934</v>
          </cell>
        </row>
        <row r="404">
          <cell r="A404" t="str">
            <v>BP82037</v>
          </cell>
          <cell r="B404" t="str">
            <v>LONG BEACH BOITE LAQUÉE 100G</v>
          </cell>
          <cell r="D404" t="str">
            <v>THES</v>
          </cell>
          <cell r="E404">
            <v>9.5500000000000007</v>
          </cell>
          <cell r="G404">
            <v>0</v>
          </cell>
          <cell r="H404">
            <v>9.0500000000000007</v>
          </cell>
        </row>
        <row r="405">
          <cell r="A405" t="str">
            <v>B82037</v>
          </cell>
          <cell r="B405" t="str">
            <v>LONG BEACH Boite signature cartonnée 70G</v>
          </cell>
          <cell r="D405" t="str">
            <v>THES</v>
          </cell>
          <cell r="E405">
            <v>6.33</v>
          </cell>
          <cell r="G405">
            <v>0</v>
          </cell>
          <cell r="H405">
            <v>6</v>
          </cell>
        </row>
        <row r="406">
          <cell r="A406" t="str">
            <v>21104</v>
          </cell>
          <cell r="B406" t="str">
            <v>LONG TSENG Bio*</v>
          </cell>
          <cell r="C406" t="str">
            <v>00502</v>
          </cell>
          <cell r="D406" t="str">
            <v>THES</v>
          </cell>
          <cell r="E406">
            <v>0</v>
          </cell>
          <cell r="F406" t="str">
            <v>WOLLENHAUPT</v>
          </cell>
          <cell r="G406">
            <v>36.86</v>
          </cell>
          <cell r="H406">
            <v>0</v>
          </cell>
        </row>
        <row r="407">
          <cell r="A407" t="str">
            <v>82030</v>
          </cell>
          <cell r="B407" t="str">
            <v>LUCIEN</v>
          </cell>
          <cell r="C407" t="str">
            <v>K333984</v>
          </cell>
          <cell r="D407" t="str">
            <v>THES</v>
          </cell>
          <cell r="E407">
            <v>0</v>
          </cell>
          <cell r="F407" t="str">
            <v>HALSSEN&amp;LYON</v>
          </cell>
          <cell r="G407">
            <v>12.7</v>
          </cell>
          <cell r="H407">
            <v>0</v>
          </cell>
        </row>
        <row r="408">
          <cell r="A408" t="str">
            <v>21520</v>
          </cell>
          <cell r="B408" t="str">
            <v>LUNG JIN GUIZHOU 2023</v>
          </cell>
          <cell r="D408" t="str">
            <v>THES</v>
          </cell>
          <cell r="E408">
            <v>0</v>
          </cell>
          <cell r="F408" t="str">
            <v>KANCHA</v>
          </cell>
          <cell r="G408">
            <v>250</v>
          </cell>
          <cell r="H408">
            <v>0</v>
          </cell>
        </row>
        <row r="409">
          <cell r="A409" t="str">
            <v>21507</v>
          </cell>
          <cell r="B409" t="str">
            <v>LUNG JING  2023 Grand Cru Printemps</v>
          </cell>
          <cell r="C409" t="str">
            <v>TH218-1</v>
          </cell>
          <cell r="D409" t="str">
            <v>THES</v>
          </cell>
          <cell r="E409">
            <v>0</v>
          </cell>
          <cell r="F409" t="str">
            <v>TERRE DE CHINE</v>
          </cell>
          <cell r="G409">
            <v>178</v>
          </cell>
          <cell r="H409">
            <v>0</v>
          </cell>
        </row>
        <row r="410">
          <cell r="A410" t="str">
            <v>BP21104</v>
          </cell>
          <cell r="B410" t="str">
            <v>LUNG JING "Puits du dragon" BOITE LAQUÉE 100G</v>
          </cell>
          <cell r="D410" t="str">
            <v>THES</v>
          </cell>
          <cell r="E410">
            <v>12.34</v>
          </cell>
          <cell r="G410">
            <v>0</v>
          </cell>
          <cell r="H410">
            <v>11.7</v>
          </cell>
        </row>
        <row r="411">
          <cell r="A411" t="str">
            <v>87013</v>
          </cell>
          <cell r="B411" t="str">
            <v>LUNG JING 2022 Grand cru de Printemps</v>
          </cell>
          <cell r="D411" t="str">
            <v>THES</v>
          </cell>
          <cell r="E411">
            <v>0</v>
          </cell>
          <cell r="F411" t="str">
            <v>TERRE DE CHINE</v>
          </cell>
          <cell r="G411">
            <v>176</v>
          </cell>
          <cell r="H411">
            <v>0</v>
          </cell>
        </row>
        <row r="412">
          <cell r="A412" t="str">
            <v>83001</v>
          </cell>
          <cell r="B412" t="str">
            <v>LUNG JING 2022 Pic du Lion Printemps</v>
          </cell>
          <cell r="D412" t="str">
            <v>THES</v>
          </cell>
          <cell r="E412">
            <v>0</v>
          </cell>
          <cell r="F412" t="str">
            <v>TERRE DE CHINE</v>
          </cell>
          <cell r="G412">
            <v>389</v>
          </cell>
          <cell r="H412">
            <v>0</v>
          </cell>
        </row>
        <row r="413">
          <cell r="A413" t="str">
            <v>21100</v>
          </cell>
          <cell r="B413" t="str">
            <v>LUNG JING 2023 Pic du Lion Printemps</v>
          </cell>
          <cell r="C413" t="str">
            <v>TH218-GC</v>
          </cell>
          <cell r="D413" t="str">
            <v>THES</v>
          </cell>
          <cell r="E413">
            <v>0</v>
          </cell>
          <cell r="F413" t="str">
            <v>TERRE DE CHINE</v>
          </cell>
          <cell r="G413">
            <v>399</v>
          </cell>
          <cell r="H413">
            <v>0</v>
          </cell>
        </row>
        <row r="414">
          <cell r="A414" t="str">
            <v>B21104</v>
          </cell>
          <cell r="B414" t="str">
            <v>LUNG JING BIO Boite signature cartonée 70G</v>
          </cell>
          <cell r="D414" t="str">
            <v>THES</v>
          </cell>
          <cell r="E414">
            <v>8.44</v>
          </cell>
          <cell r="G414">
            <v>0</v>
          </cell>
          <cell r="H414">
            <v>8</v>
          </cell>
        </row>
        <row r="415">
          <cell r="A415" t="str">
            <v>21528</v>
          </cell>
          <cell r="B415" t="str">
            <v>LUNG JING GUIZHOU 2022</v>
          </cell>
          <cell r="D415" t="str">
            <v>THES</v>
          </cell>
          <cell r="E415">
            <v>0</v>
          </cell>
          <cell r="F415" t="str">
            <v>KANCHA</v>
          </cell>
          <cell r="G415">
            <v>250</v>
          </cell>
          <cell r="H415">
            <v>0</v>
          </cell>
        </row>
        <row r="416">
          <cell r="A416" t="str">
            <v>21101</v>
          </cell>
          <cell r="B416" t="str">
            <v>LUNG JING Puits du Dragon Bio*</v>
          </cell>
          <cell r="C416" t="str">
            <v>15510</v>
          </cell>
          <cell r="D416" t="str">
            <v>THES</v>
          </cell>
          <cell r="E416">
            <v>0</v>
          </cell>
          <cell r="F416" t="str">
            <v>GEORGES CANNON</v>
          </cell>
          <cell r="G416">
            <v>92.69</v>
          </cell>
          <cell r="H416">
            <v>0</v>
          </cell>
        </row>
        <row r="417">
          <cell r="A417" t="str">
            <v>87031</v>
          </cell>
          <cell r="B417" t="str">
            <v>MANGUE MAHARADJAH avec fleurs</v>
          </cell>
          <cell r="C417" t="str">
            <v>17700</v>
          </cell>
          <cell r="D417" t="str">
            <v>THES</v>
          </cell>
          <cell r="E417">
            <v>0</v>
          </cell>
          <cell r="F417" t="str">
            <v>GEORGES CANNON</v>
          </cell>
          <cell r="G417">
            <v>18.75</v>
          </cell>
          <cell r="H417">
            <v>0</v>
          </cell>
        </row>
        <row r="418">
          <cell r="A418" t="str">
            <v>82015</v>
          </cell>
          <cell r="B418" t="str">
            <v>MARCHÉ AUX ÉPICES Bio*</v>
          </cell>
          <cell r="C418" t="str">
            <v>10181B</v>
          </cell>
          <cell r="D418" t="str">
            <v>THES</v>
          </cell>
          <cell r="E418">
            <v>0</v>
          </cell>
          <cell r="F418" t="str">
            <v>GEORGES CANNON</v>
          </cell>
          <cell r="G418">
            <v>26.3</v>
          </cell>
          <cell r="H418">
            <v>0</v>
          </cell>
        </row>
        <row r="419">
          <cell r="A419" t="str">
            <v>81004</v>
          </cell>
          <cell r="B419" t="str">
            <v>Marché de Noel 2023 - BOITE 70G</v>
          </cell>
          <cell r="D419" t="str">
            <v>THES</v>
          </cell>
          <cell r="E419">
            <v>0</v>
          </cell>
          <cell r="G419">
            <v>0</v>
          </cell>
          <cell r="H419">
            <v>0</v>
          </cell>
        </row>
        <row r="420">
          <cell r="A420" t="str">
            <v>23023</v>
          </cell>
          <cell r="B420" t="str">
            <v>MATCHA 50G</v>
          </cell>
          <cell r="C420" t="str">
            <v>Japanese Green Tea : Matcha High 50g Can</v>
          </cell>
          <cell r="D420" t="str">
            <v>THES</v>
          </cell>
          <cell r="E420">
            <v>16</v>
          </cell>
          <cell r="F420" t="str">
            <v>WAKOHEN</v>
          </cell>
          <cell r="G420">
            <v>4</v>
          </cell>
          <cell r="H420">
            <v>15.165876777251185</v>
          </cell>
        </row>
        <row r="421">
          <cell r="A421" t="str">
            <v>23030</v>
          </cell>
          <cell r="B421" t="str">
            <v>MATCHA GENMAICHA</v>
          </cell>
          <cell r="D421" t="str">
            <v>THES</v>
          </cell>
          <cell r="E421">
            <v>0</v>
          </cell>
          <cell r="F421" t="str">
            <v>WAKOHEN</v>
          </cell>
          <cell r="G421">
            <v>15.58</v>
          </cell>
          <cell r="H421">
            <v>0</v>
          </cell>
        </row>
        <row r="422">
          <cell r="A422" t="str">
            <v>23053</v>
          </cell>
          <cell r="B422" t="str">
            <v>Matcha High KG - PROS</v>
          </cell>
          <cell r="C422" t="str">
            <v>Japanese Green Tea : Matcha High</v>
          </cell>
          <cell r="D422" t="str">
            <v>THES</v>
          </cell>
          <cell r="E422">
            <v>0</v>
          </cell>
          <cell r="F422" t="str">
            <v>WAKOHEN</v>
          </cell>
          <cell r="G422">
            <v>80.55</v>
          </cell>
          <cell r="H422">
            <v>0</v>
          </cell>
        </row>
        <row r="423">
          <cell r="A423" t="str">
            <v>23004</v>
          </cell>
          <cell r="B423" t="str">
            <v>MATCHA HOSHINO BIO 40G*</v>
          </cell>
          <cell r="C423" t="str">
            <v>MATCHA ORGANIC 40G CAN</v>
          </cell>
          <cell r="D423" t="str">
            <v>THES</v>
          </cell>
          <cell r="E423">
            <v>0</v>
          </cell>
          <cell r="F423" t="str">
            <v>HOSHINO SEICHAEN</v>
          </cell>
          <cell r="G423">
            <v>5.74</v>
          </cell>
          <cell r="H423">
            <v>0</v>
          </cell>
        </row>
        <row r="424">
          <cell r="A424" t="str">
            <v>G2033</v>
          </cell>
          <cell r="B424" t="str">
            <v>MATCHA SPATULE BAMBOO</v>
          </cell>
          <cell r="C424" t="str">
            <v>41151</v>
          </cell>
          <cell r="E424">
            <v>0</v>
          </cell>
          <cell r="F424" t="str">
            <v>WOLLENHAUPT</v>
          </cell>
          <cell r="G424">
            <v>1.65</v>
          </cell>
          <cell r="H424">
            <v>0</v>
          </cell>
        </row>
        <row r="425">
          <cell r="A425" t="str">
            <v>88010</v>
          </cell>
          <cell r="B425" t="str">
            <v>MATCHA SUPPORT CHASEN</v>
          </cell>
          <cell r="C425" t="str">
            <v>49806</v>
          </cell>
          <cell r="D425" t="str">
            <v>ACCESSOIRES</v>
          </cell>
          <cell r="E425">
            <v>0</v>
          </cell>
          <cell r="F425" t="str">
            <v>WOLLENHAUPT</v>
          </cell>
          <cell r="G425">
            <v>5.5</v>
          </cell>
          <cell r="H425">
            <v>0</v>
          </cell>
        </row>
        <row r="426">
          <cell r="A426" t="str">
            <v>PAI009</v>
          </cell>
          <cell r="B426" t="str">
            <v>MATCHA TAMIS INOX</v>
          </cell>
          <cell r="C426" t="str">
            <v>41379</v>
          </cell>
          <cell r="D426" t="str">
            <v>ACCESSOIRES</v>
          </cell>
          <cell r="E426">
            <v>0</v>
          </cell>
          <cell r="F426" t="str">
            <v>WOLLENHAUPT</v>
          </cell>
          <cell r="G426">
            <v>1.5</v>
          </cell>
          <cell r="H426">
            <v>0</v>
          </cell>
        </row>
        <row r="427">
          <cell r="A427" t="str">
            <v>23010</v>
          </cell>
          <cell r="B427" t="str">
            <v xml:space="preserve">MATCHA YAMENOTSUYU 100G </v>
          </cell>
          <cell r="C427" t="str">
            <v>EU YAMENOTSUYU 100G CAN</v>
          </cell>
          <cell r="D427" t="str">
            <v>THES</v>
          </cell>
          <cell r="E427">
            <v>29.9</v>
          </cell>
          <cell r="F427" t="str">
            <v>HOSHINO SEICHAEN</v>
          </cell>
          <cell r="G427">
            <v>15.36</v>
          </cell>
          <cell r="H427">
            <v>28.341232227488153</v>
          </cell>
        </row>
        <row r="428">
          <cell r="A428" t="str">
            <v>23009</v>
          </cell>
          <cell r="B428" t="str">
            <v>MATCHA YAMENOTSUYU 40G</v>
          </cell>
          <cell r="C428" t="str">
            <v>EU YAMENOTSUYU 40G CAN</v>
          </cell>
          <cell r="D428" t="str">
            <v>THES</v>
          </cell>
          <cell r="E428">
            <v>0</v>
          </cell>
          <cell r="F428" t="str">
            <v>HOSHINO SEICHAEN</v>
          </cell>
          <cell r="G428">
            <v>6.51</v>
          </cell>
          <cell r="H428">
            <v>0</v>
          </cell>
        </row>
        <row r="429">
          <cell r="A429" t="str">
            <v>01012</v>
          </cell>
          <cell r="B429" t="str">
            <v>MATÉ VERT Bio*</v>
          </cell>
          <cell r="C429" t="str">
            <v>ART0002</v>
          </cell>
          <cell r="D429" t="str">
            <v>THES</v>
          </cell>
          <cell r="E429">
            <v>0</v>
          </cell>
          <cell r="F429" t="str">
            <v>AMI MATE</v>
          </cell>
          <cell r="G429">
            <v>12</v>
          </cell>
          <cell r="H429">
            <v>0</v>
          </cell>
        </row>
        <row r="430">
          <cell r="A430" t="str">
            <v>81034</v>
          </cell>
          <cell r="B430" t="str">
            <v>MATIN CALME</v>
          </cell>
          <cell r="C430" t="str">
            <v>10204</v>
          </cell>
          <cell r="D430" t="str">
            <v>THES</v>
          </cell>
          <cell r="E430">
            <v>0</v>
          </cell>
          <cell r="F430" t="str">
            <v>GEORGES CANNON</v>
          </cell>
          <cell r="G430">
            <v>22.86</v>
          </cell>
          <cell r="H430">
            <v>0</v>
          </cell>
        </row>
        <row r="431">
          <cell r="A431" t="str">
            <v>88006</v>
          </cell>
          <cell r="B431" t="str">
            <v>MÉLANGE ANGLAIS</v>
          </cell>
          <cell r="C431" t="str">
            <v>10109</v>
          </cell>
          <cell r="D431" t="str">
            <v>THES</v>
          </cell>
          <cell r="E431">
            <v>0</v>
          </cell>
          <cell r="F431" t="str">
            <v>GEORGES CANNON</v>
          </cell>
          <cell r="G431">
            <v>26.22</v>
          </cell>
          <cell r="H431">
            <v>0</v>
          </cell>
        </row>
        <row r="432">
          <cell r="A432" t="str">
            <v>B88012</v>
          </cell>
          <cell r="B432" t="str">
            <v>Mélange anglais Bio boite signature cartonnée 70G</v>
          </cell>
          <cell r="D432" t="str">
            <v>THES</v>
          </cell>
          <cell r="E432">
            <v>6.33</v>
          </cell>
          <cell r="G432">
            <v>0</v>
          </cell>
          <cell r="H432">
            <v>6</v>
          </cell>
        </row>
        <row r="433">
          <cell r="A433" t="str">
            <v>88012</v>
          </cell>
          <cell r="B433" t="str">
            <v>MÉLANGE ANGLAIS Bio*</v>
          </cell>
          <cell r="C433" t="str">
            <v>00419</v>
          </cell>
          <cell r="D433" t="str">
            <v>THES</v>
          </cell>
          <cell r="E433">
            <v>0</v>
          </cell>
          <cell r="F433" t="str">
            <v>WOLLENHAUPT</v>
          </cell>
          <cell r="G433">
            <v>18</v>
          </cell>
          <cell r="H433">
            <v>0</v>
          </cell>
        </row>
        <row r="434">
          <cell r="A434" t="str">
            <v>9077</v>
          </cell>
          <cell r="B434" t="str">
            <v>Mélange la Sablésienne w/Fleurs bleues</v>
          </cell>
          <cell r="D434" t="str">
            <v>THES</v>
          </cell>
          <cell r="E434">
            <v>32.49</v>
          </cell>
          <cell r="F434" t="str">
            <v>HALSSEN&amp;LYON</v>
          </cell>
          <cell r="G434">
            <v>14.15</v>
          </cell>
          <cell r="H434">
            <v>30.8</v>
          </cell>
        </row>
        <row r="435">
          <cell r="A435" t="str">
            <v>82013</v>
          </cell>
          <cell r="B435" t="str">
            <v>MENTHE (Thé Vert)</v>
          </cell>
          <cell r="C435" t="str">
            <v>10113</v>
          </cell>
          <cell r="D435" t="str">
            <v>THES</v>
          </cell>
          <cell r="E435">
            <v>0</v>
          </cell>
          <cell r="F435" t="str">
            <v>GEORGES CANNON</v>
          </cell>
          <cell r="G435">
            <v>20.41</v>
          </cell>
          <cell r="H435">
            <v>0</v>
          </cell>
        </row>
        <row r="436">
          <cell r="A436" t="str">
            <v>BP01022</v>
          </cell>
          <cell r="B436" t="str">
            <v>Minuit en Provence Bio BOITE LAQUÉE 100G</v>
          </cell>
          <cell r="D436" t="str">
            <v>THES</v>
          </cell>
          <cell r="E436">
            <v>9.5</v>
          </cell>
          <cell r="G436">
            <v>0</v>
          </cell>
          <cell r="H436">
            <v>9</v>
          </cell>
        </row>
        <row r="437">
          <cell r="A437" t="str">
            <v>B01022</v>
          </cell>
          <cell r="B437" t="str">
            <v>MINUIT EN PROVENCE BIO Boite signature cartonnée</v>
          </cell>
          <cell r="D437" t="str">
            <v>THES</v>
          </cell>
          <cell r="E437">
            <v>4.75</v>
          </cell>
          <cell r="G437">
            <v>0</v>
          </cell>
          <cell r="H437">
            <v>4.5</v>
          </cell>
        </row>
        <row r="438">
          <cell r="A438" t="str">
            <v>01022</v>
          </cell>
          <cell r="B438" t="str">
            <v>MINUIT EN PROVENCE Bio*</v>
          </cell>
          <cell r="C438" t="str">
            <v>PR109709</v>
          </cell>
          <cell r="D438" t="str">
            <v>THES</v>
          </cell>
          <cell r="E438">
            <v>8</v>
          </cell>
          <cell r="F438" t="str">
            <v>HALSSEN&amp;LYON</v>
          </cell>
          <cell r="G438">
            <v>15.9</v>
          </cell>
          <cell r="H438">
            <v>7.5829383886255934</v>
          </cell>
        </row>
        <row r="439">
          <cell r="A439" t="str">
            <v>MP01022</v>
          </cell>
          <cell r="B439" t="str">
            <v>MINUIT EN PROVENCE BIO* PRO X 150</v>
          </cell>
          <cell r="D439" t="str">
            <v>THES</v>
          </cell>
          <cell r="E439">
            <v>0</v>
          </cell>
          <cell r="F439" t="str">
            <v>MOUSSELINES X150</v>
          </cell>
          <cell r="G439">
            <v>0</v>
          </cell>
          <cell r="H439">
            <v>0</v>
          </cell>
        </row>
        <row r="440">
          <cell r="A440" t="str">
            <v>M01022</v>
          </cell>
          <cell r="B440" t="str">
            <v>MINUIT EN PROVENCE BIO* X 20</v>
          </cell>
          <cell r="D440" t="str">
            <v>THES</v>
          </cell>
          <cell r="E440">
            <v>0</v>
          </cell>
          <cell r="F440" t="str">
            <v>MOUSSELINES X 20</v>
          </cell>
          <cell r="G440">
            <v>0</v>
          </cell>
          <cell r="H440">
            <v>0</v>
          </cell>
        </row>
        <row r="441">
          <cell r="A441" t="str">
            <v>B89007</v>
          </cell>
          <cell r="B441" t="str">
            <v>MISTER GREEN BIO Boite signature cartonnée 70G</v>
          </cell>
          <cell r="D441" t="str">
            <v>THES</v>
          </cell>
          <cell r="E441">
            <v>5.8</v>
          </cell>
          <cell r="G441">
            <v>0</v>
          </cell>
          <cell r="H441">
            <v>5.5</v>
          </cell>
        </row>
        <row r="442">
          <cell r="A442" t="str">
            <v>M91001</v>
          </cell>
          <cell r="B442" t="str">
            <v>MISTER GREEN BIO MOUSSELINES PRO X 150</v>
          </cell>
          <cell r="D442" t="str">
            <v>THES</v>
          </cell>
          <cell r="E442">
            <v>0</v>
          </cell>
          <cell r="F442" t="str">
            <v>MOUSSELINES X150</v>
          </cell>
          <cell r="G442">
            <v>0</v>
          </cell>
          <cell r="H442">
            <v>0</v>
          </cell>
        </row>
        <row r="443">
          <cell r="A443" t="str">
            <v>89007</v>
          </cell>
          <cell r="B443" t="str">
            <v>MISTER GREEN Bio*</v>
          </cell>
          <cell r="C443" t="str">
            <v>10794</v>
          </cell>
          <cell r="D443" t="str">
            <v>THES</v>
          </cell>
          <cell r="E443">
            <v>0</v>
          </cell>
          <cell r="F443" t="str">
            <v>WOLLENHAUPT</v>
          </cell>
          <cell r="G443">
            <v>18</v>
          </cell>
          <cell r="H443">
            <v>0</v>
          </cell>
        </row>
        <row r="444">
          <cell r="A444" t="str">
            <v>BP89007</v>
          </cell>
          <cell r="B444" t="str">
            <v>Mister Green BOITE LAQUÉE 100G</v>
          </cell>
          <cell r="D444" t="str">
            <v>THES</v>
          </cell>
          <cell r="E444">
            <v>9.5500000000000007</v>
          </cell>
          <cell r="G444">
            <v>0</v>
          </cell>
          <cell r="H444">
            <v>9.0500000000000007</v>
          </cell>
        </row>
        <row r="445">
          <cell r="A445" t="str">
            <v>M89007</v>
          </cell>
          <cell r="B445" t="str">
            <v>Mister Green MOUSSELINES X 20</v>
          </cell>
          <cell r="D445" t="str">
            <v>THES</v>
          </cell>
          <cell r="E445">
            <v>0</v>
          </cell>
          <cell r="F445" t="str">
            <v>MOUSSELINES X 20</v>
          </cell>
          <cell r="G445">
            <v>0</v>
          </cell>
          <cell r="H445">
            <v>0</v>
          </cell>
        </row>
        <row r="446">
          <cell r="A446" t="str">
            <v>89003</v>
          </cell>
          <cell r="B446" t="str">
            <v>MOJITO TEA</v>
          </cell>
          <cell r="C446" t="str">
            <v>10208</v>
          </cell>
          <cell r="D446" t="str">
            <v>THES</v>
          </cell>
          <cell r="E446">
            <v>0</v>
          </cell>
          <cell r="F446" t="str">
            <v>GEORGES CANNON</v>
          </cell>
          <cell r="G446">
            <v>22.35</v>
          </cell>
          <cell r="H446">
            <v>0</v>
          </cell>
        </row>
        <row r="447">
          <cell r="A447" t="str">
            <v>82004</v>
          </cell>
          <cell r="B447" t="str">
            <v>MONTAGNES MAGIQUES</v>
          </cell>
          <cell r="C447" t="str">
            <v>10244</v>
          </cell>
          <cell r="D447" t="str">
            <v>THES</v>
          </cell>
          <cell r="E447">
            <v>0</v>
          </cell>
          <cell r="F447" t="str">
            <v>GEORGES CANNON</v>
          </cell>
          <cell r="G447">
            <v>26.98</v>
          </cell>
          <cell r="H447">
            <v>0</v>
          </cell>
        </row>
        <row r="448">
          <cell r="A448" t="str">
            <v>88007</v>
          </cell>
          <cell r="B448" t="str">
            <v>MORNING TEA</v>
          </cell>
          <cell r="C448" t="str">
            <v>10207</v>
          </cell>
          <cell r="D448" t="str">
            <v>THES</v>
          </cell>
          <cell r="E448">
            <v>0</v>
          </cell>
          <cell r="F448" t="str">
            <v>GEORGES CANNON</v>
          </cell>
          <cell r="G448">
            <v>27.76</v>
          </cell>
          <cell r="H448">
            <v>0</v>
          </cell>
        </row>
        <row r="449">
          <cell r="A449" t="str">
            <v>TA015</v>
          </cell>
          <cell r="B449" t="str">
            <v>Mug chat Japon</v>
          </cell>
          <cell r="D449" t="str">
            <v>ACCESSOIRES</v>
          </cell>
          <cell r="E449">
            <v>15</v>
          </cell>
          <cell r="F449" t="str">
            <v>INCONNU</v>
          </cell>
          <cell r="G449">
            <v>0</v>
          </cell>
          <cell r="H449">
            <v>12.5</v>
          </cell>
        </row>
        <row r="450">
          <cell r="A450" t="str">
            <v>MU001</v>
          </cell>
          <cell r="B450" t="str">
            <v>MUG LPDT LOGO ORANGE</v>
          </cell>
          <cell r="D450" t="str">
            <v>ACCESSOIRES</v>
          </cell>
          <cell r="E450">
            <v>14</v>
          </cell>
          <cell r="F450" t="str">
            <v>INCONNU</v>
          </cell>
          <cell r="G450">
            <v>5.5</v>
          </cell>
          <cell r="H450">
            <v>11.666666666666668</v>
          </cell>
        </row>
        <row r="451">
          <cell r="A451" t="str">
            <v>MU002</v>
          </cell>
          <cell r="B451" t="str">
            <v>MUG LPDT LOGO PRUNE</v>
          </cell>
          <cell r="D451" t="str">
            <v>ACCESSOIRES</v>
          </cell>
          <cell r="E451">
            <v>14</v>
          </cell>
          <cell r="F451" t="str">
            <v>INCONNU</v>
          </cell>
          <cell r="G451">
            <v>5.5</v>
          </cell>
          <cell r="H451">
            <v>11.666666666666668</v>
          </cell>
        </row>
        <row r="452">
          <cell r="A452" t="str">
            <v>TA045</v>
          </cell>
          <cell r="B452" t="str">
            <v xml:space="preserve">MUG RAYÉ BLEU </v>
          </cell>
          <cell r="D452" t="str">
            <v>ACCESSOIRES</v>
          </cell>
          <cell r="E452">
            <v>15</v>
          </cell>
          <cell r="G452">
            <v>0</v>
          </cell>
          <cell r="H452">
            <v>12.5</v>
          </cell>
        </row>
        <row r="453">
          <cell r="A453" t="str">
            <v>TA001</v>
          </cell>
          <cell r="B453" t="str">
            <v>MUG RAYÉ MARRON</v>
          </cell>
          <cell r="D453" t="str">
            <v>ACCESSOIRES</v>
          </cell>
          <cell r="E453">
            <v>15</v>
          </cell>
          <cell r="G453">
            <v>0</v>
          </cell>
          <cell r="H453">
            <v>12.5</v>
          </cell>
        </row>
        <row r="454">
          <cell r="A454" t="str">
            <v>01019</v>
          </cell>
          <cell r="B454" t="str">
            <v>MUGI CHA</v>
          </cell>
          <cell r="D454" t="str">
            <v>THES</v>
          </cell>
          <cell r="E454">
            <v>0</v>
          </cell>
          <cell r="F454" t="str">
            <v>KYOEISEICHA</v>
          </cell>
          <cell r="G454">
            <v>8.84</v>
          </cell>
          <cell r="H454">
            <v>0</v>
          </cell>
        </row>
        <row r="455">
          <cell r="A455" t="str">
            <v>12202</v>
          </cell>
          <cell r="B455" t="str">
            <v>NAGRIJULI GFBOP</v>
          </cell>
          <cell r="C455" t="str">
            <v>12017</v>
          </cell>
          <cell r="D455" t="str">
            <v>THES</v>
          </cell>
          <cell r="E455">
            <v>0</v>
          </cell>
          <cell r="F455" t="str">
            <v>GEORGES CANNON</v>
          </cell>
          <cell r="G455">
            <v>22.34</v>
          </cell>
          <cell r="H455">
            <v>0</v>
          </cell>
        </row>
        <row r="456">
          <cell r="A456" t="str">
            <v>12198</v>
          </cell>
          <cell r="B456" t="str">
            <v>Namring Printemps 2022 EX-03 CLONAL "Romance"</v>
          </cell>
          <cell r="C456" t="str">
            <v>Namring Printemps 2022 EX-03 CLONAL "Rom</v>
          </cell>
          <cell r="D456" t="str">
            <v>THES</v>
          </cell>
          <cell r="E456">
            <v>0</v>
          </cell>
          <cell r="F456" t="str">
            <v>NAMRING</v>
          </cell>
          <cell r="G456">
            <v>170</v>
          </cell>
          <cell r="H456">
            <v>0</v>
          </cell>
        </row>
        <row r="457">
          <cell r="A457" t="str">
            <v>12187</v>
          </cell>
          <cell r="B457" t="str">
            <v>Namring Printemps 2022 EX-04 CHINESE "Mountain Peak"</v>
          </cell>
          <cell r="C457" t="str">
            <v>Namring Printemps 2022 EX-04 CHINESE "Mo</v>
          </cell>
          <cell r="D457" t="str">
            <v>THES</v>
          </cell>
          <cell r="E457">
            <v>0</v>
          </cell>
          <cell r="F457" t="str">
            <v>NAMRING</v>
          </cell>
          <cell r="G457">
            <v>180</v>
          </cell>
          <cell r="H457">
            <v>0</v>
          </cell>
        </row>
        <row r="458">
          <cell r="A458" t="str">
            <v>12175</v>
          </cell>
          <cell r="B458" t="str">
            <v>NAMRING Upper Automne AV2 2022</v>
          </cell>
          <cell r="C458" t="str">
            <v>NAMRING Upper Automne AV2</v>
          </cell>
          <cell r="D458" t="str">
            <v>THES</v>
          </cell>
          <cell r="E458">
            <v>0</v>
          </cell>
          <cell r="F458" t="str">
            <v>DARJ IMPEX</v>
          </cell>
          <cell r="G458">
            <v>57</v>
          </cell>
          <cell r="H458">
            <v>0</v>
          </cell>
        </row>
        <row r="459">
          <cell r="A459" t="str">
            <v>88008</v>
          </cell>
          <cell r="B459" t="str">
            <v>New Breakfast LPDT</v>
          </cell>
          <cell r="C459" t="str">
            <v>10147</v>
          </cell>
          <cell r="D459" t="str">
            <v>THES</v>
          </cell>
          <cell r="E459">
            <v>0</v>
          </cell>
          <cell r="F459" t="str">
            <v>GEORGES CANNON</v>
          </cell>
          <cell r="G459">
            <v>34.78</v>
          </cell>
          <cell r="H459">
            <v>0</v>
          </cell>
        </row>
        <row r="460">
          <cell r="A460" t="str">
            <v>14001</v>
          </cell>
          <cell r="B460" t="str">
            <v>NEW VITHANAKANDE Pointes d'or FOP</v>
          </cell>
          <cell r="C460" t="str">
            <v>11805</v>
          </cell>
          <cell r="D460" t="str">
            <v>THES</v>
          </cell>
          <cell r="E460">
            <v>0</v>
          </cell>
          <cell r="F460" t="str">
            <v>GEORGES CANNON</v>
          </cell>
          <cell r="G460">
            <v>76.489999999999995</v>
          </cell>
          <cell r="H460">
            <v>0</v>
          </cell>
        </row>
        <row r="461">
          <cell r="A461" t="str">
            <v>12901</v>
          </cell>
          <cell r="B461" t="str">
            <v>NILGIRI OP Bio*</v>
          </cell>
          <cell r="C461" t="str">
            <v>S1051</v>
          </cell>
          <cell r="D461" t="str">
            <v>THES</v>
          </cell>
          <cell r="E461">
            <v>0</v>
          </cell>
          <cell r="F461" t="str">
            <v>HALSSEN&amp;LYON</v>
          </cell>
          <cell r="G461">
            <v>13.4</v>
          </cell>
          <cell r="H461">
            <v>0</v>
          </cell>
        </row>
        <row r="462">
          <cell r="A462" t="str">
            <v>81045</v>
          </cell>
          <cell r="B462" t="str">
            <v>NOËL DES PARTISANS</v>
          </cell>
          <cell r="C462" t="str">
            <v>55103</v>
          </cell>
          <cell r="D462" t="str">
            <v>THES</v>
          </cell>
          <cell r="E462">
            <v>0</v>
          </cell>
          <cell r="F462" t="str">
            <v>GEORGES CANNON</v>
          </cell>
          <cell r="G462">
            <v>23.09</v>
          </cell>
          <cell r="H462">
            <v>0</v>
          </cell>
        </row>
        <row r="463">
          <cell r="A463" t="str">
            <v>77011</v>
          </cell>
          <cell r="B463" t="str">
            <v>NOËL ROUGE</v>
          </cell>
          <cell r="C463" t="str">
            <v>55104</v>
          </cell>
          <cell r="D463" t="str">
            <v>THES</v>
          </cell>
          <cell r="E463">
            <v>0</v>
          </cell>
          <cell r="F463" t="str">
            <v>GEORGES CANNON</v>
          </cell>
          <cell r="G463">
            <v>30.73</v>
          </cell>
          <cell r="H463">
            <v>0</v>
          </cell>
        </row>
        <row r="464">
          <cell r="A464" t="str">
            <v>B77011</v>
          </cell>
          <cell r="B464" t="str">
            <v>Noel rouge Boite signature cartonnée 70g</v>
          </cell>
          <cell r="D464" t="str">
            <v>THES</v>
          </cell>
          <cell r="E464">
            <v>7.91</v>
          </cell>
          <cell r="G464">
            <v>0</v>
          </cell>
          <cell r="H464">
            <v>7.5</v>
          </cell>
        </row>
        <row r="465">
          <cell r="A465" t="str">
            <v>82019</v>
          </cell>
          <cell r="B465" t="str">
            <v>NOËL VERT Bio*</v>
          </cell>
          <cell r="C465" t="str">
            <v>10343B</v>
          </cell>
          <cell r="D465" t="str">
            <v>THES</v>
          </cell>
          <cell r="E465">
            <v>0</v>
          </cell>
          <cell r="F465" t="str">
            <v>GEORGES CANNON</v>
          </cell>
          <cell r="G465">
            <v>27.87</v>
          </cell>
          <cell r="H465">
            <v>0</v>
          </cell>
        </row>
        <row r="466">
          <cell r="A466" t="str">
            <v>85001</v>
          </cell>
          <cell r="B466" t="str">
            <v>NUITS FLEURIES</v>
          </cell>
          <cell r="C466" t="str">
            <v>10293</v>
          </cell>
          <cell r="D466" t="str">
            <v>THES</v>
          </cell>
          <cell r="E466">
            <v>0</v>
          </cell>
          <cell r="F466" t="str">
            <v>GEORGES CANNON</v>
          </cell>
          <cell r="G466">
            <v>30.68</v>
          </cell>
          <cell r="H466">
            <v>0</v>
          </cell>
        </row>
        <row r="467">
          <cell r="A467" t="str">
            <v>14005</v>
          </cell>
          <cell r="B467" t="str">
            <v>NUWARA ELIYA FBOP</v>
          </cell>
          <cell r="C467" t="str">
            <v>11005</v>
          </cell>
          <cell r="D467" t="str">
            <v>THES</v>
          </cell>
          <cell r="E467">
            <v>0</v>
          </cell>
          <cell r="F467" t="str">
            <v>GEORGES CANNON</v>
          </cell>
          <cell r="G467">
            <v>22.17</v>
          </cell>
          <cell r="H467">
            <v>0</v>
          </cell>
        </row>
        <row r="468">
          <cell r="A468" t="str">
            <v>82011</v>
          </cell>
          <cell r="B468" t="str">
            <v>OFFRANDE</v>
          </cell>
          <cell r="C468" t="str">
            <v>10245</v>
          </cell>
          <cell r="D468" t="str">
            <v>THES</v>
          </cell>
          <cell r="E468">
            <v>0</v>
          </cell>
          <cell r="F468" t="str">
            <v>GEORGES CANNON</v>
          </cell>
          <cell r="G468">
            <v>26.98</v>
          </cell>
          <cell r="H468">
            <v>0</v>
          </cell>
        </row>
        <row r="469">
          <cell r="A469" t="str">
            <v>83000</v>
          </cell>
          <cell r="B469" t="str">
            <v>OISEAUX DE NUIT</v>
          </cell>
          <cell r="C469" t="str">
            <v>10229</v>
          </cell>
          <cell r="D469" t="str">
            <v>THES</v>
          </cell>
          <cell r="E469">
            <v>0</v>
          </cell>
          <cell r="F469" t="str">
            <v>GEORGES CANNON</v>
          </cell>
          <cell r="G469">
            <v>27.88</v>
          </cell>
          <cell r="H469">
            <v>0</v>
          </cell>
        </row>
        <row r="470">
          <cell r="A470" t="str">
            <v>82002</v>
          </cell>
          <cell r="B470" t="str">
            <v>ONDINES Bio*</v>
          </cell>
          <cell r="C470" t="str">
            <v>10247B</v>
          </cell>
          <cell r="D470" t="str">
            <v>THES</v>
          </cell>
          <cell r="E470">
            <v>0</v>
          </cell>
          <cell r="F470" t="str">
            <v>GEORGES CANNON</v>
          </cell>
          <cell r="G470">
            <v>30.32</v>
          </cell>
          <cell r="H470">
            <v>0</v>
          </cell>
        </row>
        <row r="471">
          <cell r="A471" t="str">
            <v>35009</v>
          </cell>
          <cell r="B471" t="str">
            <v>OOLONG FANCY</v>
          </cell>
          <cell r="C471" t="str">
            <v>16065</v>
          </cell>
          <cell r="D471" t="str">
            <v>THES</v>
          </cell>
          <cell r="E471">
            <v>0</v>
          </cell>
          <cell r="F471" t="str">
            <v>GEORGES CANNON</v>
          </cell>
          <cell r="G471">
            <v>82.32</v>
          </cell>
          <cell r="H471">
            <v>0</v>
          </cell>
        </row>
        <row r="472">
          <cell r="A472" t="str">
            <v>87052</v>
          </cell>
          <cell r="B472" t="str">
            <v>Oolong Violette</v>
          </cell>
          <cell r="C472" t="str">
            <v>17993</v>
          </cell>
          <cell r="D472" t="str">
            <v>THES</v>
          </cell>
          <cell r="E472">
            <v>0</v>
          </cell>
          <cell r="F472" t="str">
            <v>GEORGES CANNON</v>
          </cell>
          <cell r="G472">
            <v>21.56</v>
          </cell>
          <cell r="H472">
            <v>0</v>
          </cell>
        </row>
        <row r="473">
          <cell r="A473" t="str">
            <v>87028</v>
          </cell>
          <cell r="B473" t="str">
            <v>ORANGES DOUCES Bio*</v>
          </cell>
          <cell r="C473" t="str">
            <v>17265</v>
          </cell>
          <cell r="D473" t="str">
            <v>THES</v>
          </cell>
          <cell r="E473">
            <v>0</v>
          </cell>
          <cell r="F473" t="str">
            <v>GEORGES CANNON</v>
          </cell>
          <cell r="G473">
            <v>24.39</v>
          </cell>
          <cell r="H473">
            <v>0</v>
          </cell>
        </row>
        <row r="474">
          <cell r="A474" t="str">
            <v>87033</v>
          </cell>
          <cell r="B474" t="str">
            <v>ORCHIDÉE Oolong</v>
          </cell>
          <cell r="C474" t="str">
            <v>17668</v>
          </cell>
          <cell r="D474" t="str">
            <v>THES</v>
          </cell>
          <cell r="E474">
            <v>0</v>
          </cell>
          <cell r="F474" t="str">
            <v>GEORGES CANNON</v>
          </cell>
          <cell r="G474">
            <v>28.92</v>
          </cell>
          <cell r="H474">
            <v>0</v>
          </cell>
        </row>
        <row r="475">
          <cell r="A475" t="str">
            <v>36006</v>
          </cell>
          <cell r="B475" t="str">
            <v>Oriental Beauty THAÏ</v>
          </cell>
          <cell r="C475" t="str">
            <v>TT102</v>
          </cell>
          <cell r="D475" t="str">
            <v>THES</v>
          </cell>
          <cell r="E475">
            <v>0</v>
          </cell>
          <cell r="F475" t="str">
            <v>SAS DE LA VALLEE</v>
          </cell>
          <cell r="G475">
            <v>120</v>
          </cell>
          <cell r="H475">
            <v>0</v>
          </cell>
        </row>
        <row r="476">
          <cell r="A476" t="str">
            <v>41602</v>
          </cell>
          <cell r="B476" t="str">
            <v>PAKLUM SILVER NEEDLE - Yin zen</v>
          </cell>
          <cell r="C476" t="str">
            <v>15215</v>
          </cell>
          <cell r="D476" t="str">
            <v>THES</v>
          </cell>
          <cell r="E476">
            <v>0</v>
          </cell>
          <cell r="F476" t="str">
            <v>GEORGES CANNON</v>
          </cell>
          <cell r="G476">
            <v>210.71</v>
          </cell>
          <cell r="H476">
            <v>0</v>
          </cell>
        </row>
        <row r="477">
          <cell r="A477" t="str">
            <v>82008</v>
          </cell>
          <cell r="B477" t="str">
            <v>PARFUM</v>
          </cell>
          <cell r="C477" t="str">
            <v>10228</v>
          </cell>
          <cell r="D477" t="str">
            <v>THES</v>
          </cell>
          <cell r="E477">
            <v>0</v>
          </cell>
          <cell r="F477" t="str">
            <v>GEORGES CANNON</v>
          </cell>
          <cell r="G477">
            <v>24.66</v>
          </cell>
          <cell r="H477">
            <v>0</v>
          </cell>
        </row>
        <row r="478">
          <cell r="A478" t="str">
            <v>77006</v>
          </cell>
          <cell r="B478" t="str">
            <v xml:space="preserve">PARFUM ROUGE </v>
          </cell>
          <cell r="C478" t="str">
            <v>18590b</v>
          </cell>
          <cell r="D478" t="str">
            <v>THES</v>
          </cell>
          <cell r="E478">
            <v>0</v>
          </cell>
          <cell r="F478" t="str">
            <v>GEORGES CANNON</v>
          </cell>
          <cell r="G478">
            <v>23.26</v>
          </cell>
          <cell r="H478">
            <v>0</v>
          </cell>
        </row>
        <row r="479">
          <cell r="A479" t="str">
            <v>I007</v>
          </cell>
          <cell r="B479" t="str">
            <v>Passe thé bambou (petit et grand modèle)</v>
          </cell>
          <cell r="C479" t="str">
            <v>0</v>
          </cell>
          <cell r="D479" t="str">
            <v>ACCESSOIRES</v>
          </cell>
          <cell r="E479">
            <v>5.9</v>
          </cell>
          <cell r="F479" t="str">
            <v>INCONNU</v>
          </cell>
          <cell r="G479">
            <v>0</v>
          </cell>
          <cell r="H479">
            <v>4.916666666666667</v>
          </cell>
        </row>
        <row r="480">
          <cell r="A480" t="str">
            <v>82026</v>
          </cell>
          <cell r="B480" t="str">
            <v xml:space="preserve">PÊCHE DE VIGNE </v>
          </cell>
          <cell r="C480" t="str">
            <v>1061903</v>
          </cell>
          <cell r="D480" t="str">
            <v>THES</v>
          </cell>
          <cell r="E480">
            <v>0</v>
          </cell>
          <cell r="F480" t="str">
            <v>WOLLENHAUPT</v>
          </cell>
          <cell r="G480">
            <v>12.01</v>
          </cell>
          <cell r="H480">
            <v>0</v>
          </cell>
        </row>
        <row r="481">
          <cell r="A481" t="str">
            <v>BP82026</v>
          </cell>
          <cell r="B481" t="str">
            <v>PECHE DE VIGNE BOITE LAQUÉE 100G</v>
          </cell>
          <cell r="D481" t="str">
            <v>THES</v>
          </cell>
          <cell r="E481">
            <v>9.0399999999999991</v>
          </cell>
          <cell r="G481">
            <v>0</v>
          </cell>
          <cell r="H481">
            <v>8.57</v>
          </cell>
        </row>
        <row r="482">
          <cell r="A482" t="str">
            <v>B82026</v>
          </cell>
          <cell r="B482" t="str">
            <v>PECHE DE VIGNE Boite signature cartonnée 70G</v>
          </cell>
          <cell r="D482" t="str">
            <v>THES</v>
          </cell>
          <cell r="E482">
            <v>5.8</v>
          </cell>
          <cell r="G482">
            <v>0</v>
          </cell>
          <cell r="H482">
            <v>5.5</v>
          </cell>
        </row>
        <row r="483">
          <cell r="A483" t="str">
            <v>MP11400</v>
          </cell>
          <cell r="B483" t="str">
            <v>PECHE DE VIGNE MOUSSELINES PRO X 150</v>
          </cell>
          <cell r="D483" t="str">
            <v>THES</v>
          </cell>
          <cell r="E483">
            <v>0</v>
          </cell>
          <cell r="F483" t="str">
            <v>MOUSSELINES X150</v>
          </cell>
          <cell r="G483">
            <v>0</v>
          </cell>
          <cell r="H483">
            <v>0</v>
          </cell>
        </row>
        <row r="484">
          <cell r="A484" t="str">
            <v>M82026</v>
          </cell>
          <cell r="B484" t="str">
            <v>PECHE DE VIGNE MOUSSELINES X 20</v>
          </cell>
          <cell r="D484" t="str">
            <v>THES</v>
          </cell>
          <cell r="E484">
            <v>0</v>
          </cell>
          <cell r="F484" t="str">
            <v>MOUSSELINES X 20</v>
          </cell>
          <cell r="G484">
            <v>0</v>
          </cell>
          <cell r="H484">
            <v>0</v>
          </cell>
        </row>
        <row r="485">
          <cell r="A485" t="str">
            <v>87009</v>
          </cell>
          <cell r="B485" t="str">
            <v>PERLE DES MANDARINS Jasmin</v>
          </cell>
          <cell r="C485" t="str">
            <v>15075</v>
          </cell>
          <cell r="D485" t="str">
            <v>THES</v>
          </cell>
          <cell r="E485">
            <v>0</v>
          </cell>
          <cell r="F485" t="str">
            <v>GEORGES CANNON</v>
          </cell>
          <cell r="G485">
            <v>139.30000000000001</v>
          </cell>
          <cell r="H485">
            <v>0</v>
          </cell>
        </row>
        <row r="486">
          <cell r="A486" t="str">
            <v>I0012</v>
          </cell>
          <cell r="B486" t="str">
            <v>Pince à thé - grande</v>
          </cell>
          <cell r="C486" t="str">
            <v>41326</v>
          </cell>
          <cell r="D486" t="str">
            <v>ACCESSOIRES</v>
          </cell>
          <cell r="E486">
            <v>7.9</v>
          </cell>
          <cell r="F486" t="str">
            <v>WOLLENHAUPT</v>
          </cell>
          <cell r="G486">
            <v>1.44</v>
          </cell>
          <cell r="H486">
            <v>6.5833333333333339</v>
          </cell>
        </row>
        <row r="487">
          <cell r="A487" t="str">
            <v>I0011</v>
          </cell>
          <cell r="B487" t="str">
            <v>Pince à thé - petite</v>
          </cell>
          <cell r="C487" t="str">
            <v>41325</v>
          </cell>
          <cell r="D487" t="str">
            <v>ACCESSOIRES</v>
          </cell>
          <cell r="E487">
            <v>0</v>
          </cell>
          <cell r="F487" t="str">
            <v>WOLLENHAUPT</v>
          </cell>
          <cell r="G487">
            <v>1.08</v>
          </cell>
          <cell r="H487">
            <v>0</v>
          </cell>
        </row>
        <row r="488">
          <cell r="A488" t="str">
            <v>D0025</v>
          </cell>
          <cell r="B488" t="str">
            <v>Plateau Bouleau grand KINTO</v>
          </cell>
          <cell r="D488" t="str">
            <v>ACCESSOIRES</v>
          </cell>
          <cell r="E488">
            <v>30</v>
          </cell>
          <cell r="F488" t="str">
            <v>KINTO</v>
          </cell>
          <cell r="G488">
            <v>0</v>
          </cell>
          <cell r="H488">
            <v>25</v>
          </cell>
        </row>
        <row r="489">
          <cell r="A489" t="str">
            <v>D0024</v>
          </cell>
          <cell r="B489" t="str">
            <v>Plateau Bouleau petit KINTO</v>
          </cell>
          <cell r="D489" t="str">
            <v>ACCESSOIRES</v>
          </cell>
          <cell r="E489">
            <v>17.5</v>
          </cell>
          <cell r="F489" t="str">
            <v>KINTO</v>
          </cell>
          <cell r="G489">
            <v>0</v>
          </cell>
          <cell r="H489">
            <v>14.583333333333334</v>
          </cell>
        </row>
        <row r="490">
          <cell r="A490" t="str">
            <v>D3010</v>
          </cell>
          <cell r="B490" t="str">
            <v>Plateau cerisier japon</v>
          </cell>
          <cell r="D490" t="str">
            <v>ACCESSOIRES</v>
          </cell>
          <cell r="E490">
            <v>68</v>
          </cell>
          <cell r="F490" t="str">
            <v>TOMIOKA</v>
          </cell>
          <cell r="G490">
            <v>0</v>
          </cell>
          <cell r="H490">
            <v>56.666666666666671</v>
          </cell>
        </row>
        <row r="491">
          <cell r="A491" t="str">
            <v>D1001</v>
          </cell>
          <cell r="B491" t="str">
            <v>Plateau Gong Fu Cha petit</v>
          </cell>
          <cell r="C491" t="str">
            <v>BC102</v>
          </cell>
          <cell r="D491" t="str">
            <v>ACCESSOIRES</v>
          </cell>
          <cell r="E491">
            <v>95</v>
          </cell>
          <cell r="F491" t="str">
            <v>TERRE DE CHINE</v>
          </cell>
          <cell r="G491">
            <v>31</v>
          </cell>
          <cell r="H491">
            <v>79.166666666666671</v>
          </cell>
        </row>
        <row r="492">
          <cell r="A492" t="str">
            <v>81021</v>
          </cell>
          <cell r="B492" t="str">
            <v>PREMIERES NEIGES</v>
          </cell>
          <cell r="C492" t="str">
            <v>10139</v>
          </cell>
          <cell r="D492" t="str">
            <v>THES</v>
          </cell>
          <cell r="E492">
            <v>0</v>
          </cell>
          <cell r="F492" t="str">
            <v>GEORGES CANNON</v>
          </cell>
          <cell r="G492">
            <v>24.74</v>
          </cell>
          <cell r="H492">
            <v>0</v>
          </cell>
        </row>
        <row r="493">
          <cell r="A493" t="str">
            <v>88011</v>
          </cell>
          <cell r="B493" t="str">
            <v>PRETTY GOOD BREAKFAST</v>
          </cell>
          <cell r="C493" t="str">
            <v>55489</v>
          </cell>
          <cell r="D493" t="str">
            <v>THES</v>
          </cell>
          <cell r="E493">
            <v>0</v>
          </cell>
          <cell r="F493" t="str">
            <v>GEORGES CANNON</v>
          </cell>
          <cell r="G493">
            <v>31.34</v>
          </cell>
          <cell r="H493">
            <v>0</v>
          </cell>
        </row>
        <row r="494">
          <cell r="A494" t="str">
            <v>BP88011</v>
          </cell>
          <cell r="B494" t="str">
            <v>PRETTY GOOD BREAKFAST BOITE LAQUÉE 100G</v>
          </cell>
          <cell r="D494" t="str">
            <v>THES</v>
          </cell>
          <cell r="E494">
            <v>11.92</v>
          </cell>
          <cell r="G494">
            <v>0</v>
          </cell>
          <cell r="H494">
            <v>11.3</v>
          </cell>
        </row>
        <row r="495">
          <cell r="A495" t="str">
            <v>B88011</v>
          </cell>
          <cell r="B495" t="str">
            <v>PRETTY GOOD BREAKFAST Boite signature cartonnée 70G</v>
          </cell>
          <cell r="D495" t="str">
            <v>THES</v>
          </cell>
          <cell r="E495">
            <v>7.91</v>
          </cell>
          <cell r="G495">
            <v>0</v>
          </cell>
          <cell r="H495">
            <v>7.5</v>
          </cell>
        </row>
        <row r="496">
          <cell r="A496" t="str">
            <v>MP88011</v>
          </cell>
          <cell r="B496" t="str">
            <v>PRETTY GOOD BREAKFAST MOUSSELINES PRO X 150</v>
          </cell>
          <cell r="D496" t="str">
            <v>THES</v>
          </cell>
          <cell r="E496">
            <v>0</v>
          </cell>
          <cell r="F496" t="str">
            <v>MOUSSELINES X150</v>
          </cell>
          <cell r="G496">
            <v>0</v>
          </cell>
          <cell r="H496">
            <v>0</v>
          </cell>
        </row>
        <row r="497">
          <cell r="A497" t="str">
            <v>M88011</v>
          </cell>
          <cell r="B497" t="str">
            <v>PRETTY GOOD BREAKFAST MOUSSELINES X 20</v>
          </cell>
          <cell r="D497" t="str">
            <v>THES</v>
          </cell>
          <cell r="E497">
            <v>12.9</v>
          </cell>
          <cell r="F497" t="str">
            <v>MOUSSELINES X 20</v>
          </cell>
          <cell r="G497">
            <v>0</v>
          </cell>
          <cell r="H497">
            <v>12.227488151658768</v>
          </cell>
        </row>
        <row r="498">
          <cell r="A498" t="str">
            <v>BP01007</v>
          </cell>
          <cell r="B498" t="str">
            <v>PRETTY SUMMER BIO BOITE LAQUÉE 100G</v>
          </cell>
          <cell r="D498" t="str">
            <v>THES</v>
          </cell>
          <cell r="E498">
            <v>9.0399999999999991</v>
          </cell>
          <cell r="G498">
            <v>0</v>
          </cell>
          <cell r="H498">
            <v>8.57</v>
          </cell>
        </row>
        <row r="499">
          <cell r="A499" t="str">
            <v>B01007</v>
          </cell>
          <cell r="B499" t="str">
            <v>PRETTY SUMMER BIO Boite signature cartonnée 70G</v>
          </cell>
          <cell r="D499" t="str">
            <v>THES</v>
          </cell>
          <cell r="E499">
            <v>5.8</v>
          </cell>
          <cell r="G499">
            <v>0</v>
          </cell>
          <cell r="H499">
            <v>5.5</v>
          </cell>
        </row>
        <row r="500">
          <cell r="A500" t="str">
            <v>01007</v>
          </cell>
          <cell r="B500" t="str">
            <v>PRETTY SUMMER BIO*</v>
          </cell>
          <cell r="C500" t="str">
            <v>PR111855</v>
          </cell>
          <cell r="D500" t="str">
            <v>THES</v>
          </cell>
          <cell r="E500">
            <v>0</v>
          </cell>
          <cell r="F500" t="str">
            <v>HALSSEN&amp;LYON</v>
          </cell>
          <cell r="G500">
            <v>13.75</v>
          </cell>
          <cell r="H500">
            <v>0</v>
          </cell>
        </row>
        <row r="501">
          <cell r="A501" t="str">
            <v>MP01007</v>
          </cell>
          <cell r="B501" t="str">
            <v>PRETTY SUMMER MOUSSELINES PRO X 150</v>
          </cell>
          <cell r="D501" t="str">
            <v>THES</v>
          </cell>
          <cell r="E501">
            <v>0</v>
          </cell>
          <cell r="F501" t="str">
            <v>MOUSSELINES X150</v>
          </cell>
          <cell r="G501">
            <v>0</v>
          </cell>
          <cell r="H501">
            <v>0</v>
          </cell>
        </row>
        <row r="502">
          <cell r="A502" t="str">
            <v>M01007</v>
          </cell>
          <cell r="B502" t="str">
            <v>PRETTY SUMMER MOUSSELINES X 20</v>
          </cell>
          <cell r="D502" t="str">
            <v>THES</v>
          </cell>
          <cell r="E502">
            <v>0</v>
          </cell>
          <cell r="F502" t="str">
            <v>MOUSSELINES X 20</v>
          </cell>
          <cell r="G502">
            <v>0</v>
          </cell>
          <cell r="H502">
            <v>0</v>
          </cell>
        </row>
        <row r="503">
          <cell r="A503" t="str">
            <v>01009</v>
          </cell>
          <cell r="B503" t="str">
            <v>PRETTY WINTER (Nuit d'Hiver)</v>
          </cell>
          <cell r="C503" t="str">
            <v>18512</v>
          </cell>
          <cell r="D503" t="str">
            <v>THES</v>
          </cell>
          <cell r="E503">
            <v>0</v>
          </cell>
          <cell r="F503" t="str">
            <v>GEORGES CANNON</v>
          </cell>
          <cell r="G503">
            <v>20.76</v>
          </cell>
          <cell r="H503">
            <v>0</v>
          </cell>
        </row>
        <row r="504">
          <cell r="A504" t="str">
            <v>CH026</v>
          </cell>
          <cell r="B504" t="str">
            <v>PRO NUWARA ELIYA CHOCOLINK</v>
          </cell>
          <cell r="C504" t="str">
            <v>S1029</v>
          </cell>
          <cell r="D504" t="str">
            <v>THES</v>
          </cell>
          <cell r="E504">
            <v>27.43</v>
          </cell>
          <cell r="F504" t="str">
            <v>HALSSEN&amp;LYON</v>
          </cell>
          <cell r="G504">
            <v>13.25</v>
          </cell>
          <cell r="H504">
            <v>26</v>
          </cell>
        </row>
        <row r="505">
          <cell r="A505" t="str">
            <v>85002</v>
          </cell>
          <cell r="B505" t="str">
            <v>PROMENADE SENTIMENTALE</v>
          </cell>
          <cell r="C505" t="str">
            <v>10295</v>
          </cell>
          <cell r="D505" t="str">
            <v>THES</v>
          </cell>
          <cell r="E505">
            <v>0</v>
          </cell>
          <cell r="F505" t="str">
            <v>GEORGES CANNON</v>
          </cell>
          <cell r="G505">
            <v>40</v>
          </cell>
          <cell r="H505">
            <v>0</v>
          </cell>
        </row>
        <row r="506">
          <cell r="A506" t="str">
            <v>51000</v>
          </cell>
          <cell r="B506" t="str">
            <v>PU ER</v>
          </cell>
          <cell r="C506" t="str">
            <v>S3018</v>
          </cell>
          <cell r="D506" t="str">
            <v>THES</v>
          </cell>
          <cell r="E506">
            <v>0</v>
          </cell>
          <cell r="F506" t="str">
            <v>HALSSEN&amp;LYON</v>
          </cell>
          <cell r="G506">
            <v>20.6</v>
          </cell>
          <cell r="H506">
            <v>0</v>
          </cell>
        </row>
        <row r="507">
          <cell r="A507" t="str">
            <v>51019</v>
          </cell>
          <cell r="B507" t="str">
            <v>PU ER DA SHAN 2019 (SHU) vrac</v>
          </cell>
          <cell r="C507" t="str">
            <v>DA SHAN 2019</v>
          </cell>
          <cell r="D507" t="str">
            <v>THES</v>
          </cell>
          <cell r="E507">
            <v>59</v>
          </cell>
          <cell r="F507" t="str">
            <v>KANCHA</v>
          </cell>
          <cell r="G507">
            <v>75</v>
          </cell>
          <cell r="H507">
            <v>55.924170616113749</v>
          </cell>
        </row>
        <row r="508">
          <cell r="A508" t="str">
            <v>85000</v>
          </cell>
          <cell r="B508" t="str">
            <v>PU ER DES PARTISANS</v>
          </cell>
          <cell r="C508" t="str">
            <v>10294</v>
          </cell>
          <cell r="D508" t="str">
            <v>THES</v>
          </cell>
          <cell r="E508">
            <v>0</v>
          </cell>
          <cell r="F508" t="str">
            <v>GEORGES CANNON</v>
          </cell>
          <cell r="G508">
            <v>40.5</v>
          </cell>
          <cell r="H508">
            <v>0</v>
          </cell>
        </row>
        <row r="509">
          <cell r="A509" t="str">
            <v>51001</v>
          </cell>
          <cell r="B509" t="str">
            <v>PU ER Grand Jardin</v>
          </cell>
          <cell r="C509" t="str">
            <v>15078</v>
          </cell>
          <cell r="D509" t="str">
            <v>THES</v>
          </cell>
          <cell r="E509">
            <v>0</v>
          </cell>
          <cell r="F509" t="str">
            <v>GEORGES CANNON</v>
          </cell>
          <cell r="G509">
            <v>47.86</v>
          </cell>
          <cell r="H509">
            <v>0</v>
          </cell>
        </row>
        <row r="510">
          <cell r="A510" t="str">
            <v>51005</v>
          </cell>
          <cell r="B510" t="str">
            <v>PU ER HUANG PIAN 2021 - GALETTE 200G</v>
          </cell>
          <cell r="C510" t="str">
            <v>PU ER HUANG PIAN 2021</v>
          </cell>
          <cell r="D510" t="str">
            <v>THES</v>
          </cell>
          <cell r="E510">
            <v>42</v>
          </cell>
          <cell r="F510" t="str">
            <v>KANCHA</v>
          </cell>
          <cell r="G510">
            <v>11.6</v>
          </cell>
          <cell r="H510">
            <v>39.810426540284361</v>
          </cell>
        </row>
        <row r="511">
          <cell r="A511" t="str">
            <v>51002</v>
          </cell>
          <cell r="B511" t="str">
            <v>PU ER Impérial Bio*</v>
          </cell>
          <cell r="C511" t="str">
            <v>15063B</v>
          </cell>
          <cell r="D511" t="str">
            <v>THES</v>
          </cell>
          <cell r="E511">
            <v>0</v>
          </cell>
          <cell r="F511" t="str">
            <v>GEORGES CANNON</v>
          </cell>
          <cell r="G511">
            <v>105</v>
          </cell>
          <cell r="H511">
            <v>0</v>
          </cell>
        </row>
        <row r="512">
          <cell r="A512" t="str">
            <v>51018</v>
          </cell>
          <cell r="B512" t="str">
            <v>PU ER LIU SHUI 2019 VRAC</v>
          </cell>
          <cell r="D512" t="str">
            <v>THES</v>
          </cell>
          <cell r="E512">
            <v>0</v>
          </cell>
          <cell r="F512" t="str">
            <v>KANCHA</v>
          </cell>
          <cell r="G512">
            <v>120</v>
          </cell>
          <cell r="H512">
            <v>0</v>
          </cell>
        </row>
        <row r="513">
          <cell r="A513" t="str">
            <v>51006</v>
          </cell>
          <cell r="B513" t="str">
            <v>Pu Er SHANG ZEI (sheng) 2018 galette 200g</v>
          </cell>
          <cell r="D513" t="str">
            <v>THES</v>
          </cell>
          <cell r="E513">
            <v>98</v>
          </cell>
          <cell r="F513" t="str">
            <v>KANCHA</v>
          </cell>
          <cell r="G513">
            <v>27</v>
          </cell>
          <cell r="H513">
            <v>92.890995260663516</v>
          </cell>
        </row>
        <row r="514">
          <cell r="A514" t="str">
            <v>51003</v>
          </cell>
          <cell r="B514" t="str">
            <v>PU ER SHENG  BIO*</v>
          </cell>
          <cell r="C514" t="str">
            <v>58842</v>
          </cell>
          <cell r="D514" t="str">
            <v>THES</v>
          </cell>
          <cell r="E514">
            <v>0</v>
          </cell>
          <cell r="F514" t="str">
            <v>WOLLENHAUPT</v>
          </cell>
          <cell r="G514">
            <v>23.17</v>
          </cell>
          <cell r="H514">
            <v>0</v>
          </cell>
        </row>
        <row r="515">
          <cell r="A515" t="str">
            <v>51014</v>
          </cell>
          <cell r="B515" t="str">
            <v>Pu Er Sheng Jing 2018 Vrac</v>
          </cell>
          <cell r="D515" t="str">
            <v>THES</v>
          </cell>
          <cell r="E515">
            <v>0</v>
          </cell>
          <cell r="F515" t="str">
            <v>KANCHA</v>
          </cell>
          <cell r="G515">
            <v>120</v>
          </cell>
          <cell r="H515">
            <v>0</v>
          </cell>
        </row>
        <row r="516">
          <cell r="A516" t="str">
            <v>51015</v>
          </cell>
          <cell r="B516" t="str">
            <v>Pu Er Shu Cha 2015</v>
          </cell>
          <cell r="C516" t="str">
            <v>TH228</v>
          </cell>
          <cell r="D516" t="str">
            <v>THES</v>
          </cell>
          <cell r="E516">
            <v>0</v>
          </cell>
          <cell r="F516" t="str">
            <v>TERRE DE CHINE</v>
          </cell>
          <cell r="G516">
            <v>98</v>
          </cell>
          <cell r="H516">
            <v>0</v>
          </cell>
        </row>
        <row r="517">
          <cell r="A517" t="str">
            <v>51012</v>
          </cell>
          <cell r="B517" t="str">
            <v>PU ER XIA BING CHA 2019 - GALETTE 200G</v>
          </cell>
          <cell r="C517" t="str">
            <v>PU ER XIA BING CHA 2019 - GALETTE 200G</v>
          </cell>
          <cell r="D517" t="str">
            <v>THES</v>
          </cell>
          <cell r="E517">
            <v>69</v>
          </cell>
          <cell r="F517" t="str">
            <v>KANCHA</v>
          </cell>
          <cell r="G517">
            <v>23.75</v>
          </cell>
          <cell r="H517">
            <v>65.402843601895739</v>
          </cell>
        </row>
        <row r="518">
          <cell r="A518" t="str">
            <v>31901</v>
          </cell>
          <cell r="B518" t="str">
            <v>QI LAN Bio*</v>
          </cell>
          <cell r="C518" t="str">
            <v>15009</v>
          </cell>
          <cell r="D518" t="str">
            <v>THES</v>
          </cell>
          <cell r="E518">
            <v>0</v>
          </cell>
          <cell r="F518" t="str">
            <v>GEORGES CANNON</v>
          </cell>
          <cell r="G518">
            <v>64.28</v>
          </cell>
          <cell r="H518">
            <v>0</v>
          </cell>
        </row>
        <row r="519">
          <cell r="A519" t="str">
            <v>11502</v>
          </cell>
          <cell r="B519" t="str">
            <v>QI MEN MAO FENG</v>
          </cell>
          <cell r="C519" t="str">
            <v>Organic Keemun</v>
          </cell>
          <cell r="D519" t="str">
            <v>THES</v>
          </cell>
          <cell r="E519">
            <v>0</v>
          </cell>
          <cell r="F519" t="str">
            <v>XIAMEN TEA</v>
          </cell>
          <cell r="G519">
            <v>33</v>
          </cell>
          <cell r="H519">
            <v>0</v>
          </cell>
        </row>
        <row r="520">
          <cell r="A520" t="str">
            <v>11501</v>
          </cell>
          <cell r="B520" t="str">
            <v>QI MEN Supérieur Bio*</v>
          </cell>
          <cell r="C520" t="str">
            <v>15108</v>
          </cell>
          <cell r="D520" t="str">
            <v>THES</v>
          </cell>
          <cell r="E520">
            <v>0</v>
          </cell>
          <cell r="F520" t="str">
            <v>GEORGES CANNON</v>
          </cell>
          <cell r="G520">
            <v>21.53</v>
          </cell>
          <cell r="H520">
            <v>0</v>
          </cell>
        </row>
        <row r="521">
          <cell r="A521" t="str">
            <v>B96016</v>
          </cell>
          <cell r="B521" t="str">
            <v>Rachmaninov Bio boite signature cartonnée 70G</v>
          </cell>
          <cell r="D521" t="str">
            <v>THES</v>
          </cell>
          <cell r="E521">
            <v>7.12</v>
          </cell>
          <cell r="G521">
            <v>0</v>
          </cell>
          <cell r="H521">
            <v>6.75</v>
          </cell>
        </row>
        <row r="522">
          <cell r="A522" t="str">
            <v>87016</v>
          </cell>
          <cell r="B522" t="str">
            <v>RACHMANINOV Bio*</v>
          </cell>
          <cell r="C522" t="str">
            <v>10116B</v>
          </cell>
          <cell r="D522" t="str">
            <v>THES</v>
          </cell>
          <cell r="E522">
            <v>0</v>
          </cell>
          <cell r="F522" t="str">
            <v>GEORGES CANNON</v>
          </cell>
          <cell r="G522">
            <v>22.25</v>
          </cell>
          <cell r="H522">
            <v>0</v>
          </cell>
        </row>
        <row r="523">
          <cell r="A523" t="str">
            <v>87022</v>
          </cell>
          <cell r="B523" t="str">
            <v>RASPOUTINE</v>
          </cell>
          <cell r="C523" t="str">
            <v>10216</v>
          </cell>
          <cell r="D523" t="str">
            <v>THES</v>
          </cell>
          <cell r="E523">
            <v>0</v>
          </cell>
          <cell r="F523" t="str">
            <v>GEORGES CANNON</v>
          </cell>
          <cell r="G523">
            <v>27.26</v>
          </cell>
          <cell r="H523">
            <v>0</v>
          </cell>
        </row>
        <row r="524">
          <cell r="A524" t="str">
            <v>77016</v>
          </cell>
          <cell r="B524" t="str">
            <v>RED SUGAR</v>
          </cell>
          <cell r="C524" t="str">
            <v>PR111856</v>
          </cell>
          <cell r="D524" t="str">
            <v>THES</v>
          </cell>
          <cell r="E524">
            <v>0</v>
          </cell>
          <cell r="F524" t="str">
            <v>HALSSEN&amp;LYON</v>
          </cell>
          <cell r="G524">
            <v>12.15</v>
          </cell>
          <cell r="H524">
            <v>0</v>
          </cell>
        </row>
        <row r="525">
          <cell r="A525" t="str">
            <v>12138</v>
          </cell>
          <cell r="B525" t="str">
            <v>REMBRANDT TEA</v>
          </cell>
          <cell r="C525" t="str">
            <v>55489</v>
          </cell>
          <cell r="D525" t="str">
            <v>THES</v>
          </cell>
          <cell r="E525">
            <v>68.58</v>
          </cell>
          <cell r="F525" t="str">
            <v>GEORGES CANNON</v>
          </cell>
          <cell r="G525">
            <v>27.21</v>
          </cell>
          <cell r="H525">
            <v>65</v>
          </cell>
        </row>
        <row r="526">
          <cell r="A526" t="str">
            <v>01006</v>
          </cell>
          <cell r="B526" t="str">
            <v>REMEDE TRADITION</v>
          </cell>
          <cell r="C526" t="str">
            <v>19108</v>
          </cell>
          <cell r="D526" t="str">
            <v>THES</v>
          </cell>
          <cell r="E526">
            <v>0</v>
          </cell>
          <cell r="F526" t="str">
            <v>GEORGES CANNON</v>
          </cell>
          <cell r="G526">
            <v>19.11</v>
          </cell>
          <cell r="H526">
            <v>0</v>
          </cell>
        </row>
        <row r="527">
          <cell r="A527" t="str">
            <v>REMCON</v>
          </cell>
          <cell r="B527" t="str">
            <v>REMISE CONDITIONNEMENT</v>
          </cell>
          <cell r="D527" t="str">
            <v>&lt;DEFAUT&gt;</v>
          </cell>
          <cell r="E527">
            <v>-0.1</v>
          </cell>
          <cell r="G527">
            <v>0</v>
          </cell>
          <cell r="H527">
            <v>-8.3333333333332996E-2</v>
          </cell>
        </row>
        <row r="528">
          <cell r="A528" t="str">
            <v>81037</v>
          </cell>
          <cell r="B528" t="str">
            <v>ROMANTIQUES</v>
          </cell>
          <cell r="C528" t="str">
            <v>10174</v>
          </cell>
          <cell r="D528" t="str">
            <v>THES</v>
          </cell>
          <cell r="E528">
            <v>0</v>
          </cell>
          <cell r="F528" t="str">
            <v>GEORGES CANNON</v>
          </cell>
          <cell r="G528">
            <v>30.88</v>
          </cell>
          <cell r="H528">
            <v>0</v>
          </cell>
        </row>
        <row r="529">
          <cell r="A529" t="str">
            <v>77000</v>
          </cell>
          <cell r="B529" t="str">
            <v>ROOIBOS NATURE Bio*</v>
          </cell>
          <cell r="C529" t="str">
            <v>43070</v>
          </cell>
          <cell r="D529" t="str">
            <v>THES</v>
          </cell>
          <cell r="E529">
            <v>0</v>
          </cell>
          <cell r="F529" t="str">
            <v>WOLLENHAUPT</v>
          </cell>
          <cell r="G529">
            <v>13.57</v>
          </cell>
          <cell r="H529">
            <v>0</v>
          </cell>
        </row>
        <row r="530">
          <cell r="A530" t="str">
            <v>BP77010</v>
          </cell>
          <cell r="B530" t="str">
            <v>ROOIBOS VANILLE BIO BOITE LAQUÉE 100G</v>
          </cell>
          <cell r="D530" t="str">
            <v>THES</v>
          </cell>
          <cell r="E530">
            <v>10.97</v>
          </cell>
          <cell r="G530">
            <v>0</v>
          </cell>
          <cell r="H530">
            <v>10.4</v>
          </cell>
        </row>
        <row r="531">
          <cell r="A531" t="str">
            <v>B77010</v>
          </cell>
          <cell r="B531" t="str">
            <v>ROOIBOS VANILLE BIO Boite signature cartonnée 70G</v>
          </cell>
          <cell r="D531" t="str">
            <v>THES</v>
          </cell>
          <cell r="E531">
            <v>6.86</v>
          </cell>
          <cell r="G531">
            <v>0</v>
          </cell>
          <cell r="H531">
            <v>6.5</v>
          </cell>
        </row>
        <row r="532">
          <cell r="A532" t="str">
            <v>MP21104</v>
          </cell>
          <cell r="B532" t="str">
            <v>ROOIBOS VANILLE BIO MOUSSELINES PRO X 150</v>
          </cell>
          <cell r="D532" t="str">
            <v>THES</v>
          </cell>
          <cell r="E532">
            <v>0</v>
          </cell>
          <cell r="F532" t="str">
            <v>MOUSSELINES X150</v>
          </cell>
          <cell r="G532">
            <v>0</v>
          </cell>
          <cell r="H532">
            <v>0</v>
          </cell>
        </row>
        <row r="533">
          <cell r="A533" t="str">
            <v>M77010</v>
          </cell>
          <cell r="B533" t="str">
            <v>ROOIBOS VANILLE BIO MOUSSELINES X 20</v>
          </cell>
          <cell r="D533" t="str">
            <v>THES</v>
          </cell>
          <cell r="E533">
            <v>0</v>
          </cell>
          <cell r="F533" t="str">
            <v>MOUSSELINES X 20</v>
          </cell>
          <cell r="G533">
            <v>0</v>
          </cell>
          <cell r="H533">
            <v>0</v>
          </cell>
        </row>
        <row r="534">
          <cell r="A534" t="str">
            <v>77010</v>
          </cell>
          <cell r="B534" t="str">
            <v>ROOIBOS VANILLE Bio*</v>
          </cell>
          <cell r="C534" t="str">
            <v>18752</v>
          </cell>
          <cell r="D534" t="str">
            <v>THES</v>
          </cell>
          <cell r="E534">
            <v>0</v>
          </cell>
          <cell r="F534" t="str">
            <v>GEORGES CANNON</v>
          </cell>
          <cell r="G534">
            <v>23.82</v>
          </cell>
          <cell r="H534">
            <v>0</v>
          </cell>
        </row>
        <row r="535">
          <cell r="A535" t="str">
            <v>77008</v>
          </cell>
          <cell r="B535" t="str">
            <v>ROOIBOS VERT VERGER</v>
          </cell>
          <cell r="C535" t="str">
            <v>K464875</v>
          </cell>
          <cell r="D535" t="str">
            <v>THES</v>
          </cell>
          <cell r="E535">
            <v>0</v>
          </cell>
          <cell r="F535" t="str">
            <v>HALSSEN&amp;LYON</v>
          </cell>
          <cell r="G535">
            <v>13.45</v>
          </cell>
          <cell r="H535">
            <v>0</v>
          </cell>
        </row>
        <row r="536">
          <cell r="A536" t="str">
            <v>87015</v>
          </cell>
          <cell r="B536" t="str">
            <v>ROSE (Thé noir) BIO*</v>
          </cell>
          <cell r="C536" t="str">
            <v>17751</v>
          </cell>
          <cell r="D536" t="str">
            <v>THES</v>
          </cell>
          <cell r="E536">
            <v>0</v>
          </cell>
          <cell r="F536" t="str">
            <v>GEORGES CANNON</v>
          </cell>
          <cell r="G536">
            <v>24.81</v>
          </cell>
          <cell r="H536">
            <v>0</v>
          </cell>
        </row>
        <row r="537">
          <cell r="A537" t="str">
            <v>87014</v>
          </cell>
          <cell r="B537" t="str">
            <v>ROSE (Thé vert) * bio</v>
          </cell>
          <cell r="C537" t="str">
            <v>17807B</v>
          </cell>
          <cell r="D537" t="str">
            <v>THES</v>
          </cell>
          <cell r="E537">
            <v>0</v>
          </cell>
          <cell r="F537" t="str">
            <v>GEORGES CANNON</v>
          </cell>
          <cell r="G537">
            <v>23.46</v>
          </cell>
          <cell r="H537">
            <v>0</v>
          </cell>
        </row>
        <row r="538">
          <cell r="A538" t="str">
            <v>84004</v>
          </cell>
          <cell r="B538" t="str">
            <v>ROSE MIST</v>
          </cell>
          <cell r="D538" t="str">
            <v>THES</v>
          </cell>
          <cell r="E538">
            <v>0</v>
          </cell>
          <cell r="F538" t="str">
            <v>DARJ IMPEX</v>
          </cell>
          <cell r="G538">
            <v>350</v>
          </cell>
          <cell r="H538">
            <v>0</v>
          </cell>
        </row>
        <row r="539">
          <cell r="A539" t="str">
            <v>77002</v>
          </cell>
          <cell r="B539" t="str">
            <v>ROUGE ORANGÉ</v>
          </cell>
          <cell r="C539" t="str">
            <v>18567B</v>
          </cell>
          <cell r="D539" t="str">
            <v>THES</v>
          </cell>
          <cell r="E539">
            <v>0</v>
          </cell>
          <cell r="F539" t="str">
            <v>GEORGES CANNON</v>
          </cell>
          <cell r="G539">
            <v>22.58</v>
          </cell>
          <cell r="H539">
            <v>0</v>
          </cell>
        </row>
        <row r="540">
          <cell r="A540" t="str">
            <v>81017</v>
          </cell>
          <cell r="B540" t="str">
            <v>ROYAL AUX FRUITS</v>
          </cell>
          <cell r="C540" t="str">
            <v>10115</v>
          </cell>
          <cell r="D540" t="str">
            <v>THES</v>
          </cell>
          <cell r="E540">
            <v>0</v>
          </cell>
          <cell r="F540" t="str">
            <v>GEORGES CANNON</v>
          </cell>
          <cell r="G540">
            <v>25.54</v>
          </cell>
          <cell r="H540">
            <v>0</v>
          </cell>
        </row>
        <row r="541">
          <cell r="A541" t="str">
            <v>87038*</v>
          </cell>
          <cell r="B541" t="str">
            <v>Royal Earl Grey</v>
          </cell>
          <cell r="D541" t="str">
            <v>THES</v>
          </cell>
          <cell r="E541">
            <v>42.6</v>
          </cell>
          <cell r="G541">
            <v>0</v>
          </cell>
          <cell r="H541">
            <v>40.379146919431285</v>
          </cell>
        </row>
        <row r="542">
          <cell r="A542" t="str">
            <v>36013</v>
          </cell>
          <cell r="B542" t="str">
            <v xml:space="preserve">RUAN ZHI - BLUE THAÏ </v>
          </cell>
          <cell r="C542" t="str">
            <v>TT017</v>
          </cell>
          <cell r="D542" t="str">
            <v>THES</v>
          </cell>
          <cell r="E542">
            <v>0</v>
          </cell>
          <cell r="F542" t="str">
            <v>SOURCE DE JOIE</v>
          </cell>
          <cell r="G542">
            <v>49</v>
          </cell>
          <cell r="H542">
            <v>0</v>
          </cell>
        </row>
        <row r="543">
          <cell r="A543" t="str">
            <v>35002</v>
          </cell>
          <cell r="B543" t="str">
            <v>Ruby Oolong Black tea</v>
          </cell>
          <cell r="D543" t="str">
            <v>THES</v>
          </cell>
          <cell r="E543">
            <v>0</v>
          </cell>
          <cell r="F543" t="str">
            <v>TAIWAN</v>
          </cell>
          <cell r="G543">
            <v>102</v>
          </cell>
          <cell r="H543">
            <v>0</v>
          </cell>
        </row>
        <row r="544">
          <cell r="A544" t="str">
            <v>BP17007</v>
          </cell>
          <cell r="B544" t="str">
            <v>RWANDA KINIHIRA OP1 BIO BOITE LAQUÉE 100G</v>
          </cell>
          <cell r="D544" t="str">
            <v>THES</v>
          </cell>
          <cell r="E544">
            <v>9.5</v>
          </cell>
          <cell r="G544">
            <v>0</v>
          </cell>
          <cell r="H544">
            <v>9</v>
          </cell>
        </row>
        <row r="545">
          <cell r="A545" t="str">
            <v>B17007</v>
          </cell>
          <cell r="B545" t="str">
            <v>RWANDA KINIHIRA OP1 BIO Boite signature cartonnée 70G</v>
          </cell>
          <cell r="D545" t="str">
            <v>THES</v>
          </cell>
          <cell r="E545">
            <v>5.8</v>
          </cell>
          <cell r="G545">
            <v>0</v>
          </cell>
          <cell r="H545">
            <v>5.5</v>
          </cell>
        </row>
        <row r="546">
          <cell r="A546" t="str">
            <v>17007</v>
          </cell>
          <cell r="B546" t="str">
            <v>RWANDA KINIHIRA OP1 Bio*</v>
          </cell>
          <cell r="D546" t="str">
            <v>THES</v>
          </cell>
          <cell r="E546">
            <v>0</v>
          </cell>
          <cell r="F546" t="str">
            <v>TEA IMPORTERS INC</v>
          </cell>
          <cell r="G546">
            <v>7.8</v>
          </cell>
          <cell r="H546">
            <v>0</v>
          </cell>
        </row>
        <row r="547">
          <cell r="A547" t="str">
            <v>21512</v>
          </cell>
          <cell r="B547" t="str">
            <v>RWANDA KINIHIRA vert BIO*</v>
          </cell>
          <cell r="D547" t="str">
            <v>THES</v>
          </cell>
          <cell r="E547">
            <v>0</v>
          </cell>
          <cell r="F547" t="str">
            <v>TEA IMPORTERS INC</v>
          </cell>
          <cell r="G547">
            <v>17.96</v>
          </cell>
          <cell r="H547">
            <v>0</v>
          </cell>
        </row>
        <row r="548">
          <cell r="A548" t="str">
            <v>MP17007</v>
          </cell>
          <cell r="B548" t="str">
            <v>RWANDA Orange Pekoe 1 BIO MOUSSELINES PRO X 150</v>
          </cell>
          <cell r="D548" t="str">
            <v>THES</v>
          </cell>
          <cell r="E548">
            <v>0</v>
          </cell>
          <cell r="F548" t="str">
            <v>MOUSSELINES X150</v>
          </cell>
          <cell r="G548">
            <v>0</v>
          </cell>
          <cell r="H548">
            <v>0</v>
          </cell>
        </row>
        <row r="549">
          <cell r="A549" t="str">
            <v>M17007</v>
          </cell>
          <cell r="B549" t="str">
            <v>RWANDA Orange Pekoe 1 BIO MOUSSELINES X 20</v>
          </cell>
          <cell r="D549" t="str">
            <v>THES</v>
          </cell>
          <cell r="E549">
            <v>12.9</v>
          </cell>
          <cell r="F549" t="str">
            <v>MOUSSELINES X 20</v>
          </cell>
          <cell r="G549">
            <v>0</v>
          </cell>
          <cell r="H549">
            <v>12.227488151658768</v>
          </cell>
        </row>
        <row r="550">
          <cell r="A550" t="str">
            <v>84001</v>
          </cell>
          <cell r="B550" t="str">
            <v>SABLES BLANCS</v>
          </cell>
          <cell r="C550" t="str">
            <v>10291</v>
          </cell>
          <cell r="D550" t="str">
            <v>THES</v>
          </cell>
          <cell r="E550">
            <v>0</v>
          </cell>
          <cell r="F550" t="str">
            <v>GEORGES CANNON</v>
          </cell>
          <cell r="G550">
            <v>40.4</v>
          </cell>
          <cell r="H550">
            <v>0</v>
          </cell>
        </row>
        <row r="551">
          <cell r="A551" t="str">
            <v>81024</v>
          </cell>
          <cell r="B551" t="str">
            <v>SABLES NOIRS</v>
          </cell>
          <cell r="C551" t="str">
            <v>PR111857</v>
          </cell>
          <cell r="D551" t="str">
            <v>THES</v>
          </cell>
          <cell r="E551">
            <v>0</v>
          </cell>
          <cell r="F551" t="str">
            <v>HALSSEN&amp;LYON</v>
          </cell>
          <cell r="G551">
            <v>14.1</v>
          </cell>
          <cell r="H551">
            <v>0</v>
          </cell>
        </row>
        <row r="552">
          <cell r="A552" t="str">
            <v>BP81024</v>
          </cell>
          <cell r="B552" t="str">
            <v>SABLES NOIRS BOITE LAQUÉE 100G</v>
          </cell>
          <cell r="D552" t="str">
            <v>THES</v>
          </cell>
          <cell r="E552">
            <v>9.0399999999999991</v>
          </cell>
          <cell r="G552">
            <v>0</v>
          </cell>
          <cell r="H552">
            <v>8.57</v>
          </cell>
        </row>
        <row r="553">
          <cell r="A553" t="str">
            <v>B81024</v>
          </cell>
          <cell r="B553" t="str">
            <v>SABLES NOIRS Boite signature cartonée 70G</v>
          </cell>
          <cell r="D553" t="str">
            <v>THES</v>
          </cell>
          <cell r="E553">
            <v>5.8</v>
          </cell>
          <cell r="G553">
            <v>0</v>
          </cell>
          <cell r="H553">
            <v>5.5</v>
          </cell>
        </row>
        <row r="554">
          <cell r="A554" t="str">
            <v>THGD01</v>
          </cell>
          <cell r="B554" t="str">
            <v>Salam Blanche - 2 tasses 35cl</v>
          </cell>
          <cell r="C554" t="str">
            <v>211987</v>
          </cell>
          <cell r="D554" t="str">
            <v>ACCESSOIRES</v>
          </cell>
          <cell r="E554">
            <v>89</v>
          </cell>
          <cell r="F554" t="str">
            <v>DEGRENNE</v>
          </cell>
          <cell r="G554">
            <v>44.5</v>
          </cell>
          <cell r="H554">
            <v>74.166666666666671</v>
          </cell>
        </row>
        <row r="555">
          <cell r="A555" t="str">
            <v>THGD02</v>
          </cell>
          <cell r="B555" t="str">
            <v>Salam Blanche - 4 tasses 60CL</v>
          </cell>
          <cell r="C555" t="str">
            <v>211988</v>
          </cell>
          <cell r="D555" t="str">
            <v>ACCESSOIRES</v>
          </cell>
          <cell r="E555">
            <v>99</v>
          </cell>
          <cell r="F555" t="str">
            <v>DEGRENNE</v>
          </cell>
          <cell r="G555">
            <v>49.5</v>
          </cell>
          <cell r="H555">
            <v>82.5</v>
          </cell>
        </row>
        <row r="556">
          <cell r="A556" t="str">
            <v>THGD03</v>
          </cell>
          <cell r="B556" t="str">
            <v>Salam Blanche - 6 tasses 1L</v>
          </cell>
          <cell r="C556" t="str">
            <v>211989</v>
          </cell>
          <cell r="D556" t="str">
            <v>ACCESSOIRES</v>
          </cell>
          <cell r="E556">
            <v>109</v>
          </cell>
          <cell r="F556" t="str">
            <v>DEGRENNE</v>
          </cell>
          <cell r="G556">
            <v>54.5</v>
          </cell>
          <cell r="H556">
            <v>90.833333333333343</v>
          </cell>
        </row>
        <row r="557">
          <cell r="A557" t="str">
            <v>THGD04</v>
          </cell>
          <cell r="B557" t="str">
            <v>Salam Blanche - 8 Tasses 1,2L</v>
          </cell>
          <cell r="C557" t="str">
            <v>211990</v>
          </cell>
          <cell r="D557" t="str">
            <v>ACCESSOIRES</v>
          </cell>
          <cell r="E557">
            <v>119</v>
          </cell>
          <cell r="F557" t="str">
            <v>DEGRENNE</v>
          </cell>
          <cell r="G557">
            <v>59.5</v>
          </cell>
          <cell r="H557">
            <v>99.166666666666671</v>
          </cell>
        </row>
        <row r="558">
          <cell r="A558" t="str">
            <v>B82018</v>
          </cell>
          <cell r="B558" t="str">
            <v>Samourai Bio Boite signature cartonnée 70G</v>
          </cell>
          <cell r="D558" t="str">
            <v>THES</v>
          </cell>
          <cell r="E558">
            <v>7.12</v>
          </cell>
          <cell r="G558">
            <v>0</v>
          </cell>
          <cell r="H558">
            <v>6.75</v>
          </cell>
        </row>
        <row r="559">
          <cell r="A559" t="str">
            <v>82018</v>
          </cell>
          <cell r="B559" t="str">
            <v>SAMOURAÏ Bio*</v>
          </cell>
          <cell r="C559" t="str">
            <v>17686B</v>
          </cell>
          <cell r="D559" t="str">
            <v>THES</v>
          </cell>
          <cell r="E559">
            <v>0</v>
          </cell>
          <cell r="F559" t="str">
            <v>GEORGES CANNON</v>
          </cell>
          <cell r="G559">
            <v>24.84</v>
          </cell>
          <cell r="H559">
            <v>0</v>
          </cell>
        </row>
        <row r="560">
          <cell r="A560" t="str">
            <v>31603</v>
          </cell>
          <cell r="B560" t="str">
            <v>SE-CHUNG</v>
          </cell>
          <cell r="C560" t="str">
            <v>S3022</v>
          </cell>
          <cell r="D560" t="str">
            <v>THES</v>
          </cell>
          <cell r="E560">
            <v>0</v>
          </cell>
          <cell r="F560" t="str">
            <v>HALSSEN&amp;LYON</v>
          </cell>
          <cell r="G560">
            <v>12.02</v>
          </cell>
          <cell r="H560">
            <v>0</v>
          </cell>
        </row>
        <row r="561">
          <cell r="A561" t="str">
            <v>81036</v>
          </cell>
          <cell r="B561" t="str">
            <v>SECRET</v>
          </cell>
          <cell r="C561" t="str">
            <v>10144</v>
          </cell>
          <cell r="D561" t="str">
            <v>THES</v>
          </cell>
          <cell r="E561">
            <v>0</v>
          </cell>
          <cell r="F561" t="str">
            <v>GEORGES CANNON</v>
          </cell>
          <cell r="G561">
            <v>29.15</v>
          </cell>
          <cell r="H561">
            <v>0</v>
          </cell>
        </row>
        <row r="562">
          <cell r="A562" t="str">
            <v>BP81036</v>
          </cell>
          <cell r="B562" t="str">
            <v>SECRET BOITE LAQUÉE 100G</v>
          </cell>
          <cell r="D562" t="str">
            <v>THES</v>
          </cell>
          <cell r="E562">
            <v>11.61</v>
          </cell>
          <cell r="G562">
            <v>0</v>
          </cell>
          <cell r="H562">
            <v>11</v>
          </cell>
        </row>
        <row r="563">
          <cell r="A563" t="str">
            <v>01003</v>
          </cell>
          <cell r="B563" t="str">
            <v>SECRET DU MANDARIN</v>
          </cell>
          <cell r="C563" t="str">
            <v>19107</v>
          </cell>
          <cell r="D563" t="str">
            <v>THES</v>
          </cell>
          <cell r="E563">
            <v>0</v>
          </cell>
          <cell r="F563" t="str">
            <v>GEORGES CANNON</v>
          </cell>
          <cell r="G563">
            <v>20.39</v>
          </cell>
          <cell r="H563">
            <v>0</v>
          </cell>
        </row>
        <row r="564">
          <cell r="A564" t="str">
            <v>23000</v>
          </cell>
          <cell r="B564" t="str">
            <v xml:space="preserve">SENCHA  KAGOSHIMA </v>
          </cell>
          <cell r="C564" t="str">
            <v>SENCHA HOSHI</v>
          </cell>
          <cell r="D564" t="str">
            <v>THES</v>
          </cell>
          <cell r="E564">
            <v>14.9</v>
          </cell>
          <cell r="F564" t="str">
            <v>WAKOHEN</v>
          </cell>
          <cell r="G564">
            <v>22.04</v>
          </cell>
          <cell r="H564">
            <v>14.123222748815166</v>
          </cell>
        </row>
        <row r="565">
          <cell r="A565" t="str">
            <v>23041</v>
          </cell>
          <cell r="B565" t="str">
            <v>SENCHA HOSHINO Bio*</v>
          </cell>
          <cell r="D565" t="str">
            <v>THES</v>
          </cell>
          <cell r="E565">
            <v>0</v>
          </cell>
          <cell r="F565" t="str">
            <v>HOSHINO SEICHAEN</v>
          </cell>
          <cell r="G565">
            <v>58.04</v>
          </cell>
          <cell r="H565">
            <v>0</v>
          </cell>
        </row>
        <row r="566">
          <cell r="A566" t="str">
            <v>B23000°</v>
          </cell>
          <cell r="B566" t="str">
            <v>SENCHA KAGOSHIMA BOITE LAQUÉE 100G</v>
          </cell>
          <cell r="D566" t="str">
            <v>THES</v>
          </cell>
          <cell r="E566">
            <v>12.51</v>
          </cell>
          <cell r="G566">
            <v>2.2000000000000002</v>
          </cell>
          <cell r="H566">
            <v>11.86</v>
          </cell>
        </row>
        <row r="567">
          <cell r="A567" t="str">
            <v>B23000</v>
          </cell>
          <cell r="B567" t="str">
            <v>SENCHA KAGOSHIMA Boite signature cartonée 70G</v>
          </cell>
          <cell r="D567" t="str">
            <v>THES</v>
          </cell>
          <cell r="E567">
            <v>8.44</v>
          </cell>
          <cell r="G567">
            <v>0</v>
          </cell>
          <cell r="H567">
            <v>8</v>
          </cell>
        </row>
        <row r="568">
          <cell r="A568" t="str">
            <v>MP23000</v>
          </cell>
          <cell r="B568" t="str">
            <v>SENCHA KAGOSHIMA MOUSSELINES PRO X 150</v>
          </cell>
          <cell r="D568" t="str">
            <v>THES</v>
          </cell>
          <cell r="E568">
            <v>47.48</v>
          </cell>
          <cell r="F568" t="str">
            <v>MOUSSELINES X150</v>
          </cell>
          <cell r="G568">
            <v>0</v>
          </cell>
          <cell r="H568">
            <v>45</v>
          </cell>
        </row>
        <row r="569">
          <cell r="A569" t="str">
            <v>M23000</v>
          </cell>
          <cell r="B569" t="str">
            <v>SENCHA KAGOSHIMA MOUSSELINES X 20</v>
          </cell>
          <cell r="D569" t="str">
            <v>THES</v>
          </cell>
          <cell r="E569">
            <v>12.9</v>
          </cell>
          <cell r="F569" t="str">
            <v>MOUSSELINES X 20</v>
          </cell>
          <cell r="G569">
            <v>0</v>
          </cell>
          <cell r="H569">
            <v>12.227488151658768</v>
          </cell>
        </row>
        <row r="570">
          <cell r="A570" t="str">
            <v>23048</v>
          </cell>
          <cell r="B570" t="str">
            <v>SENCHA TOKUJU KIRISHIMA Bio*</v>
          </cell>
          <cell r="C570" t="str">
            <v>JG1213-1K5 Kirishima tokuju sencha</v>
          </cell>
          <cell r="D570" t="str">
            <v>THES</v>
          </cell>
          <cell r="E570">
            <v>33.4</v>
          </cell>
          <cell r="F570" t="str">
            <v>KIRISHIMA EUROPE UG</v>
          </cell>
          <cell r="G570">
            <v>83.6</v>
          </cell>
          <cell r="H570">
            <v>31.658767772511847</v>
          </cell>
        </row>
        <row r="571">
          <cell r="A571" t="str">
            <v>01002</v>
          </cell>
          <cell r="B571" t="str">
            <v>SÉRÉNITÉ</v>
          </cell>
          <cell r="C571" t="str">
            <v>19101</v>
          </cell>
          <cell r="D571" t="str">
            <v>THES</v>
          </cell>
          <cell r="E571">
            <v>0</v>
          </cell>
          <cell r="F571" t="str">
            <v>GEORGES CANNON</v>
          </cell>
          <cell r="G571">
            <v>25.91</v>
          </cell>
          <cell r="H571">
            <v>0</v>
          </cell>
        </row>
        <row r="572">
          <cell r="A572" t="str">
            <v>TA115</v>
          </cell>
          <cell r="B572" t="str">
            <v>Set Dégustation  PORCELAINE</v>
          </cell>
          <cell r="C572" t="str">
            <v>49989</v>
          </cell>
          <cell r="D572" t="str">
            <v>ACCESSOIRES</v>
          </cell>
          <cell r="E572">
            <v>13.44</v>
          </cell>
          <cell r="F572" t="str">
            <v>WOLLENHAUPT</v>
          </cell>
          <cell r="G572">
            <v>0</v>
          </cell>
          <cell r="H572">
            <v>11.2</v>
          </cell>
        </row>
        <row r="573">
          <cell r="A573" t="str">
            <v>23042</v>
          </cell>
          <cell r="B573" t="str">
            <v>SHINCHA KUKICHA KARIGANE</v>
          </cell>
          <cell r="C573" t="str">
            <v>Japanese Green Tea : Shincha Kukicha</v>
          </cell>
          <cell r="D573" t="str">
            <v>THES</v>
          </cell>
          <cell r="E573">
            <v>0</v>
          </cell>
          <cell r="F573" t="str">
            <v>WAKOHEN</v>
          </cell>
          <cell r="G573">
            <v>43.5</v>
          </cell>
          <cell r="H573">
            <v>0</v>
          </cell>
        </row>
        <row r="574">
          <cell r="A574" t="str">
            <v>23051</v>
          </cell>
          <cell r="B574" t="str">
            <v>SHINCHA SENCHA YOU</v>
          </cell>
          <cell r="C574" t="str">
            <v>Japanese Green Tea : SHINCHA SENCHA YOU</v>
          </cell>
          <cell r="D574" t="str">
            <v>THES</v>
          </cell>
          <cell r="E574">
            <v>24</v>
          </cell>
          <cell r="F574" t="str">
            <v>WAKOHEN</v>
          </cell>
          <cell r="G574">
            <v>37.450000000000003</v>
          </cell>
          <cell r="H574">
            <v>22.748815165876778</v>
          </cell>
        </row>
        <row r="575">
          <cell r="A575" t="str">
            <v>TOT002</v>
          </cell>
          <cell r="B575" t="str">
            <v>SHOPPING BAG</v>
          </cell>
          <cell r="D575" t="str">
            <v>ACCESSOIRES</v>
          </cell>
          <cell r="E575">
            <v>16</v>
          </cell>
          <cell r="G575">
            <v>0</v>
          </cell>
          <cell r="H575">
            <v>13.333333333333334</v>
          </cell>
        </row>
        <row r="576">
          <cell r="A576" t="str">
            <v>01010</v>
          </cell>
          <cell r="B576" t="str">
            <v>SIDERITIS (THÉ DES MONTAGNES GREC)</v>
          </cell>
          <cell r="C576" t="str">
            <v>Thé des montagnes grec</v>
          </cell>
          <cell r="D576" t="str">
            <v>THES</v>
          </cell>
          <cell r="E576">
            <v>0</v>
          </cell>
          <cell r="F576" t="str">
            <v>GOOD GOODS IMPORT</v>
          </cell>
          <cell r="G576">
            <v>45</v>
          </cell>
          <cell r="H576">
            <v>0</v>
          </cell>
        </row>
        <row r="577">
          <cell r="A577" t="str">
            <v>12903</v>
          </cell>
          <cell r="B577" t="str">
            <v>SIKKIM TGFOP Supérieur (Temi 3)</v>
          </cell>
          <cell r="C577" t="str">
            <v>12095</v>
          </cell>
          <cell r="D577" t="str">
            <v>THES</v>
          </cell>
          <cell r="E577">
            <v>0</v>
          </cell>
          <cell r="F577" t="str">
            <v>GEORGES CANNON</v>
          </cell>
          <cell r="G577">
            <v>42.21</v>
          </cell>
          <cell r="H577">
            <v>0</v>
          </cell>
        </row>
        <row r="578">
          <cell r="A578" t="str">
            <v>01023</v>
          </cell>
          <cell r="B578" t="str">
            <v>Smocke &amp; Fire</v>
          </cell>
          <cell r="D578" t="str">
            <v>THES</v>
          </cell>
          <cell r="E578">
            <v>0</v>
          </cell>
          <cell r="F578" t="str">
            <v>SHIRA</v>
          </cell>
          <cell r="G578">
            <v>0</v>
          </cell>
          <cell r="H578">
            <v>0</v>
          </cell>
        </row>
        <row r="579">
          <cell r="A579" t="str">
            <v>01018</v>
          </cell>
          <cell r="B579" t="str">
            <v>SOBA CHA</v>
          </cell>
          <cell r="D579" t="str">
            <v>THES</v>
          </cell>
          <cell r="E579">
            <v>0</v>
          </cell>
          <cell r="F579" t="str">
            <v>KYOEISEICHA</v>
          </cell>
          <cell r="G579">
            <v>16.809999999999999</v>
          </cell>
          <cell r="H579">
            <v>0</v>
          </cell>
        </row>
        <row r="580">
          <cell r="A580" t="str">
            <v>BP01018</v>
          </cell>
          <cell r="B580" t="str">
            <v>SOBA CHA BOITE LAQUÉE 100G</v>
          </cell>
          <cell r="D580" t="str">
            <v>THES</v>
          </cell>
          <cell r="E580">
            <v>10.039999999999999</v>
          </cell>
          <cell r="G580">
            <v>0</v>
          </cell>
          <cell r="H580">
            <v>9.52</v>
          </cell>
        </row>
        <row r="581">
          <cell r="A581" t="str">
            <v>B01018</v>
          </cell>
          <cell r="B581" t="str">
            <v>Sobacha boite signature cartonnée 70g</v>
          </cell>
          <cell r="D581" t="str">
            <v>THES</v>
          </cell>
          <cell r="E581">
            <v>6.86</v>
          </cell>
          <cell r="G581">
            <v>0</v>
          </cell>
          <cell r="H581">
            <v>6.5</v>
          </cell>
        </row>
        <row r="582">
          <cell r="A582" t="str">
            <v>MP23001</v>
          </cell>
          <cell r="B582" t="str">
            <v>SOBACHA MOUSSELINES PRO X 150</v>
          </cell>
          <cell r="D582" t="str">
            <v>THES</v>
          </cell>
          <cell r="E582">
            <v>0</v>
          </cell>
          <cell r="F582" t="str">
            <v>MOUSSELINES X150</v>
          </cell>
          <cell r="G582">
            <v>0</v>
          </cell>
          <cell r="H582">
            <v>0</v>
          </cell>
        </row>
        <row r="583">
          <cell r="A583" t="str">
            <v>M01018</v>
          </cell>
          <cell r="B583" t="str">
            <v>SOBACHA MOUSSELINES X 20</v>
          </cell>
          <cell r="D583" t="str">
            <v>THES</v>
          </cell>
          <cell r="E583">
            <v>0</v>
          </cell>
          <cell r="F583" t="str">
            <v>MOUSSELINES X 20</v>
          </cell>
          <cell r="G583">
            <v>0</v>
          </cell>
          <cell r="H583">
            <v>0</v>
          </cell>
        </row>
        <row r="584">
          <cell r="A584" t="str">
            <v>87017</v>
          </cell>
          <cell r="B584" t="str">
            <v>SOLNYCHKA aux 7 Agrumes Bio*</v>
          </cell>
          <cell r="C584" t="str">
            <v>10162B</v>
          </cell>
          <cell r="D584" t="str">
            <v>THES</v>
          </cell>
          <cell r="E584">
            <v>0</v>
          </cell>
          <cell r="F584" t="str">
            <v>GEORGES CANNON</v>
          </cell>
          <cell r="G584">
            <v>22.81</v>
          </cell>
          <cell r="H584">
            <v>0</v>
          </cell>
        </row>
        <row r="585">
          <cell r="A585" t="str">
            <v>81029</v>
          </cell>
          <cell r="B585" t="str">
            <v>SORBONNE</v>
          </cell>
          <cell r="C585" t="str">
            <v>10175</v>
          </cell>
          <cell r="D585" t="str">
            <v>THES</v>
          </cell>
          <cell r="E585">
            <v>0</v>
          </cell>
          <cell r="F585" t="str">
            <v>GEORGES CANNON</v>
          </cell>
          <cell r="G585">
            <v>24.78</v>
          </cell>
          <cell r="H585">
            <v>0</v>
          </cell>
        </row>
        <row r="586">
          <cell r="A586" t="str">
            <v>D3000</v>
          </cell>
          <cell r="B586" t="str">
            <v>Sous plat COVO FONTE</v>
          </cell>
          <cell r="C586" t="str">
            <v>TK500-RD</v>
          </cell>
          <cell r="D586" t="str">
            <v>ACCESSOIRES</v>
          </cell>
          <cell r="E586">
            <v>19</v>
          </cell>
          <cell r="F586" t="str">
            <v>COVO</v>
          </cell>
          <cell r="G586">
            <v>5.93</v>
          </cell>
          <cell r="H586">
            <v>15.833333333333334</v>
          </cell>
        </row>
        <row r="587">
          <cell r="A587" t="str">
            <v>36012</v>
          </cell>
          <cell r="B587" t="str">
            <v>STICKY RICE OOLONG (THAILAND)</v>
          </cell>
          <cell r="C587" t="str">
            <v>TTP04</v>
          </cell>
          <cell r="D587" t="str">
            <v>THES</v>
          </cell>
          <cell r="E587">
            <v>0</v>
          </cell>
          <cell r="F587" t="str">
            <v>SOURCE DE JOIE</v>
          </cell>
          <cell r="G587">
            <v>42.5</v>
          </cell>
          <cell r="H587">
            <v>0</v>
          </cell>
        </row>
        <row r="588">
          <cell r="A588" t="str">
            <v>87001</v>
          </cell>
          <cell r="B588" t="str">
            <v>STRONG EARL GREY</v>
          </cell>
          <cell r="C588" t="str">
            <v>17098</v>
          </cell>
          <cell r="D588" t="str">
            <v>THES</v>
          </cell>
          <cell r="E588">
            <v>0</v>
          </cell>
          <cell r="F588" t="str">
            <v>GEORGES CANNON</v>
          </cell>
          <cell r="G588">
            <v>22.13</v>
          </cell>
          <cell r="H588">
            <v>0</v>
          </cell>
        </row>
        <row r="589">
          <cell r="A589" t="str">
            <v>82033</v>
          </cell>
          <cell r="B589" t="str">
            <v>SUAVE JARDIN</v>
          </cell>
          <cell r="C589" t="str">
            <v>PR170574</v>
          </cell>
          <cell r="D589" t="str">
            <v>THES</v>
          </cell>
          <cell r="E589">
            <v>29.54</v>
          </cell>
          <cell r="F589" t="str">
            <v>HALSSEN&amp;LYON</v>
          </cell>
          <cell r="G589">
            <v>10.95</v>
          </cell>
          <cell r="H589">
            <v>28</v>
          </cell>
        </row>
        <row r="590">
          <cell r="A590" t="str">
            <v>SUPPLEMENT50G</v>
          </cell>
          <cell r="B590" t="str">
            <v>Supplément 50 G</v>
          </cell>
          <cell r="D590" t="str">
            <v>THES</v>
          </cell>
          <cell r="E590">
            <v>0.45</v>
          </cell>
          <cell r="G590">
            <v>0</v>
          </cell>
          <cell r="H590">
            <v>0.42654028436018998</v>
          </cell>
        </row>
        <row r="591">
          <cell r="A591" t="str">
            <v>81023</v>
          </cell>
          <cell r="B591" t="str">
            <v>SURFEURS</v>
          </cell>
          <cell r="C591" t="str">
            <v>10145</v>
          </cell>
          <cell r="D591" t="str">
            <v>THES</v>
          </cell>
          <cell r="E591">
            <v>0</v>
          </cell>
          <cell r="F591" t="str">
            <v>GEORGES CANNON</v>
          </cell>
          <cell r="G591">
            <v>26.3</v>
          </cell>
          <cell r="H591">
            <v>0</v>
          </cell>
        </row>
        <row r="592">
          <cell r="A592" t="str">
            <v>77018</v>
          </cell>
          <cell r="B592" t="str">
            <v>SURFEURS ROUGE</v>
          </cell>
          <cell r="C592" t="str">
            <v>K333983</v>
          </cell>
          <cell r="D592" t="str">
            <v>THES</v>
          </cell>
          <cell r="E592">
            <v>0</v>
          </cell>
          <cell r="F592" t="str">
            <v>HALSSEN&amp;LYON</v>
          </cell>
          <cell r="G592">
            <v>16.5</v>
          </cell>
          <cell r="H592">
            <v>0</v>
          </cell>
        </row>
        <row r="593">
          <cell r="A593" t="str">
            <v>BP77018</v>
          </cell>
          <cell r="B593" t="str">
            <v>SURFEURS ROUGE BOITE LAQUÉE 100G</v>
          </cell>
          <cell r="D593" t="str">
            <v>THES</v>
          </cell>
          <cell r="E593">
            <v>9.5</v>
          </cell>
          <cell r="G593">
            <v>0</v>
          </cell>
          <cell r="H593">
            <v>9</v>
          </cell>
        </row>
        <row r="594">
          <cell r="A594" t="str">
            <v>B77018</v>
          </cell>
          <cell r="B594" t="str">
            <v>Surfeurs Rouge Boite signature cartonnée 70G</v>
          </cell>
          <cell r="D594" t="str">
            <v>THES</v>
          </cell>
          <cell r="E594">
            <v>5.8</v>
          </cell>
          <cell r="F594" t="str">
            <v>GEORGES CANNON</v>
          </cell>
          <cell r="G594">
            <v>10.91</v>
          </cell>
          <cell r="H594">
            <v>5.5</v>
          </cell>
        </row>
        <row r="595">
          <cell r="A595" t="str">
            <v>MP77018</v>
          </cell>
          <cell r="B595" t="str">
            <v>SURFEURS ROUGE MOUSSELINES PRO x 150</v>
          </cell>
          <cell r="D595" t="str">
            <v>THES</v>
          </cell>
          <cell r="E595">
            <v>0</v>
          </cell>
          <cell r="F595" t="str">
            <v>MOUSSELINES X150</v>
          </cell>
          <cell r="G595">
            <v>0</v>
          </cell>
          <cell r="H595">
            <v>0</v>
          </cell>
        </row>
        <row r="596">
          <cell r="A596" t="str">
            <v>M77018</v>
          </cell>
          <cell r="B596" t="str">
            <v>SURFEURS ROUGE MOUSSELINES X 20</v>
          </cell>
          <cell r="D596" t="str">
            <v>THES</v>
          </cell>
          <cell r="E596">
            <v>0</v>
          </cell>
          <cell r="F596" t="str">
            <v>MOUSSELINES X 20</v>
          </cell>
          <cell r="G596">
            <v>0</v>
          </cell>
          <cell r="H596">
            <v>0</v>
          </cell>
        </row>
        <row r="597">
          <cell r="A597" t="str">
            <v>82007</v>
          </cell>
          <cell r="B597" t="str">
            <v>SURFEURS VERT</v>
          </cell>
          <cell r="C597" t="str">
            <v>10184</v>
          </cell>
          <cell r="D597" t="str">
            <v>THES</v>
          </cell>
          <cell r="E597">
            <v>0</v>
          </cell>
          <cell r="F597" t="str">
            <v>GEORGES CANNON</v>
          </cell>
          <cell r="G597">
            <v>25.49</v>
          </cell>
          <cell r="H597">
            <v>0</v>
          </cell>
        </row>
        <row r="598">
          <cell r="A598" t="str">
            <v>82036</v>
          </cell>
          <cell r="B598" t="str">
            <v>SWEET TALK - MÉLANGE SEASON 2</v>
          </cell>
          <cell r="E598">
            <v>0</v>
          </cell>
          <cell r="G598">
            <v>0</v>
          </cell>
          <cell r="H598">
            <v>0</v>
          </cell>
        </row>
        <row r="599">
          <cell r="A599" t="str">
            <v>14006</v>
          </cell>
          <cell r="B599" t="str">
            <v>SYLVAKANDY Pointes d'Or FOP</v>
          </cell>
          <cell r="C599" t="str">
            <v>11002</v>
          </cell>
          <cell r="D599" t="str">
            <v>THES</v>
          </cell>
          <cell r="E599">
            <v>0</v>
          </cell>
          <cell r="F599" t="str">
            <v>GEORGES CANNON</v>
          </cell>
          <cell r="G599">
            <v>46.63</v>
          </cell>
          <cell r="H599">
            <v>0</v>
          </cell>
        </row>
        <row r="600">
          <cell r="A600" t="str">
            <v>01000</v>
          </cell>
          <cell r="B600" t="str">
            <v>TAI-CHI</v>
          </cell>
          <cell r="C600" t="str">
            <v>19104</v>
          </cell>
          <cell r="D600" t="str">
            <v>THES</v>
          </cell>
          <cell r="E600">
            <v>0</v>
          </cell>
          <cell r="F600" t="str">
            <v>GEORGES CANNON</v>
          </cell>
          <cell r="G600">
            <v>26.14</v>
          </cell>
          <cell r="H600">
            <v>0</v>
          </cell>
        </row>
        <row r="601">
          <cell r="A601" t="str">
            <v>81007</v>
          </cell>
          <cell r="B601" t="str">
            <v>TALIENKA Darjeeling aux 7 agrumes Bio*</v>
          </cell>
          <cell r="C601" t="str">
            <v>10246B</v>
          </cell>
          <cell r="D601" t="str">
            <v>THES</v>
          </cell>
          <cell r="E601">
            <v>0</v>
          </cell>
          <cell r="F601" t="str">
            <v>GEORGES CANNON</v>
          </cell>
          <cell r="G601">
            <v>31.17</v>
          </cell>
          <cell r="H601">
            <v>0</v>
          </cell>
        </row>
        <row r="602">
          <cell r="A602" t="str">
            <v>23005</v>
          </cell>
          <cell r="B602" t="str">
            <v xml:space="preserve">TAMARYOKUCHA </v>
          </cell>
          <cell r="C602" t="str">
            <v>EU Tamaryokucha No.80</v>
          </cell>
          <cell r="D602" t="str">
            <v>THES</v>
          </cell>
          <cell r="E602">
            <v>0</v>
          </cell>
          <cell r="F602" t="str">
            <v>KYOSEICHA</v>
          </cell>
          <cell r="G602">
            <v>67.400000000000006</v>
          </cell>
          <cell r="H602">
            <v>0</v>
          </cell>
        </row>
        <row r="603">
          <cell r="A603" t="str">
            <v>23007</v>
          </cell>
          <cell r="B603" t="str">
            <v>TAMARYOKUCHA KAMAIRICHA</v>
          </cell>
          <cell r="C603" t="str">
            <v>EU Kamairicha No.72</v>
          </cell>
          <cell r="D603" t="str">
            <v>THES</v>
          </cell>
          <cell r="E603">
            <v>0</v>
          </cell>
          <cell r="F603" t="str">
            <v>KYOSEICHA</v>
          </cell>
          <cell r="G603">
            <v>62.3</v>
          </cell>
          <cell r="H603">
            <v>0</v>
          </cell>
        </row>
        <row r="604">
          <cell r="A604" t="str">
            <v>PETR004</v>
          </cell>
          <cell r="B604" t="str">
            <v>TANTE ARÉ* Bio</v>
          </cell>
          <cell r="C604" t="str">
            <v>PR111967</v>
          </cell>
          <cell r="D604" t="str">
            <v>THES</v>
          </cell>
          <cell r="E604">
            <v>0</v>
          </cell>
          <cell r="F604" t="str">
            <v>HALSSEN&amp;LYON</v>
          </cell>
          <cell r="G604">
            <v>19.45</v>
          </cell>
          <cell r="H604">
            <v>0</v>
          </cell>
        </row>
        <row r="605">
          <cell r="A605" t="str">
            <v>PETR002</v>
          </cell>
          <cell r="B605" t="str">
            <v>TANTE BELLA</v>
          </cell>
          <cell r="C605" t="str">
            <v>tante Bella</v>
          </cell>
          <cell r="D605" t="str">
            <v>THES</v>
          </cell>
          <cell r="E605">
            <v>0</v>
          </cell>
          <cell r="F605" t="str">
            <v>LE PARTI DU THE</v>
          </cell>
          <cell r="G605">
            <v>22.19</v>
          </cell>
          <cell r="H605">
            <v>0</v>
          </cell>
        </row>
        <row r="606">
          <cell r="A606" t="str">
            <v>PETR001</v>
          </cell>
          <cell r="B606" t="str">
            <v>TANTE IRINA</v>
          </cell>
          <cell r="C606" t="str">
            <v>55357 - Earl Grey P1</v>
          </cell>
          <cell r="D606" t="str">
            <v>THES</v>
          </cell>
          <cell r="E606">
            <v>0</v>
          </cell>
          <cell r="F606" t="str">
            <v>GEORGES CANNON</v>
          </cell>
          <cell r="G606">
            <v>24.6</v>
          </cell>
          <cell r="H606">
            <v>0</v>
          </cell>
        </row>
        <row r="607">
          <cell r="A607" t="str">
            <v>TA035</v>
          </cell>
          <cell r="B607" t="str">
            <v>Tasse à thé TOKONAME</v>
          </cell>
          <cell r="D607" t="str">
            <v>ACCESSOIRES</v>
          </cell>
          <cell r="E607">
            <v>16</v>
          </cell>
          <cell r="G607">
            <v>0</v>
          </cell>
          <cell r="H607">
            <v>13.333333333333334</v>
          </cell>
        </row>
        <row r="608">
          <cell r="A608" t="str">
            <v>TA003</v>
          </cell>
          <cell r="B608" t="str">
            <v>TASSE GONG FU CHA X 2</v>
          </cell>
          <cell r="D608" t="str">
            <v>ACCESSOIRES</v>
          </cell>
          <cell r="E608">
            <v>12</v>
          </cell>
          <cell r="F608" t="str">
            <v>TERRE DE CHINE</v>
          </cell>
          <cell r="G608">
            <v>0</v>
          </cell>
          <cell r="H608">
            <v>10</v>
          </cell>
        </row>
        <row r="609">
          <cell r="A609" t="str">
            <v>G2045</v>
          </cell>
          <cell r="B609" t="str">
            <v>TEA BAG NAVY BLUE 100G X 1000</v>
          </cell>
          <cell r="C609" t="str">
            <v>47516</v>
          </cell>
          <cell r="D609" t="str">
            <v>ACCESSOIRES</v>
          </cell>
          <cell r="E609">
            <v>0</v>
          </cell>
          <cell r="F609" t="str">
            <v>WOLLENHAUPT</v>
          </cell>
          <cell r="G609">
            <v>66.56</v>
          </cell>
          <cell r="H609">
            <v>0</v>
          </cell>
        </row>
        <row r="610">
          <cell r="A610" t="str">
            <v>PI0038</v>
          </cell>
          <cell r="B610" t="str">
            <v>TEA BAG NAVY BLUE 200G X 500 and barrels</v>
          </cell>
          <cell r="C610" t="str">
            <v>47517</v>
          </cell>
          <cell r="D610" t="str">
            <v>ACCESSOIRES</v>
          </cell>
          <cell r="E610">
            <v>84</v>
          </cell>
          <cell r="F610" t="str">
            <v>WOLLENHAUPT</v>
          </cell>
          <cell r="G610">
            <v>49.9</v>
          </cell>
          <cell r="H610">
            <v>70</v>
          </cell>
        </row>
        <row r="611">
          <cell r="A611" t="str">
            <v>I0038</v>
          </cell>
          <cell r="B611" t="str">
            <v>TEA TIMER</v>
          </cell>
          <cell r="C611" t="str">
            <v>10340</v>
          </cell>
          <cell r="D611" t="str">
            <v>ACCESSOIRES</v>
          </cell>
          <cell r="E611">
            <v>0</v>
          </cell>
          <cell r="F611" t="str">
            <v>WOLLENHAUPT</v>
          </cell>
          <cell r="G611">
            <v>6.26</v>
          </cell>
          <cell r="H611">
            <v>0</v>
          </cell>
        </row>
        <row r="612">
          <cell r="A612" t="str">
            <v>TS003</v>
          </cell>
          <cell r="B612" t="str">
            <v>TEE COOL BLEND DELIGHT - L</v>
          </cell>
          <cell r="D612" t="str">
            <v>ACCESSOIRES</v>
          </cell>
          <cell r="E612">
            <v>29</v>
          </cell>
          <cell r="G612">
            <v>0</v>
          </cell>
          <cell r="H612">
            <v>24.166666666666668</v>
          </cell>
        </row>
        <row r="613">
          <cell r="A613" t="str">
            <v>TS002</v>
          </cell>
          <cell r="B613" t="str">
            <v>TEE COOL BLEND DELIGHT - M</v>
          </cell>
          <cell r="D613" t="str">
            <v>ACCESSOIRES</v>
          </cell>
          <cell r="E613">
            <v>29</v>
          </cell>
          <cell r="G613">
            <v>0</v>
          </cell>
          <cell r="H613">
            <v>24.166666666666668</v>
          </cell>
        </row>
        <row r="614">
          <cell r="A614" t="str">
            <v>TS001</v>
          </cell>
          <cell r="B614" t="str">
            <v>TEE COOL BLEND DELIGHT - S</v>
          </cell>
          <cell r="D614" t="str">
            <v>ACCESSOIRES</v>
          </cell>
          <cell r="E614">
            <v>29</v>
          </cell>
          <cell r="G614">
            <v>0</v>
          </cell>
          <cell r="H614">
            <v>24.166666666666668</v>
          </cell>
        </row>
        <row r="615">
          <cell r="A615" t="str">
            <v>TS004</v>
          </cell>
          <cell r="B615" t="str">
            <v>TEE COOL BLEND DELIGHT - XL</v>
          </cell>
          <cell r="D615" t="str">
            <v>ACCESSOIRES</v>
          </cell>
          <cell r="E615">
            <v>29</v>
          </cell>
          <cell r="G615">
            <v>0</v>
          </cell>
          <cell r="H615">
            <v>24.166666666666668</v>
          </cell>
        </row>
        <row r="616">
          <cell r="A616" t="str">
            <v>89001</v>
          </cell>
          <cell r="B616" t="str">
            <v>TEMPLE DE NACRE</v>
          </cell>
          <cell r="C616" t="str">
            <v>10257</v>
          </cell>
          <cell r="D616" t="str">
            <v>THES</v>
          </cell>
          <cell r="E616">
            <v>0</v>
          </cell>
          <cell r="F616" t="str">
            <v>GEORGES CANNON</v>
          </cell>
          <cell r="G616">
            <v>26.98</v>
          </cell>
          <cell r="H616">
            <v>0</v>
          </cell>
        </row>
        <row r="617">
          <cell r="A617" t="str">
            <v>81049</v>
          </cell>
          <cell r="B617" t="str">
            <v>TEMPS PERDU</v>
          </cell>
          <cell r="C617" t="str">
            <v>55480</v>
          </cell>
          <cell r="D617" t="str">
            <v>THES</v>
          </cell>
          <cell r="E617">
            <v>0</v>
          </cell>
          <cell r="F617" t="str">
            <v>GEORGES CANNON</v>
          </cell>
          <cell r="G617">
            <v>19.95</v>
          </cell>
          <cell r="H617">
            <v>0</v>
          </cell>
        </row>
        <row r="618">
          <cell r="A618" t="str">
            <v>23045</v>
          </cell>
          <cell r="B618" t="str">
            <v>TENCHA HOJICHA</v>
          </cell>
          <cell r="D618" t="str">
            <v>THES</v>
          </cell>
          <cell r="E618">
            <v>0</v>
          </cell>
          <cell r="F618" t="str">
            <v>WAKOHEN</v>
          </cell>
          <cell r="G618">
            <v>0</v>
          </cell>
          <cell r="H618">
            <v>0</v>
          </cell>
        </row>
        <row r="619">
          <cell r="A619" t="str">
            <v>TESTEUR</v>
          </cell>
          <cell r="B619" t="str">
            <v>TESTEUR</v>
          </cell>
          <cell r="D619" t="str">
            <v>ACCESSOIRES</v>
          </cell>
          <cell r="E619">
            <v>2</v>
          </cell>
          <cell r="G619">
            <v>0</v>
          </cell>
          <cell r="H619">
            <v>1.67</v>
          </cell>
        </row>
        <row r="620">
          <cell r="A620" t="str">
            <v>36009</v>
          </cell>
          <cell r="B620" t="str">
            <v>THAÏ BAO ZHONG</v>
          </cell>
          <cell r="D620" t="str">
            <v>THES</v>
          </cell>
          <cell r="E620">
            <v>0</v>
          </cell>
          <cell r="F620" t="str">
            <v>SAS DE LA VALLEE</v>
          </cell>
          <cell r="G620">
            <v>35</v>
          </cell>
          <cell r="H620">
            <v>0</v>
          </cell>
        </row>
        <row r="621">
          <cell r="A621" t="str">
            <v>THE CHAUD 3</v>
          </cell>
          <cell r="B621" t="str">
            <v>THÉ CHAUD HAUT DE GAMME (+ 40 € les 100G)</v>
          </cell>
          <cell r="D621" t="str">
            <v>&lt;DEFAUT&gt;</v>
          </cell>
          <cell r="E621">
            <v>8</v>
          </cell>
          <cell r="G621">
            <v>0</v>
          </cell>
          <cell r="H621">
            <v>6.666666666666667</v>
          </cell>
        </row>
        <row r="622">
          <cell r="A622" t="str">
            <v>THE CHAUD 2</v>
          </cell>
          <cell r="B622" t="str">
            <v>THÉ CHAUD MOYEN (+ 20 € les 100G)</v>
          </cell>
          <cell r="D622" t="str">
            <v>&lt;DEFAUT&gt;</v>
          </cell>
          <cell r="E622">
            <v>6</v>
          </cell>
          <cell r="G622">
            <v>0</v>
          </cell>
          <cell r="H622">
            <v>5</v>
          </cell>
        </row>
        <row r="623">
          <cell r="A623" t="str">
            <v>THE CHAUD</v>
          </cell>
          <cell r="B623" t="str">
            <v>THÉ CHAUD NORMAL</v>
          </cell>
          <cell r="D623" t="str">
            <v>&lt;DEFAUT&gt;</v>
          </cell>
          <cell r="E623">
            <v>4</v>
          </cell>
          <cell r="G623">
            <v>0</v>
          </cell>
          <cell r="H623">
            <v>3.333333333333333</v>
          </cell>
        </row>
        <row r="624">
          <cell r="A624" t="str">
            <v>BP82016</v>
          </cell>
          <cell r="B624" t="str">
            <v xml:space="preserve">Thé d'Aligre BOITE LAQUÉE 100G </v>
          </cell>
          <cell r="D624" t="str">
            <v>THES</v>
          </cell>
          <cell r="E624">
            <v>9.0399999999999991</v>
          </cell>
          <cell r="G624">
            <v>0</v>
          </cell>
          <cell r="H624">
            <v>8.57</v>
          </cell>
        </row>
        <row r="625">
          <cell r="A625" t="str">
            <v>B82016</v>
          </cell>
          <cell r="B625" t="str">
            <v>THÉ D'ALIGRE Boite signature cartonnée 70G</v>
          </cell>
          <cell r="D625" t="str">
            <v>THES</v>
          </cell>
          <cell r="E625">
            <v>5.8</v>
          </cell>
          <cell r="G625">
            <v>0</v>
          </cell>
          <cell r="H625">
            <v>5.5</v>
          </cell>
        </row>
        <row r="626">
          <cell r="A626" t="str">
            <v>MP12193</v>
          </cell>
          <cell r="B626" t="str">
            <v>THÉ D'ALIGRE MOUSSELINES PRO X 150</v>
          </cell>
          <cell r="D626" t="str">
            <v>THES</v>
          </cell>
          <cell r="E626">
            <v>0</v>
          </cell>
          <cell r="F626" t="str">
            <v>MOUSSELINES X150</v>
          </cell>
          <cell r="G626">
            <v>0</v>
          </cell>
          <cell r="H626">
            <v>0</v>
          </cell>
        </row>
        <row r="627">
          <cell r="A627" t="str">
            <v>M82016</v>
          </cell>
          <cell r="B627" t="str">
            <v>THÉ D'ALIGRE MOUSSELINES X 20</v>
          </cell>
          <cell r="D627" t="str">
            <v>THES</v>
          </cell>
          <cell r="E627">
            <v>0</v>
          </cell>
          <cell r="F627" t="str">
            <v>MOUSSELINES X 20</v>
          </cell>
          <cell r="G627">
            <v>0</v>
          </cell>
          <cell r="H627">
            <v>0</v>
          </cell>
        </row>
        <row r="628">
          <cell r="A628" t="str">
            <v>BP82034</v>
          </cell>
          <cell r="B628" t="str">
            <v>THÉ DES DAMES BOITE 70G</v>
          </cell>
          <cell r="E628">
            <v>9.1300000000000008</v>
          </cell>
          <cell r="G628">
            <v>0</v>
          </cell>
          <cell r="H628">
            <v>8.65</v>
          </cell>
        </row>
        <row r="629">
          <cell r="A629" t="str">
            <v>PETR003</v>
          </cell>
          <cell r="B629" t="str">
            <v>THÉ DES STEPPES</v>
          </cell>
          <cell r="D629" t="str">
            <v>THES</v>
          </cell>
          <cell r="E629">
            <v>0</v>
          </cell>
          <cell r="F629" t="str">
            <v>LE PARTI DU THE</v>
          </cell>
          <cell r="G629">
            <v>23.37</v>
          </cell>
          <cell r="H629">
            <v>0</v>
          </cell>
        </row>
        <row r="630">
          <cell r="A630" t="str">
            <v>TG</v>
          </cell>
          <cell r="B630" t="str">
            <v>THE GLACE</v>
          </cell>
          <cell r="D630" t="str">
            <v>&lt;DEFAUT&gt;</v>
          </cell>
          <cell r="E630">
            <v>4</v>
          </cell>
          <cell r="G630">
            <v>0</v>
          </cell>
          <cell r="H630">
            <v>3.333333333333333</v>
          </cell>
        </row>
        <row r="631">
          <cell r="A631" t="str">
            <v>61700</v>
          </cell>
          <cell r="B631" t="str">
            <v>THÉ JAUNE - DABAI-PING'AN-FUJIAN</v>
          </cell>
          <cell r="C631" t="str">
            <v>THÉ JAUNE - DABAI-PING'AN-FUJIAN</v>
          </cell>
          <cell r="D631" t="str">
            <v>THES</v>
          </cell>
          <cell r="E631">
            <v>0</v>
          </cell>
          <cell r="F631" t="str">
            <v>LA CLÉ DES SONG</v>
          </cell>
          <cell r="G631">
            <v>118</v>
          </cell>
          <cell r="H631">
            <v>0</v>
          </cell>
        </row>
        <row r="632">
          <cell r="A632" t="str">
            <v>TH010</v>
          </cell>
          <cell r="B632" t="str">
            <v xml:space="preserve">Theiere GONG FU CHA </v>
          </cell>
          <cell r="D632" t="str">
            <v>ACCESSOIRES</v>
          </cell>
          <cell r="E632">
            <v>98</v>
          </cell>
          <cell r="F632" t="str">
            <v>INCONNU</v>
          </cell>
          <cell r="G632">
            <v>0</v>
          </cell>
          <cell r="H632">
            <v>81.666666666666671</v>
          </cell>
        </row>
        <row r="633">
          <cell r="A633" t="str">
            <v>TH001</v>
          </cell>
          <cell r="B633" t="str">
            <v>Theiere Kyusu black Tokoname Yaki 50cl</v>
          </cell>
          <cell r="D633" t="str">
            <v>ACCESSOIRES</v>
          </cell>
          <cell r="E633">
            <v>128</v>
          </cell>
          <cell r="G633">
            <v>0</v>
          </cell>
          <cell r="H633">
            <v>106.66666666666667</v>
          </cell>
        </row>
        <row r="634">
          <cell r="A634" t="str">
            <v>TH002</v>
          </cell>
          <cell r="B634" t="str">
            <v>Theiere Kyusu earth Tokoname Yaki 30cl</v>
          </cell>
          <cell r="D634" t="str">
            <v>ACCESSOIRES</v>
          </cell>
          <cell r="E634">
            <v>98</v>
          </cell>
          <cell r="F634" t="str">
            <v>INCONNU</v>
          </cell>
          <cell r="G634">
            <v>26.91</v>
          </cell>
          <cell r="H634">
            <v>81.666666666666671</v>
          </cell>
        </row>
        <row r="635">
          <cell r="A635" t="str">
            <v>TH118</v>
          </cell>
          <cell r="B635" t="str">
            <v>THEIERE KYUSU PORCELAINE BLEUE</v>
          </cell>
          <cell r="D635" t="str">
            <v>ACCESSOIRES</v>
          </cell>
          <cell r="E635">
            <v>46</v>
          </cell>
          <cell r="F635" t="str">
            <v>INCONNU</v>
          </cell>
          <cell r="G635">
            <v>0</v>
          </cell>
          <cell r="H635">
            <v>38.333333333333336</v>
          </cell>
        </row>
        <row r="636">
          <cell r="A636" t="str">
            <v>TH115</v>
          </cell>
          <cell r="B636" t="str">
            <v>Théière porcelaine chine 0.5L CELADON</v>
          </cell>
          <cell r="D636" t="str">
            <v>ACCESSOIRES</v>
          </cell>
          <cell r="E636">
            <v>44</v>
          </cell>
          <cell r="F636" t="str">
            <v>COVO</v>
          </cell>
          <cell r="G636">
            <v>29.1</v>
          </cell>
          <cell r="H636">
            <v>36.666666666666671</v>
          </cell>
        </row>
        <row r="637">
          <cell r="A637" t="str">
            <v>I0039</v>
          </cell>
          <cell r="B637" t="str">
            <v>Thermomètre</v>
          </cell>
          <cell r="C637" t="str">
            <v>41214</v>
          </cell>
          <cell r="D637" t="str">
            <v>ACCESSOIRES</v>
          </cell>
          <cell r="E637">
            <v>0</v>
          </cell>
          <cell r="F637" t="str">
            <v>WOLLENHAUPT</v>
          </cell>
          <cell r="G637">
            <v>4.25</v>
          </cell>
          <cell r="H637">
            <v>0</v>
          </cell>
        </row>
        <row r="638">
          <cell r="A638" t="str">
            <v>01011</v>
          </cell>
          <cell r="B638" t="str">
            <v>THYM GREC</v>
          </cell>
          <cell r="C638" t="str">
            <v>THYM GREC</v>
          </cell>
          <cell r="D638" t="str">
            <v>THES</v>
          </cell>
          <cell r="E638">
            <v>0</v>
          </cell>
          <cell r="F638" t="str">
            <v>GOOD GOODS IMPORT</v>
          </cell>
          <cell r="G638">
            <v>44.95</v>
          </cell>
          <cell r="H638">
            <v>0</v>
          </cell>
        </row>
        <row r="639">
          <cell r="A639" t="str">
            <v>31600</v>
          </cell>
          <cell r="B639" t="str">
            <v>TIE GUAN YIN</v>
          </cell>
          <cell r="C639" t="str">
            <v>S3023</v>
          </cell>
          <cell r="D639" t="str">
            <v>THES</v>
          </cell>
          <cell r="E639">
            <v>0</v>
          </cell>
          <cell r="F639" t="str">
            <v>HALSSEN&amp;LYON</v>
          </cell>
          <cell r="G639">
            <v>15.44</v>
          </cell>
          <cell r="H639">
            <v>0</v>
          </cell>
        </row>
        <row r="640">
          <cell r="A640" t="str">
            <v>31607</v>
          </cell>
          <cell r="B640" t="str">
            <v>TIE GUAN YIN d'Automne</v>
          </cell>
          <cell r="C640" t="str">
            <v>TH414-1</v>
          </cell>
          <cell r="D640" t="str">
            <v>THES</v>
          </cell>
          <cell r="E640">
            <v>0</v>
          </cell>
          <cell r="F640" t="str">
            <v>TERRE DE CHINE</v>
          </cell>
          <cell r="G640">
            <v>189</v>
          </cell>
          <cell r="H640">
            <v>0</v>
          </cell>
        </row>
        <row r="641">
          <cell r="A641" t="str">
            <v>31601</v>
          </cell>
          <cell r="B641" t="str">
            <v>TIE GUAN YIN Impérial</v>
          </cell>
          <cell r="C641" t="str">
            <v>15096</v>
          </cell>
          <cell r="D641" t="str">
            <v>THES</v>
          </cell>
          <cell r="E641">
            <v>0</v>
          </cell>
          <cell r="F641" t="str">
            <v>GEORGES CANNON</v>
          </cell>
          <cell r="G641">
            <v>93.66</v>
          </cell>
          <cell r="H641">
            <v>0</v>
          </cell>
        </row>
        <row r="642">
          <cell r="A642" t="str">
            <v>31610</v>
          </cell>
          <cell r="B642" t="str">
            <v>TIE GUAN YIN ROYAL</v>
          </cell>
          <cell r="C642" t="str">
            <v>Organic Tie Guan Yin</v>
          </cell>
          <cell r="D642" t="str">
            <v>THES</v>
          </cell>
          <cell r="E642">
            <v>0</v>
          </cell>
          <cell r="F642" t="str">
            <v>XIAMEN TEA</v>
          </cell>
          <cell r="G642">
            <v>33</v>
          </cell>
          <cell r="H642">
            <v>0</v>
          </cell>
        </row>
        <row r="643">
          <cell r="A643" t="str">
            <v>14012</v>
          </cell>
          <cell r="B643" t="str">
            <v>TIGER TIGER BLEND</v>
          </cell>
          <cell r="D643" t="str">
            <v>THES</v>
          </cell>
          <cell r="E643">
            <v>51.7</v>
          </cell>
          <cell r="G643">
            <v>0</v>
          </cell>
          <cell r="H643">
            <v>49</v>
          </cell>
        </row>
        <row r="644">
          <cell r="A644" t="str">
            <v>01026</v>
          </cell>
          <cell r="B644" t="str">
            <v>Toasted Pepper</v>
          </cell>
          <cell r="D644" t="str">
            <v>THES</v>
          </cell>
          <cell r="E644">
            <v>0</v>
          </cell>
          <cell r="F644" t="str">
            <v>SHIRA</v>
          </cell>
          <cell r="G644">
            <v>0</v>
          </cell>
          <cell r="H644">
            <v>0</v>
          </cell>
        </row>
        <row r="645">
          <cell r="A645" t="str">
            <v>TOT001</v>
          </cell>
          <cell r="B645" t="str">
            <v>TOTE BAG Petit</v>
          </cell>
          <cell r="D645" t="str">
            <v>ACCESSOIRES</v>
          </cell>
          <cell r="E645">
            <v>5</v>
          </cell>
          <cell r="G645">
            <v>0</v>
          </cell>
          <cell r="H645">
            <v>4.166666666666667</v>
          </cell>
        </row>
        <row r="646">
          <cell r="A646" t="str">
            <v>51016</v>
          </cell>
          <cell r="B646" t="str">
            <v>TUO CHA ROUGE 2016</v>
          </cell>
          <cell r="D646" t="str">
            <v>THES</v>
          </cell>
          <cell r="E646">
            <v>0</v>
          </cell>
          <cell r="F646" t="str">
            <v>TERRE DE CHINE</v>
          </cell>
          <cell r="G646">
            <v>49</v>
          </cell>
          <cell r="H646">
            <v>0</v>
          </cell>
        </row>
        <row r="647">
          <cell r="A647" t="str">
            <v>51004</v>
          </cell>
          <cell r="B647" t="str">
            <v>TUO CHA Shu Cha 2018</v>
          </cell>
          <cell r="C647" t="str">
            <v>mini tuo cha 2018</v>
          </cell>
          <cell r="D647" t="str">
            <v>THES</v>
          </cell>
          <cell r="E647">
            <v>0</v>
          </cell>
          <cell r="F647" t="str">
            <v>KANCHA</v>
          </cell>
          <cell r="G647">
            <v>45</v>
          </cell>
          <cell r="H647">
            <v>0</v>
          </cell>
        </row>
        <row r="648">
          <cell r="A648" t="str">
            <v>01001</v>
          </cell>
          <cell r="B648" t="str">
            <v>TURMERIC BIO</v>
          </cell>
          <cell r="C648" t="str">
            <v>K479141</v>
          </cell>
          <cell r="D648" t="str">
            <v>THES</v>
          </cell>
          <cell r="E648">
            <v>0</v>
          </cell>
          <cell r="F648" t="str">
            <v>HALSSEN&amp;LYON</v>
          </cell>
          <cell r="G648">
            <v>14.95</v>
          </cell>
          <cell r="H648">
            <v>0</v>
          </cell>
        </row>
        <row r="649">
          <cell r="A649" t="str">
            <v>B01001</v>
          </cell>
          <cell r="B649" t="str">
            <v>TURMERIC BIO Boite signature cartonnée 70G</v>
          </cell>
          <cell r="D649" t="str">
            <v>THES</v>
          </cell>
          <cell r="E649">
            <v>5.8</v>
          </cell>
          <cell r="G649">
            <v>0</v>
          </cell>
          <cell r="H649">
            <v>5.5</v>
          </cell>
        </row>
        <row r="650">
          <cell r="A650" t="str">
            <v>PRO14007</v>
          </cell>
          <cell r="B650" t="str">
            <v>Uva Highlands BOP KG PRO</v>
          </cell>
          <cell r="D650" t="str">
            <v>THES</v>
          </cell>
          <cell r="E650">
            <v>66.47</v>
          </cell>
          <cell r="F650" t="str">
            <v>GEORGES CANNON</v>
          </cell>
          <cell r="G650">
            <v>0</v>
          </cell>
          <cell r="H650">
            <v>63</v>
          </cell>
        </row>
        <row r="651">
          <cell r="A651" t="str">
            <v>14007</v>
          </cell>
          <cell r="B651" t="str">
            <v>Uva Highlands BOPF</v>
          </cell>
          <cell r="C651" t="str">
            <v>11804</v>
          </cell>
          <cell r="D651" t="str">
            <v>THES</v>
          </cell>
          <cell r="E651">
            <v>0</v>
          </cell>
          <cell r="F651" t="str">
            <v>GEORGES CANNON</v>
          </cell>
          <cell r="G651">
            <v>28.21</v>
          </cell>
          <cell r="H651">
            <v>0</v>
          </cell>
        </row>
        <row r="652">
          <cell r="A652" t="str">
            <v>CH010</v>
          </cell>
          <cell r="B652" t="str">
            <v>Uva Highllands BOP (Taiwan)</v>
          </cell>
          <cell r="C652" t="str">
            <v>S1031</v>
          </cell>
          <cell r="D652" t="str">
            <v>THES</v>
          </cell>
          <cell r="E652">
            <v>41.15</v>
          </cell>
          <cell r="F652" t="str">
            <v>HALSSEN&amp;LYON</v>
          </cell>
          <cell r="G652">
            <v>11.52</v>
          </cell>
          <cell r="H652">
            <v>39</v>
          </cell>
        </row>
        <row r="653">
          <cell r="A653" t="str">
            <v>CH028</v>
          </cell>
          <cell r="B653" t="str">
            <v>Vanilla bergamot</v>
          </cell>
          <cell r="D653" t="str">
            <v>THES</v>
          </cell>
          <cell r="E653">
            <v>29.54</v>
          </cell>
          <cell r="G653">
            <v>0</v>
          </cell>
          <cell r="H653">
            <v>28</v>
          </cell>
        </row>
        <row r="654">
          <cell r="A654" t="str">
            <v>87029</v>
          </cell>
          <cell r="B654" t="str">
            <v>VANILLE GRAND PARFUM</v>
          </cell>
          <cell r="C654" t="str">
            <v>17691</v>
          </cell>
          <cell r="D654" t="str">
            <v>THES</v>
          </cell>
          <cell r="E654">
            <v>0</v>
          </cell>
          <cell r="F654" t="str">
            <v>GEORGES CANNON</v>
          </cell>
          <cell r="G654">
            <v>24.91</v>
          </cell>
          <cell r="H654">
            <v>0</v>
          </cell>
        </row>
        <row r="655">
          <cell r="A655" t="str">
            <v>87020</v>
          </cell>
          <cell r="B655" t="str">
            <v>VATROUCHKA</v>
          </cell>
          <cell r="C655" t="str">
            <v>10287</v>
          </cell>
          <cell r="D655" t="str">
            <v>THES</v>
          </cell>
          <cell r="E655">
            <v>0</v>
          </cell>
          <cell r="F655" t="str">
            <v>GEORGES CANNON</v>
          </cell>
          <cell r="G655">
            <v>30.63</v>
          </cell>
          <cell r="H655">
            <v>0</v>
          </cell>
        </row>
        <row r="656">
          <cell r="A656" t="str">
            <v>TA323</v>
          </cell>
          <cell r="B656" t="str">
            <v>Verseuse en verre + passoire</v>
          </cell>
          <cell r="D656" t="str">
            <v>ACCESSOIRES</v>
          </cell>
          <cell r="E656">
            <v>24</v>
          </cell>
          <cell r="F656" t="str">
            <v>TERRE DE CHINE</v>
          </cell>
          <cell r="G656">
            <v>0</v>
          </cell>
          <cell r="H656">
            <v>20</v>
          </cell>
        </row>
        <row r="657">
          <cell r="A657" t="str">
            <v>84003</v>
          </cell>
          <cell r="B657" t="str">
            <v>VICTOR</v>
          </cell>
          <cell r="C657" t="str">
            <v>55102</v>
          </cell>
          <cell r="D657" t="str">
            <v>THES</v>
          </cell>
          <cell r="E657">
            <v>0</v>
          </cell>
          <cell r="F657" t="str">
            <v>GEORGES CANNON</v>
          </cell>
          <cell r="G657">
            <v>41.38</v>
          </cell>
          <cell r="H657">
            <v>0</v>
          </cell>
        </row>
        <row r="658">
          <cell r="A658" t="str">
            <v>VIV003</v>
          </cell>
          <cell r="B658" t="str">
            <v>VIVA GLASS TEA MUG Verre/Bois</v>
          </cell>
          <cell r="C658" t="str">
            <v>V71400</v>
          </cell>
          <cell r="D658" t="str">
            <v>ACCESSOIRES</v>
          </cell>
          <cell r="E658">
            <v>25</v>
          </cell>
          <cell r="F658" t="str">
            <v>VIVA</v>
          </cell>
          <cell r="G658">
            <v>0</v>
          </cell>
          <cell r="H658">
            <v>20.833333333333336</v>
          </cell>
        </row>
        <row r="659">
          <cell r="A659" t="str">
            <v>VIV014</v>
          </cell>
          <cell r="B659" t="str">
            <v>VIVA ICE TEA CARAFE</v>
          </cell>
          <cell r="C659" t="str">
            <v>V30501</v>
          </cell>
          <cell r="D659" t="str">
            <v>ACCESSOIRES</v>
          </cell>
          <cell r="E659">
            <v>34</v>
          </cell>
          <cell r="F659" t="str">
            <v>VIVA</v>
          </cell>
          <cell r="G659">
            <v>13.63</v>
          </cell>
          <cell r="H659">
            <v>28.333333333333336</v>
          </cell>
        </row>
        <row r="660">
          <cell r="A660" t="str">
            <v>VIV017</v>
          </cell>
          <cell r="B660" t="str">
            <v>VIVA Metal infuseur couvercle porcelaine</v>
          </cell>
          <cell r="C660" t="str">
            <v>V81011</v>
          </cell>
          <cell r="D660" t="str">
            <v>ACCESSOIRES</v>
          </cell>
          <cell r="E660">
            <v>9.9</v>
          </cell>
          <cell r="F660" t="str">
            <v>VIVA</v>
          </cell>
          <cell r="G660">
            <v>3.88</v>
          </cell>
          <cell r="H660">
            <v>8.25</v>
          </cell>
        </row>
        <row r="661">
          <cell r="A661" t="str">
            <v>TA050</v>
          </cell>
          <cell r="B661" t="str">
            <v>VIVA Mugg Minima 0,5L avec filtre BLANC</v>
          </cell>
          <cell r="C661" t="str">
            <v>V77502 Pure white</v>
          </cell>
          <cell r="D661" t="str">
            <v>ACCESSOIRES</v>
          </cell>
          <cell r="E661">
            <v>27</v>
          </cell>
          <cell r="F661" t="str">
            <v>VIVA</v>
          </cell>
          <cell r="G661">
            <v>11.68</v>
          </cell>
          <cell r="H661">
            <v>22.5</v>
          </cell>
        </row>
        <row r="662">
          <cell r="A662" t="str">
            <v>VIV009</v>
          </cell>
          <cell r="B662" t="str">
            <v>VIVA Mugg Minima 0,5L avec filtre BLEU</v>
          </cell>
          <cell r="C662" t="str">
            <v>V77563</v>
          </cell>
          <cell r="D662" t="str">
            <v>ACCESSOIRES</v>
          </cell>
          <cell r="E662">
            <v>27</v>
          </cell>
          <cell r="F662" t="str">
            <v>VIVA</v>
          </cell>
          <cell r="G662">
            <v>11.68</v>
          </cell>
          <cell r="H662">
            <v>22.5</v>
          </cell>
        </row>
        <row r="663">
          <cell r="A663" t="str">
            <v>VIV006</v>
          </cell>
          <cell r="B663" t="str">
            <v>VIVA Mugg Minima 0,5L avec filtre GRIS</v>
          </cell>
          <cell r="C663" t="str">
            <v>V77554</v>
          </cell>
          <cell r="D663" t="str">
            <v>ACCESSOIRES</v>
          </cell>
          <cell r="E663">
            <v>27</v>
          </cell>
          <cell r="F663" t="str">
            <v>VIVA</v>
          </cell>
          <cell r="G663">
            <v>11.68</v>
          </cell>
          <cell r="H663">
            <v>22.5</v>
          </cell>
        </row>
        <row r="664">
          <cell r="A664" t="str">
            <v>VIV008</v>
          </cell>
          <cell r="B664" t="str">
            <v>VIVA Mugg Minima 0,5L avec filtre MARRON</v>
          </cell>
          <cell r="C664" t="str">
            <v>V77562</v>
          </cell>
          <cell r="D664" t="str">
            <v>ACCESSOIRES</v>
          </cell>
          <cell r="E664">
            <v>27</v>
          </cell>
          <cell r="F664" t="str">
            <v>VIVA</v>
          </cell>
          <cell r="G664">
            <v>11.68</v>
          </cell>
          <cell r="H664">
            <v>22.5</v>
          </cell>
        </row>
        <row r="665">
          <cell r="A665" t="str">
            <v>VIV004</v>
          </cell>
          <cell r="B665" t="str">
            <v>VIVA Mugg Minima 0,5L avec filtre NOIR</v>
          </cell>
          <cell r="C665" t="str">
            <v>V77545</v>
          </cell>
          <cell r="D665" t="str">
            <v>ACCESSOIRES</v>
          </cell>
          <cell r="E665">
            <v>27</v>
          </cell>
          <cell r="F665" t="str">
            <v>VIVA</v>
          </cell>
          <cell r="G665">
            <v>11.68</v>
          </cell>
          <cell r="H665">
            <v>22.5</v>
          </cell>
        </row>
        <row r="666">
          <cell r="A666" t="str">
            <v>VIV007</v>
          </cell>
          <cell r="B666" t="str">
            <v>VIVA Mugg Minima 0,5L avec filtre ROSE</v>
          </cell>
          <cell r="C666" t="str">
            <v>V77550</v>
          </cell>
          <cell r="D666" t="str">
            <v>ACCESSOIRES</v>
          </cell>
          <cell r="E666">
            <v>27</v>
          </cell>
          <cell r="F666" t="str">
            <v>VIVA</v>
          </cell>
          <cell r="G666">
            <v>11.68</v>
          </cell>
          <cell r="H666">
            <v>22.5</v>
          </cell>
        </row>
        <row r="667">
          <cell r="A667" t="str">
            <v>VIV016</v>
          </cell>
          <cell r="B667" t="str">
            <v>VIVA Mugg Minima 0,5L avec filtre ROUGE</v>
          </cell>
          <cell r="C667" t="str">
            <v>V77540</v>
          </cell>
          <cell r="D667" t="str">
            <v>ACCESSOIRES</v>
          </cell>
          <cell r="E667">
            <v>27</v>
          </cell>
          <cell r="F667" t="str">
            <v>VIVA</v>
          </cell>
          <cell r="G667">
            <v>11.68</v>
          </cell>
          <cell r="H667">
            <v>22.5</v>
          </cell>
        </row>
        <row r="668">
          <cell r="A668" t="str">
            <v>VIV005</v>
          </cell>
          <cell r="B668" t="str">
            <v>VIVA Mugg Minima 0,5L avec filtre VERT</v>
          </cell>
          <cell r="C668" t="str">
            <v>V77546</v>
          </cell>
          <cell r="D668" t="str">
            <v>ACCESSOIRES</v>
          </cell>
          <cell r="E668">
            <v>27</v>
          </cell>
          <cell r="F668" t="str">
            <v>VIVA</v>
          </cell>
          <cell r="G668">
            <v>11.68</v>
          </cell>
          <cell r="H668">
            <v>22.5</v>
          </cell>
        </row>
        <row r="669">
          <cell r="A669" t="str">
            <v>VIV010</v>
          </cell>
          <cell r="B669" t="str">
            <v>VIVA Nina tea mug BLANC - SET DE 2</v>
          </cell>
          <cell r="C669" t="str">
            <v>V79802</v>
          </cell>
          <cell r="D669" t="str">
            <v>ACCESSOIRES</v>
          </cell>
          <cell r="E669">
            <v>35</v>
          </cell>
          <cell r="F669" t="str">
            <v>VIVA</v>
          </cell>
          <cell r="G669">
            <v>0</v>
          </cell>
          <cell r="H669">
            <v>29.166666666666668</v>
          </cell>
        </row>
        <row r="670">
          <cell r="A670" t="str">
            <v>VIV011</v>
          </cell>
          <cell r="B670" t="str">
            <v>VIVA Nina teapot BLANC</v>
          </cell>
          <cell r="C670" t="str">
            <v>v79802</v>
          </cell>
          <cell r="D670" t="str">
            <v>ACCESSOIRES</v>
          </cell>
          <cell r="E670">
            <v>49.9</v>
          </cell>
          <cell r="F670" t="str">
            <v>VIVA</v>
          </cell>
          <cell r="G670">
            <v>0</v>
          </cell>
          <cell r="H670">
            <v>41.583333333333336</v>
          </cell>
        </row>
        <row r="671">
          <cell r="A671" t="str">
            <v>VIV001</v>
          </cell>
          <cell r="B671" t="str">
            <v>VIVA Saga Cast Iron Teapot NOIR</v>
          </cell>
          <cell r="C671" t="str">
            <v>V82101</v>
          </cell>
          <cell r="D671" t="str">
            <v>ACCESSOIRES</v>
          </cell>
          <cell r="E671">
            <v>69.900000000000006</v>
          </cell>
          <cell r="F671" t="str">
            <v>VIVA</v>
          </cell>
          <cell r="G671">
            <v>0</v>
          </cell>
          <cell r="H671">
            <v>58.250000000000007</v>
          </cell>
        </row>
        <row r="672">
          <cell r="A672" t="str">
            <v>VIV012</v>
          </cell>
          <cell r="B672" t="str">
            <v>VIVA Tasse Nicola Noire x 2 pcs PETITS MODELES</v>
          </cell>
          <cell r="C672" t="str">
            <v>V35803</v>
          </cell>
          <cell r="D672" t="str">
            <v>ACCESSOIRES</v>
          </cell>
          <cell r="E672">
            <v>29.9</v>
          </cell>
          <cell r="F672" t="str">
            <v>VIVA</v>
          </cell>
          <cell r="G672">
            <v>0</v>
          </cell>
          <cell r="H672">
            <v>24.916666666666668</v>
          </cell>
        </row>
        <row r="673">
          <cell r="A673" t="str">
            <v>TA051</v>
          </cell>
          <cell r="B673" t="str">
            <v>VIVA Tasse Nicola x 2 pcs GRAND MODELES</v>
          </cell>
          <cell r="C673" t="str">
            <v>V35703</v>
          </cell>
          <cell r="D673" t="str">
            <v>ACCESSOIRES</v>
          </cell>
          <cell r="E673">
            <v>29.9</v>
          </cell>
          <cell r="F673" t="str">
            <v>VIVA</v>
          </cell>
          <cell r="G673">
            <v>11.68</v>
          </cell>
          <cell r="H673">
            <v>24.916666666666668</v>
          </cell>
        </row>
        <row r="674">
          <cell r="A674" t="str">
            <v>VIV018</v>
          </cell>
          <cell r="B674" t="str">
            <v>VIVA tea cup Large blanche - set de 2</v>
          </cell>
          <cell r="C674" t="str">
            <v>V35702</v>
          </cell>
          <cell r="D674" t="str">
            <v>ACCESSOIRES</v>
          </cell>
          <cell r="E674">
            <v>34</v>
          </cell>
          <cell r="F674" t="str">
            <v>VIVA</v>
          </cell>
          <cell r="G674">
            <v>13.63</v>
          </cell>
          <cell r="H674">
            <v>28.333333333333336</v>
          </cell>
        </row>
        <row r="675">
          <cell r="A675" t="str">
            <v>TH145</v>
          </cell>
          <cell r="B675" t="str">
            <v>VIVA Théière Bjorn Verre 0,65L</v>
          </cell>
          <cell r="C675" t="str">
            <v>V34301</v>
          </cell>
          <cell r="D675" t="str">
            <v>ACCESSOIRES</v>
          </cell>
          <cell r="E675">
            <v>29</v>
          </cell>
          <cell r="F675" t="str">
            <v>VIVA</v>
          </cell>
          <cell r="G675">
            <v>11.68</v>
          </cell>
          <cell r="H675">
            <v>24.166666666666668</v>
          </cell>
        </row>
        <row r="676">
          <cell r="A676" t="str">
            <v>TH144</v>
          </cell>
          <cell r="B676" t="str">
            <v>VIVA Théière Bjorn Verre 1,2L</v>
          </cell>
          <cell r="C676" t="str">
            <v>V37901</v>
          </cell>
          <cell r="D676" t="str">
            <v>ACCESSOIRES</v>
          </cell>
          <cell r="E676">
            <v>39</v>
          </cell>
          <cell r="F676" t="str">
            <v>VIVA</v>
          </cell>
          <cell r="G676">
            <v>15.58</v>
          </cell>
          <cell r="H676">
            <v>32.5</v>
          </cell>
        </row>
        <row r="677">
          <cell r="A677" t="str">
            <v>VIV015</v>
          </cell>
          <cell r="B677" t="str">
            <v>VIVA Théière Nicola 1,3 Litre BLANC</v>
          </cell>
          <cell r="C677" t="str">
            <v>V36102</v>
          </cell>
          <cell r="D677" t="str">
            <v>ACCESSOIRES</v>
          </cell>
          <cell r="E677">
            <v>56</v>
          </cell>
          <cell r="F677" t="str">
            <v>VIVA</v>
          </cell>
          <cell r="G677">
            <v>23.38</v>
          </cell>
          <cell r="H677">
            <v>46.666666666666671</v>
          </cell>
        </row>
        <row r="678">
          <cell r="A678" t="str">
            <v>TH143</v>
          </cell>
          <cell r="B678" t="str">
            <v>VIVA Théière Nicola 1,3 Litre NOIRE</v>
          </cell>
          <cell r="C678" t="str">
            <v>V36103</v>
          </cell>
          <cell r="D678" t="str">
            <v>ACCESSOIRES</v>
          </cell>
          <cell r="E678">
            <v>56</v>
          </cell>
          <cell r="F678" t="str">
            <v>VIVA</v>
          </cell>
          <cell r="G678">
            <v>23.38</v>
          </cell>
          <cell r="H678">
            <v>46.666666666666671</v>
          </cell>
        </row>
        <row r="679">
          <cell r="A679" t="str">
            <v>VIV002</v>
          </cell>
          <cell r="B679" t="str">
            <v xml:space="preserve">VIVA THOMAS TEAPOT PORCELAINE-STYLE DEGRENNE </v>
          </cell>
          <cell r="C679" t="str">
            <v>V78002</v>
          </cell>
          <cell r="D679" t="str">
            <v>ACCESSOIRES</v>
          </cell>
          <cell r="E679">
            <v>79.900000000000006</v>
          </cell>
          <cell r="F679" t="str">
            <v>VIVA</v>
          </cell>
          <cell r="G679">
            <v>0</v>
          </cell>
          <cell r="H679">
            <v>66.583333333333343</v>
          </cell>
        </row>
        <row r="680">
          <cell r="A680" t="str">
            <v>82010</v>
          </cell>
          <cell r="B680" t="str">
            <v>VOYAGE A FLORENCE Bio*</v>
          </cell>
          <cell r="C680" t="str">
            <v>10253B</v>
          </cell>
          <cell r="D680" t="str">
            <v>THES</v>
          </cell>
          <cell r="E680">
            <v>0</v>
          </cell>
          <cell r="F680" t="str">
            <v>GEORGES CANNON</v>
          </cell>
          <cell r="G680">
            <v>32.700000000000003</v>
          </cell>
          <cell r="H680">
            <v>0</v>
          </cell>
        </row>
        <row r="681">
          <cell r="A681" t="str">
            <v>B0002</v>
          </cell>
          <cell r="B681" t="str">
            <v>WASHI 100G</v>
          </cell>
          <cell r="C681" t="str">
            <v>37074</v>
          </cell>
          <cell r="D681" t="str">
            <v>ACCESSOIRES</v>
          </cell>
          <cell r="E681">
            <v>14</v>
          </cell>
          <cell r="F681" t="str">
            <v>GEORGES CANNON</v>
          </cell>
          <cell r="G681">
            <v>3.6</v>
          </cell>
          <cell r="H681">
            <v>11.666666666666668</v>
          </cell>
        </row>
        <row r="682">
          <cell r="A682" t="str">
            <v>B0003</v>
          </cell>
          <cell r="B682" t="str">
            <v>WASHI 150G-200G</v>
          </cell>
          <cell r="C682" t="str">
            <v>37076</v>
          </cell>
          <cell r="D682" t="str">
            <v>ACCESSOIRES</v>
          </cell>
          <cell r="E682">
            <v>16</v>
          </cell>
          <cell r="F682" t="str">
            <v>GEORGES CANNON</v>
          </cell>
          <cell r="G682">
            <v>4.68</v>
          </cell>
          <cell r="H682">
            <v>13.333333333333334</v>
          </cell>
        </row>
        <row r="683">
          <cell r="A683" t="str">
            <v>B0001</v>
          </cell>
          <cell r="B683" t="str">
            <v>WASHI 50G</v>
          </cell>
          <cell r="C683" t="str">
            <v>37075</v>
          </cell>
          <cell r="D683" t="str">
            <v>ACCESSOIRES</v>
          </cell>
          <cell r="E683">
            <v>12</v>
          </cell>
          <cell r="F683" t="str">
            <v>GEORGES CANNON</v>
          </cell>
          <cell r="G683">
            <v>3.15</v>
          </cell>
          <cell r="H683">
            <v>10</v>
          </cell>
        </row>
        <row r="684">
          <cell r="A684" t="str">
            <v>41618</v>
          </cell>
          <cell r="B684" t="str">
            <v>White Cui Feng</v>
          </cell>
          <cell r="D684" t="str">
            <v>THES</v>
          </cell>
          <cell r="E684">
            <v>0</v>
          </cell>
          <cell r="F684" t="str">
            <v>KANCHA</v>
          </cell>
          <cell r="G684">
            <v>230</v>
          </cell>
          <cell r="H684">
            <v>0</v>
          </cell>
        </row>
        <row r="685">
          <cell r="A685" t="str">
            <v>01024</v>
          </cell>
          <cell r="B685" t="str">
            <v>White Setoka</v>
          </cell>
          <cell r="D685" t="str">
            <v>THES</v>
          </cell>
          <cell r="E685">
            <v>0</v>
          </cell>
          <cell r="F685" t="str">
            <v>SHIRA</v>
          </cell>
          <cell r="G685">
            <v>0</v>
          </cell>
          <cell r="H685">
            <v>0</v>
          </cell>
        </row>
        <row r="686">
          <cell r="A686" t="str">
            <v>21200</v>
          </cell>
          <cell r="B686" t="str">
            <v>WU LU Bio*</v>
          </cell>
          <cell r="C686" t="str">
            <v>15018</v>
          </cell>
          <cell r="D686" t="str">
            <v>THES</v>
          </cell>
          <cell r="E686">
            <v>0</v>
          </cell>
          <cell r="F686" t="str">
            <v>GEORGES CANNON</v>
          </cell>
          <cell r="G686">
            <v>44.81</v>
          </cell>
          <cell r="H686">
            <v>0</v>
          </cell>
        </row>
        <row r="687">
          <cell r="A687" t="str">
            <v>31604</v>
          </cell>
          <cell r="B687" t="str">
            <v>WU YI SHAN Bio*</v>
          </cell>
          <cell r="C687" t="str">
            <v>15022</v>
          </cell>
          <cell r="D687" t="str">
            <v>THES</v>
          </cell>
          <cell r="E687">
            <v>0</v>
          </cell>
          <cell r="F687" t="str">
            <v>GEORGES CANNON</v>
          </cell>
          <cell r="G687">
            <v>46.2</v>
          </cell>
          <cell r="H687">
            <v>0</v>
          </cell>
        </row>
        <row r="688">
          <cell r="A688" t="str">
            <v>31606</v>
          </cell>
          <cell r="B688" t="str">
            <v>WU YI TOP SHUI XIAN Fée des Eaux</v>
          </cell>
          <cell r="C688" t="str">
            <v>15003B</v>
          </cell>
          <cell r="D688" t="str">
            <v>THES</v>
          </cell>
          <cell r="E688">
            <v>0</v>
          </cell>
          <cell r="F688" t="str">
            <v>GEORGES CANNON</v>
          </cell>
          <cell r="G688">
            <v>103.4</v>
          </cell>
          <cell r="H688">
            <v>0</v>
          </cell>
        </row>
        <row r="689">
          <cell r="A689" t="str">
            <v>21108</v>
          </cell>
          <cell r="B689" t="str">
            <v>Xiangshui Cha</v>
          </cell>
          <cell r="C689" t="str">
            <v>Organic Perfume Tea</v>
          </cell>
          <cell r="D689" t="str">
            <v>THES</v>
          </cell>
          <cell r="E689">
            <v>0</v>
          </cell>
          <cell r="F689" t="str">
            <v>XIAMEN TEA</v>
          </cell>
          <cell r="G689">
            <v>33</v>
          </cell>
          <cell r="H689">
            <v>0</v>
          </cell>
        </row>
        <row r="690">
          <cell r="A690" t="str">
            <v>11404</v>
          </cell>
          <cell r="B690" t="str">
            <v>Yunnan d'Or</v>
          </cell>
          <cell r="C690" t="str">
            <v>Organic Yunnan Black Tea</v>
          </cell>
          <cell r="D690" t="str">
            <v>THES</v>
          </cell>
          <cell r="E690">
            <v>0</v>
          </cell>
          <cell r="F690" t="str">
            <v>XIAMEN TEA</v>
          </cell>
          <cell r="G690">
            <v>33</v>
          </cell>
          <cell r="H690">
            <v>0</v>
          </cell>
        </row>
        <row r="691">
          <cell r="A691" t="str">
            <v>BP11400</v>
          </cell>
          <cell r="B691" t="str">
            <v>Yunnan Impérial TGFOP BIO BOITE LAQUÉE 100G</v>
          </cell>
          <cell r="D691" t="str">
            <v>THES</v>
          </cell>
          <cell r="E691">
            <v>11.92</v>
          </cell>
          <cell r="G691">
            <v>0</v>
          </cell>
          <cell r="H691">
            <v>11.3</v>
          </cell>
        </row>
        <row r="692">
          <cell r="A692" t="str">
            <v>B11400</v>
          </cell>
          <cell r="B692" t="str">
            <v>Yunnan Impérial TGFOP BIO Boite signature cartonnée 70G</v>
          </cell>
          <cell r="D692" t="str">
            <v>THES</v>
          </cell>
          <cell r="E692">
            <v>8.1199999999999992</v>
          </cell>
          <cell r="G692">
            <v>0</v>
          </cell>
          <cell r="H692">
            <v>7.7</v>
          </cell>
        </row>
        <row r="693">
          <cell r="A693" t="str">
            <v>11400</v>
          </cell>
          <cell r="B693" t="str">
            <v>YUNNAN Impérial TGFOP Bio*</v>
          </cell>
          <cell r="C693" t="str">
            <v>15041B</v>
          </cell>
          <cell r="D693" t="str">
            <v>THES</v>
          </cell>
          <cell r="E693">
            <v>0</v>
          </cell>
          <cell r="F693" t="str">
            <v>GEORGES CANNON</v>
          </cell>
          <cell r="G693">
            <v>32.89</v>
          </cell>
          <cell r="H693">
            <v>0</v>
          </cell>
        </row>
        <row r="694">
          <cell r="A694" t="str">
            <v>YUNPRO</v>
          </cell>
          <cell r="B694" t="str">
            <v xml:space="preserve">YUNNAN PRO </v>
          </cell>
          <cell r="C694" t="str">
            <v>15026B</v>
          </cell>
          <cell r="E694">
            <v>34.82</v>
          </cell>
          <cell r="F694" t="str">
            <v>GEORGES CANNON</v>
          </cell>
          <cell r="G694">
            <v>16.5</v>
          </cell>
          <cell r="H694">
            <v>33</v>
          </cell>
        </row>
        <row r="695">
          <cell r="A695" t="str">
            <v>21400</v>
          </cell>
          <cell r="B695" t="str">
            <v>Yunnan Vert Spécial</v>
          </cell>
          <cell r="D695" t="str">
            <v>THES</v>
          </cell>
          <cell r="E695">
            <v>0</v>
          </cell>
          <cell r="G695">
            <v>0</v>
          </cell>
          <cell r="H695">
            <v>0</v>
          </cell>
        </row>
        <row r="696">
          <cell r="A696" t="str">
            <v>23035</v>
          </cell>
          <cell r="B696" t="str">
            <v>YUZU FUKAMUSHI SENCHA</v>
          </cell>
          <cell r="D696" t="str">
            <v>THES</v>
          </cell>
          <cell r="E696">
            <v>0</v>
          </cell>
          <cell r="F696" t="str">
            <v>WAKOHEN</v>
          </cell>
          <cell r="G696">
            <v>76.489999999999995</v>
          </cell>
          <cell r="H696">
            <v>0</v>
          </cell>
        </row>
        <row r="697">
          <cell r="A697" t="str">
            <v>CH033</v>
          </cell>
          <cell r="B697" t="str">
            <v>YUZU LIKE</v>
          </cell>
          <cell r="C697" t="str">
            <v>PR184188</v>
          </cell>
          <cell r="D697" t="str">
            <v>THES</v>
          </cell>
          <cell r="E697">
            <v>27.43</v>
          </cell>
          <cell r="F697" t="str">
            <v>HALSSEN&amp;LYON</v>
          </cell>
          <cell r="G697">
            <v>12.4</v>
          </cell>
          <cell r="H697">
            <v>26</v>
          </cell>
        </row>
        <row r="698">
          <cell r="A698" t="str">
            <v>TA101</v>
          </cell>
          <cell r="B698" t="str">
            <v>Zhong - porcelaine chinoise - Grand - BLANC</v>
          </cell>
          <cell r="C698" t="str">
            <v>5101</v>
          </cell>
          <cell r="D698" t="str">
            <v>ACCESSOIRES</v>
          </cell>
          <cell r="E698">
            <v>34</v>
          </cell>
          <cell r="F698" t="str">
            <v>TERRE DE CHINE</v>
          </cell>
          <cell r="G698">
            <v>8.1999999999999993</v>
          </cell>
          <cell r="H698">
            <v>28.333333333333336</v>
          </cell>
        </row>
        <row r="699">
          <cell r="A699" t="str">
            <v>TA103</v>
          </cell>
          <cell r="B699" t="str">
            <v>Zhong - porcelaine chinoise - PETIT - BLANC</v>
          </cell>
          <cell r="D699" t="str">
            <v>ACCESSOIRES</v>
          </cell>
          <cell r="E699">
            <v>28</v>
          </cell>
          <cell r="F699" t="str">
            <v>TERRE DE CHINE</v>
          </cell>
          <cell r="G699">
            <v>8.1999999999999993</v>
          </cell>
          <cell r="H699">
            <v>23.333333333333336</v>
          </cell>
        </row>
      </sheetData>
      <sheetData sheetId="3">
        <row r="2">
          <cell r="B2" t="str">
            <v>01000</v>
          </cell>
          <cell r="C2" t="str">
            <v>TAI-CHI</v>
          </cell>
          <cell r="D2">
            <v>90.91</v>
          </cell>
          <cell r="E2">
            <v>31.24</v>
          </cell>
          <cell r="F2">
            <v>179.88</v>
          </cell>
          <cell r="G2">
            <v>143.6</v>
          </cell>
          <cell r="H2">
            <v>296.45999999999998</v>
          </cell>
          <cell r="I2">
            <v>223.97</v>
          </cell>
          <cell r="J2">
            <v>84.43</v>
          </cell>
          <cell r="K2">
            <v>148.86000000000001</v>
          </cell>
          <cell r="L2">
            <v>109.48</v>
          </cell>
          <cell r="N2">
            <v>117.69</v>
          </cell>
          <cell r="O2">
            <v>126.91</v>
          </cell>
          <cell r="P2">
            <v>229.73</v>
          </cell>
          <cell r="Q2">
            <v>1783.1600000000021</v>
          </cell>
        </row>
        <row r="3">
          <cell r="B3" t="str">
            <v>01001</v>
          </cell>
          <cell r="C3" t="str">
            <v>TURMERIC BIO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N3">
            <v>30</v>
          </cell>
          <cell r="O3">
            <v>0</v>
          </cell>
          <cell r="P3">
            <v>38.53</v>
          </cell>
          <cell r="Q3">
            <v>68.53</v>
          </cell>
        </row>
        <row r="4">
          <cell r="B4" t="str">
            <v>01002</v>
          </cell>
          <cell r="C4" t="str">
            <v>SÉRÉNITÉ</v>
          </cell>
          <cell r="D4">
            <v>251.34</v>
          </cell>
          <cell r="E4">
            <v>255.3</v>
          </cell>
          <cell r="F4">
            <v>493</v>
          </cell>
          <cell r="G4">
            <v>236.16</v>
          </cell>
          <cell r="H4">
            <v>127.02</v>
          </cell>
          <cell r="I4">
            <v>139.97</v>
          </cell>
          <cell r="J4">
            <v>112.82</v>
          </cell>
          <cell r="K4">
            <v>95.18</v>
          </cell>
          <cell r="L4">
            <v>56.52</v>
          </cell>
          <cell r="N4">
            <v>134.79</v>
          </cell>
          <cell r="O4">
            <v>189.21</v>
          </cell>
          <cell r="P4">
            <v>475.9</v>
          </cell>
          <cell r="Q4">
            <v>2567.2100000000005</v>
          </cell>
        </row>
        <row r="5">
          <cell r="B5" t="str">
            <v>01003</v>
          </cell>
          <cell r="C5" t="str">
            <v>SECRET DU MANDARIN</v>
          </cell>
          <cell r="D5">
            <v>143.1</v>
          </cell>
          <cell r="E5">
            <v>113.73</v>
          </cell>
          <cell r="F5">
            <v>70.84</v>
          </cell>
          <cell r="G5">
            <v>150.25</v>
          </cell>
          <cell r="H5">
            <v>83.36</v>
          </cell>
          <cell r="I5">
            <v>45.4</v>
          </cell>
          <cell r="J5">
            <v>65.569999999999993</v>
          </cell>
          <cell r="K5">
            <v>46.17</v>
          </cell>
          <cell r="L5">
            <v>27.2</v>
          </cell>
          <cell r="N5">
            <v>72.239999999999995</v>
          </cell>
          <cell r="O5">
            <v>114.47</v>
          </cell>
          <cell r="P5">
            <v>202.2</v>
          </cell>
          <cell r="Q5">
            <v>1134.5299999999988</v>
          </cell>
        </row>
        <row r="6">
          <cell r="B6" t="str">
            <v>01004</v>
          </cell>
          <cell r="C6" t="str">
            <v>INVITATION AU VOYAGE</v>
          </cell>
          <cell r="D6">
            <v>215.77</v>
          </cell>
          <cell r="E6">
            <v>193.27</v>
          </cell>
          <cell r="F6">
            <v>189.43</v>
          </cell>
          <cell r="G6">
            <v>207.94</v>
          </cell>
          <cell r="H6">
            <v>305.42</v>
          </cell>
          <cell r="I6">
            <v>74.58</v>
          </cell>
          <cell r="J6">
            <v>89.23</v>
          </cell>
          <cell r="K6">
            <v>130.69</v>
          </cell>
          <cell r="L6">
            <v>187.76</v>
          </cell>
          <cell r="N6">
            <v>126.95</v>
          </cell>
          <cell r="O6">
            <v>252.53</v>
          </cell>
          <cell r="P6">
            <v>582.33000000000004</v>
          </cell>
          <cell r="Q6">
            <v>2555.8999999999983</v>
          </cell>
        </row>
        <row r="7">
          <cell r="B7" t="str">
            <v>01005</v>
          </cell>
          <cell r="C7" t="str">
            <v>DOUX RÊVES</v>
          </cell>
          <cell r="D7">
            <v>559.26</v>
          </cell>
          <cell r="E7">
            <v>227.28</v>
          </cell>
          <cell r="F7">
            <v>587.33000000000004</v>
          </cell>
          <cell r="G7">
            <v>704.33</v>
          </cell>
          <cell r="H7">
            <v>867.53</v>
          </cell>
          <cell r="I7">
            <v>541.08000000000004</v>
          </cell>
          <cell r="J7">
            <v>107.38</v>
          </cell>
          <cell r="K7">
            <v>334.24</v>
          </cell>
          <cell r="L7">
            <v>274.16000000000003</v>
          </cell>
          <cell r="N7">
            <v>384.62</v>
          </cell>
          <cell r="O7">
            <v>932.15</v>
          </cell>
          <cell r="P7">
            <v>1031.75</v>
          </cell>
          <cell r="Q7">
            <v>6551.1099999999715</v>
          </cell>
        </row>
        <row r="8">
          <cell r="B8" t="str">
            <v>01006</v>
          </cell>
          <cell r="C8" t="str">
            <v>REMEDE TRADITION</v>
          </cell>
          <cell r="D8">
            <v>556.85</v>
          </cell>
          <cell r="E8">
            <v>760.35</v>
          </cell>
          <cell r="F8">
            <v>98.8</v>
          </cell>
          <cell r="G8">
            <v>551.11</v>
          </cell>
          <cell r="H8">
            <v>7.77</v>
          </cell>
          <cell r="I8">
            <v>438.33</v>
          </cell>
          <cell r="J8">
            <v>234.05</v>
          </cell>
          <cell r="K8">
            <v>381.85</v>
          </cell>
          <cell r="L8">
            <v>497.45</v>
          </cell>
          <cell r="N8">
            <v>468.34</v>
          </cell>
          <cell r="O8">
            <v>1070.68</v>
          </cell>
          <cell r="P8">
            <v>1026.3499999999999</v>
          </cell>
          <cell r="Q8">
            <v>6091.9300000000067</v>
          </cell>
        </row>
        <row r="9">
          <cell r="B9" t="str">
            <v>01007</v>
          </cell>
          <cell r="C9" t="str">
            <v>PRETTY SUMMER BIO*</v>
          </cell>
          <cell r="D9">
            <v>489.62</v>
          </cell>
          <cell r="E9">
            <v>631.65</v>
          </cell>
          <cell r="F9">
            <v>348.37</v>
          </cell>
          <cell r="G9">
            <v>756.6</v>
          </cell>
          <cell r="H9">
            <v>744.45</v>
          </cell>
          <cell r="I9">
            <v>438.82</v>
          </cell>
          <cell r="J9">
            <v>399.92</v>
          </cell>
          <cell r="K9">
            <v>751.07</v>
          </cell>
          <cell r="L9">
            <v>927.4</v>
          </cell>
          <cell r="N9">
            <v>370.23</v>
          </cell>
          <cell r="O9">
            <v>948.21</v>
          </cell>
          <cell r="P9">
            <v>665.95</v>
          </cell>
          <cell r="Q9">
            <v>7472.2899999999972</v>
          </cell>
        </row>
        <row r="10">
          <cell r="B10" t="str">
            <v>01008</v>
          </cell>
          <cell r="C10" t="str">
            <v>ANDALOUSIE BIO*</v>
          </cell>
          <cell r="D10">
            <v>144.84</v>
          </cell>
          <cell r="E10">
            <v>123.17</v>
          </cell>
          <cell r="F10">
            <v>0</v>
          </cell>
          <cell r="G10">
            <v>0</v>
          </cell>
          <cell r="H10">
            <v>77.099999999999994</v>
          </cell>
          <cell r="I10">
            <v>201.17</v>
          </cell>
          <cell r="J10">
            <v>168.27</v>
          </cell>
          <cell r="K10">
            <v>106.92</v>
          </cell>
          <cell r="L10">
            <v>193.87</v>
          </cell>
          <cell r="N10">
            <v>104.5</v>
          </cell>
          <cell r="O10">
            <v>237.54</v>
          </cell>
          <cell r="P10">
            <v>292.08999999999997</v>
          </cell>
          <cell r="Q10">
            <v>1649.4699999999991</v>
          </cell>
        </row>
        <row r="11">
          <cell r="B11" t="str">
            <v>01009</v>
          </cell>
          <cell r="C11" t="str">
            <v>PRETTY WINTER (Nuit d'Hiver)</v>
          </cell>
          <cell r="D11">
            <v>263.86</v>
          </cell>
          <cell r="E11">
            <v>67.400000000000006</v>
          </cell>
          <cell r="F11">
            <v>50.25</v>
          </cell>
          <cell r="G11">
            <v>260.27</v>
          </cell>
          <cell r="H11">
            <v>174.43</v>
          </cell>
          <cell r="I11">
            <v>166.64</v>
          </cell>
          <cell r="J11">
            <v>87.31</v>
          </cell>
          <cell r="K11">
            <v>152.09</v>
          </cell>
          <cell r="L11">
            <v>182.45</v>
          </cell>
          <cell r="N11">
            <v>250.36</v>
          </cell>
          <cell r="O11">
            <v>372.46</v>
          </cell>
          <cell r="P11">
            <v>592.17999999999995</v>
          </cell>
          <cell r="Q11">
            <v>2619.6999999999985</v>
          </cell>
        </row>
        <row r="12">
          <cell r="B12" t="str">
            <v>01010</v>
          </cell>
          <cell r="C12" t="str">
            <v>SIDERITIS (THÉ DES MONTAGNES GREC)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15.58</v>
          </cell>
          <cell r="L12">
            <v>0</v>
          </cell>
          <cell r="N12">
            <v>23.74</v>
          </cell>
          <cell r="O12">
            <v>2.42</v>
          </cell>
          <cell r="P12">
            <v>26.47</v>
          </cell>
          <cell r="Q12">
            <v>68.210000000000008</v>
          </cell>
        </row>
        <row r="13">
          <cell r="B13" t="str">
            <v>01011</v>
          </cell>
          <cell r="C13" t="str">
            <v>THYM GREC</v>
          </cell>
          <cell r="D13">
            <v>20.49</v>
          </cell>
          <cell r="E13">
            <v>100.29</v>
          </cell>
          <cell r="F13">
            <v>63.4</v>
          </cell>
          <cell r="G13">
            <v>22.53</v>
          </cell>
          <cell r="H13">
            <v>61.43</v>
          </cell>
          <cell r="I13">
            <v>36.53</v>
          </cell>
          <cell r="J13">
            <v>0</v>
          </cell>
          <cell r="K13">
            <v>30.73</v>
          </cell>
          <cell r="L13">
            <v>56.93</v>
          </cell>
          <cell r="N13">
            <v>8.91</v>
          </cell>
          <cell r="O13">
            <v>105.91</v>
          </cell>
          <cell r="P13">
            <v>109.4</v>
          </cell>
          <cell r="Q13">
            <v>616.54999999999995</v>
          </cell>
        </row>
        <row r="14">
          <cell r="B14" t="str">
            <v>01012</v>
          </cell>
          <cell r="C14" t="str">
            <v>MATÉ VERT Bio*</v>
          </cell>
          <cell r="D14">
            <v>30.95</v>
          </cell>
          <cell r="E14">
            <v>43.03</v>
          </cell>
          <cell r="F14">
            <v>40.6</v>
          </cell>
          <cell r="G14">
            <v>27.9</v>
          </cell>
          <cell r="H14">
            <v>76.39</v>
          </cell>
          <cell r="I14">
            <v>93.48</v>
          </cell>
          <cell r="J14">
            <v>36.35</v>
          </cell>
          <cell r="K14">
            <v>37.79</v>
          </cell>
          <cell r="L14">
            <v>0</v>
          </cell>
          <cell r="N14">
            <v>0</v>
          </cell>
          <cell r="O14">
            <v>75</v>
          </cell>
          <cell r="P14">
            <v>194.54</v>
          </cell>
          <cell r="Q14">
            <v>656.03000000000043</v>
          </cell>
        </row>
        <row r="15">
          <cell r="B15" t="str">
            <v>01014</v>
          </cell>
          <cell r="C15" t="str">
            <v>DOUCEURS TROPICALES</v>
          </cell>
          <cell r="D15">
            <v>205</v>
          </cell>
          <cell r="E15">
            <v>215.75</v>
          </cell>
          <cell r="F15">
            <v>373.19</v>
          </cell>
          <cell r="G15">
            <v>239.79</v>
          </cell>
          <cell r="H15">
            <v>416.46</v>
          </cell>
          <cell r="I15">
            <v>299.72000000000003</v>
          </cell>
          <cell r="J15">
            <v>236.55</v>
          </cell>
          <cell r="K15">
            <v>66.040000000000006</v>
          </cell>
          <cell r="L15">
            <v>192.07</v>
          </cell>
          <cell r="N15">
            <v>116.26</v>
          </cell>
          <cell r="O15">
            <v>332.81</v>
          </cell>
          <cell r="P15">
            <v>403.31</v>
          </cell>
          <cell r="Q15">
            <v>3096.9499999999944</v>
          </cell>
        </row>
        <row r="16">
          <cell r="B16" t="str">
            <v>01017</v>
          </cell>
          <cell r="C16" t="str">
            <v>LAPACHO ORANGE</v>
          </cell>
          <cell r="D16">
            <v>152.34</v>
          </cell>
          <cell r="E16">
            <v>138.99</v>
          </cell>
          <cell r="F16">
            <v>121.37</v>
          </cell>
          <cell r="G16">
            <v>87.22</v>
          </cell>
          <cell r="H16">
            <v>77.2</v>
          </cell>
          <cell r="I16">
            <v>83.62</v>
          </cell>
          <cell r="J16">
            <v>115.8</v>
          </cell>
          <cell r="K16">
            <v>44.11</v>
          </cell>
          <cell r="L16">
            <v>66.33</v>
          </cell>
          <cell r="N16">
            <v>19.760000000000002</v>
          </cell>
          <cell r="O16">
            <v>77.319999999999993</v>
          </cell>
          <cell r="P16">
            <v>156.99</v>
          </cell>
          <cell r="Q16">
            <v>1141.05</v>
          </cell>
        </row>
        <row r="17">
          <cell r="B17" t="str">
            <v>01018</v>
          </cell>
          <cell r="C17" t="str">
            <v>SOBA CHA</v>
          </cell>
          <cell r="D17">
            <v>1837.32</v>
          </cell>
          <cell r="E17">
            <v>1474.4</v>
          </cell>
          <cell r="F17">
            <v>1969.99</v>
          </cell>
          <cell r="G17">
            <v>1927.1</v>
          </cell>
          <cell r="H17">
            <v>1493.4</v>
          </cell>
          <cell r="I17">
            <v>1081.05</v>
          </cell>
          <cell r="J17">
            <v>695.97</v>
          </cell>
          <cell r="K17">
            <v>880.59</v>
          </cell>
          <cell r="L17">
            <v>1479.12</v>
          </cell>
          <cell r="N17">
            <v>1426.35</v>
          </cell>
          <cell r="O17">
            <v>2292.65</v>
          </cell>
          <cell r="P17">
            <v>2350.19</v>
          </cell>
          <cell r="Q17">
            <v>18908.129999999961</v>
          </cell>
        </row>
        <row r="18">
          <cell r="B18" t="str">
            <v>01019</v>
          </cell>
          <cell r="C18" t="str">
            <v>MUGI CHA</v>
          </cell>
          <cell r="D18">
            <v>104.16</v>
          </cell>
          <cell r="E18">
            <v>141.91</v>
          </cell>
          <cell r="F18">
            <v>112.41</v>
          </cell>
          <cell r="G18">
            <v>234.78</v>
          </cell>
          <cell r="H18">
            <v>133.35</v>
          </cell>
          <cell r="I18">
            <v>144.31</v>
          </cell>
          <cell r="J18">
            <v>59.01</v>
          </cell>
          <cell r="K18">
            <v>69.319999999999993</v>
          </cell>
          <cell r="L18">
            <v>134.37</v>
          </cell>
          <cell r="N18">
            <v>95.27</v>
          </cell>
          <cell r="O18">
            <v>103.44</v>
          </cell>
          <cell r="P18">
            <v>269.13</v>
          </cell>
          <cell r="Q18">
            <v>1601.4599999999982</v>
          </cell>
        </row>
        <row r="19">
          <cell r="B19" t="str">
            <v>01020</v>
          </cell>
          <cell r="C19" t="str">
            <v>FEEL GOOD Bio*</v>
          </cell>
          <cell r="D19">
            <v>296.2</v>
          </cell>
          <cell r="E19">
            <v>190.58</v>
          </cell>
          <cell r="F19">
            <v>509.74</v>
          </cell>
          <cell r="G19">
            <v>561.86</v>
          </cell>
          <cell r="H19">
            <v>338.87</v>
          </cell>
          <cell r="I19">
            <v>214.93</v>
          </cell>
          <cell r="J19">
            <v>152.4</v>
          </cell>
          <cell r="K19">
            <v>211.61</v>
          </cell>
          <cell r="L19">
            <v>231.26</v>
          </cell>
          <cell r="N19">
            <v>203.6</v>
          </cell>
          <cell r="O19">
            <v>328.86</v>
          </cell>
          <cell r="P19">
            <v>847.98</v>
          </cell>
          <cell r="Q19">
            <v>4087.8900000000044</v>
          </cell>
        </row>
        <row r="20">
          <cell r="B20" t="str">
            <v>01022</v>
          </cell>
          <cell r="C20" t="str">
            <v>MINUIT EN PROVENCE Bio*</v>
          </cell>
          <cell r="D20">
            <v>322.95999999999998</v>
          </cell>
          <cell r="E20">
            <v>503.62</v>
          </cell>
          <cell r="F20">
            <v>500.56</v>
          </cell>
          <cell r="G20">
            <v>1247.1199999999999</v>
          </cell>
          <cell r="H20">
            <v>290.92</v>
          </cell>
          <cell r="I20">
            <v>191.59</v>
          </cell>
          <cell r="J20">
            <v>220.7</v>
          </cell>
          <cell r="K20">
            <v>194.63</v>
          </cell>
          <cell r="L20">
            <v>383.47</v>
          </cell>
          <cell r="N20">
            <v>308.02999999999997</v>
          </cell>
          <cell r="O20">
            <v>424.16</v>
          </cell>
          <cell r="P20">
            <v>677.55</v>
          </cell>
          <cell r="Q20">
            <v>5265.3099999999986</v>
          </cell>
        </row>
        <row r="21">
          <cell r="B21" t="str">
            <v>01023</v>
          </cell>
          <cell r="C21" t="str">
            <v>Smocke &amp; Fire</v>
          </cell>
          <cell r="D21">
            <v>0</v>
          </cell>
          <cell r="E21">
            <v>0</v>
          </cell>
          <cell r="F21">
            <v>0</v>
          </cell>
          <cell r="G21">
            <v>247.38</v>
          </cell>
          <cell r="H21">
            <v>368.85</v>
          </cell>
          <cell r="I21">
            <v>302.37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Q21">
            <v>918.60000000000025</v>
          </cell>
        </row>
        <row r="22">
          <cell r="B22" t="str">
            <v>01025</v>
          </cell>
          <cell r="C22" t="str">
            <v>Curcuma Power</v>
          </cell>
          <cell r="D22">
            <v>0</v>
          </cell>
          <cell r="E22">
            <v>0</v>
          </cell>
          <cell r="F22">
            <v>0</v>
          </cell>
          <cell r="G22">
            <v>11.85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Q22">
            <v>11.85</v>
          </cell>
        </row>
        <row r="23">
          <cell r="B23" t="str">
            <v>01026</v>
          </cell>
          <cell r="C23" t="str">
            <v>Toasted Pepper</v>
          </cell>
          <cell r="D23">
            <v>0</v>
          </cell>
          <cell r="E23">
            <v>0</v>
          </cell>
          <cell r="F23">
            <v>0</v>
          </cell>
          <cell r="G23">
            <v>153.04</v>
          </cell>
          <cell r="H23">
            <v>190.86</v>
          </cell>
          <cell r="I23">
            <v>75.62</v>
          </cell>
          <cell r="J23">
            <v>0</v>
          </cell>
          <cell r="K23">
            <v>0</v>
          </cell>
          <cell r="L23">
            <v>9</v>
          </cell>
          <cell r="N23">
            <v>0</v>
          </cell>
          <cell r="O23">
            <v>0</v>
          </cell>
          <cell r="P23">
            <v>0</v>
          </cell>
          <cell r="Q23">
            <v>428.52000000000004</v>
          </cell>
        </row>
        <row r="24">
          <cell r="B24" t="str">
            <v>01027</v>
          </cell>
          <cell r="C24" t="str">
            <v>Kashmiri Kawa</v>
          </cell>
          <cell r="D24">
            <v>0</v>
          </cell>
          <cell r="E24">
            <v>0</v>
          </cell>
          <cell r="F24">
            <v>0</v>
          </cell>
          <cell r="G24">
            <v>212.48</v>
          </cell>
          <cell r="H24">
            <v>216.95</v>
          </cell>
          <cell r="I24">
            <v>25.21</v>
          </cell>
          <cell r="J24">
            <v>24.31</v>
          </cell>
          <cell r="K24">
            <v>18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Q24">
            <v>496.9500000000001</v>
          </cell>
        </row>
        <row r="25">
          <cell r="B25" t="str">
            <v>11400</v>
          </cell>
          <cell r="C25" t="str">
            <v>YUNNAN Impérial TGFOP Bio*</v>
          </cell>
          <cell r="D25">
            <v>66.97</v>
          </cell>
          <cell r="E25">
            <v>183.82</v>
          </cell>
          <cell r="F25">
            <v>1186.1199999999999</v>
          </cell>
          <cell r="G25">
            <v>973.06</v>
          </cell>
          <cell r="H25">
            <v>794.87</v>
          </cell>
          <cell r="I25">
            <v>971.08</v>
          </cell>
          <cell r="J25">
            <v>741.82</v>
          </cell>
          <cell r="K25">
            <v>615.45000000000005</v>
          </cell>
          <cell r="L25">
            <v>827.32</v>
          </cell>
          <cell r="N25">
            <v>659.95</v>
          </cell>
          <cell r="O25">
            <v>357.5</v>
          </cell>
          <cell r="P25">
            <v>1538.14</v>
          </cell>
          <cell r="Q25">
            <v>8916.0999999999876</v>
          </cell>
        </row>
        <row r="26">
          <cell r="B26" t="str">
            <v>11401</v>
          </cell>
          <cell r="C26" t="str">
            <v>DIAN HUONG Colline d'Or TGFOP</v>
          </cell>
          <cell r="D26">
            <v>84.99</v>
          </cell>
          <cell r="E26">
            <v>0</v>
          </cell>
          <cell r="F26">
            <v>219.29</v>
          </cell>
          <cell r="G26">
            <v>70.05</v>
          </cell>
          <cell r="H26">
            <v>85.02</v>
          </cell>
          <cell r="I26">
            <v>18.48</v>
          </cell>
          <cell r="J26">
            <v>198.16</v>
          </cell>
          <cell r="K26">
            <v>130.52000000000001</v>
          </cell>
          <cell r="L26">
            <v>166.36</v>
          </cell>
          <cell r="N26">
            <v>184.96</v>
          </cell>
          <cell r="O26">
            <v>73.400000000000006</v>
          </cell>
          <cell r="P26">
            <v>356.78</v>
          </cell>
          <cell r="Q26">
            <v>1588.0100000000007</v>
          </cell>
        </row>
        <row r="27">
          <cell r="B27" t="str">
            <v>11404</v>
          </cell>
          <cell r="C27" t="str">
            <v>Yunnan d'Or</v>
          </cell>
          <cell r="D27">
            <v>695.86</v>
          </cell>
          <cell r="E27">
            <v>492.26</v>
          </cell>
          <cell r="F27">
            <v>300.44</v>
          </cell>
          <cell r="G27">
            <v>266.94</v>
          </cell>
          <cell r="H27">
            <v>190.49</v>
          </cell>
          <cell r="I27">
            <v>186.6</v>
          </cell>
          <cell r="J27">
            <v>282.7</v>
          </cell>
          <cell r="K27">
            <v>139.07</v>
          </cell>
          <cell r="L27">
            <v>154.55000000000001</v>
          </cell>
          <cell r="N27">
            <v>53.23</v>
          </cell>
          <cell r="O27">
            <v>30.03</v>
          </cell>
          <cell r="P27">
            <v>27.3</v>
          </cell>
          <cell r="Q27">
            <v>2819.4700000000062</v>
          </cell>
        </row>
        <row r="28">
          <cell r="B28" t="str">
            <v>11407</v>
          </cell>
          <cell r="C28" t="str">
            <v>CHIGAN HUANG GUAN YIN TONGLU</v>
          </cell>
          <cell r="D28">
            <v>147.15</v>
          </cell>
          <cell r="E28">
            <v>179.85</v>
          </cell>
          <cell r="F28">
            <v>65.400000000000006</v>
          </cell>
          <cell r="G28">
            <v>32.700000000000003</v>
          </cell>
          <cell r="H28">
            <v>0</v>
          </cell>
          <cell r="I28">
            <v>71.94</v>
          </cell>
          <cell r="J28">
            <v>62.13</v>
          </cell>
          <cell r="K28">
            <v>0</v>
          </cell>
          <cell r="L28">
            <v>0</v>
          </cell>
          <cell r="N28">
            <v>67.7</v>
          </cell>
          <cell r="O28">
            <v>0</v>
          </cell>
          <cell r="P28">
            <v>16.350000000000001</v>
          </cell>
          <cell r="Q28">
            <v>643.22</v>
          </cell>
        </row>
        <row r="29">
          <cell r="B29" t="str">
            <v>11408</v>
          </cell>
          <cell r="C29" t="str">
            <v>GRAND QIMEN ZHU</v>
          </cell>
          <cell r="D29">
            <v>131.37</v>
          </cell>
          <cell r="E29">
            <v>66.349999999999994</v>
          </cell>
          <cell r="F29">
            <v>26.54</v>
          </cell>
          <cell r="G29">
            <v>13.27</v>
          </cell>
          <cell r="H29">
            <v>18.05</v>
          </cell>
          <cell r="I29">
            <v>21.24</v>
          </cell>
          <cell r="J29">
            <v>26.54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Q29">
            <v>303.36000000000007</v>
          </cell>
        </row>
        <row r="30">
          <cell r="B30" t="str">
            <v>11409</v>
          </cell>
          <cell r="C30" t="str">
            <v>DAN CONG SILVER FLOWER YASHI WUDONG</v>
          </cell>
          <cell r="D30">
            <v>0</v>
          </cell>
          <cell r="E30">
            <v>0</v>
          </cell>
          <cell r="F30">
            <v>0</v>
          </cell>
          <cell r="G30">
            <v>33.700000000000003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N30">
            <v>0</v>
          </cell>
          <cell r="O30">
            <v>0</v>
          </cell>
          <cell r="P30">
            <v>0</v>
          </cell>
          <cell r="Q30">
            <v>33.700000000000003</v>
          </cell>
        </row>
        <row r="31">
          <cell r="B31" t="str">
            <v>11501</v>
          </cell>
          <cell r="C31" t="str">
            <v>QI MEN Supérieur Bio*</v>
          </cell>
          <cell r="D31">
            <v>46.08</v>
          </cell>
          <cell r="E31">
            <v>132.08000000000001</v>
          </cell>
          <cell r="F31">
            <v>42.91</v>
          </cell>
          <cell r="G31">
            <v>134.72999999999999</v>
          </cell>
          <cell r="H31">
            <v>100.17</v>
          </cell>
          <cell r="I31">
            <v>52.47</v>
          </cell>
          <cell r="J31">
            <v>191.54</v>
          </cell>
          <cell r="K31">
            <v>118.59</v>
          </cell>
          <cell r="L31">
            <v>59.99</v>
          </cell>
          <cell r="N31">
            <v>63.99</v>
          </cell>
          <cell r="O31">
            <v>316.81</v>
          </cell>
          <cell r="P31">
            <v>82.34</v>
          </cell>
          <cell r="Q31">
            <v>1341.6999999999989</v>
          </cell>
        </row>
        <row r="32">
          <cell r="B32" t="str">
            <v>11502</v>
          </cell>
          <cell r="C32" t="str">
            <v>QI MEN MAO FENG</v>
          </cell>
          <cell r="D32">
            <v>545.15</v>
          </cell>
          <cell r="E32">
            <v>318.02</v>
          </cell>
          <cell r="F32">
            <v>247.1</v>
          </cell>
          <cell r="G32">
            <v>47.4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N32">
            <v>0</v>
          </cell>
          <cell r="O32">
            <v>0</v>
          </cell>
          <cell r="P32">
            <v>0</v>
          </cell>
          <cell r="Q32">
            <v>1157.6699999999996</v>
          </cell>
        </row>
        <row r="33">
          <cell r="B33" t="str">
            <v>12138</v>
          </cell>
          <cell r="C33" t="str">
            <v>REMBRANDT TEA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N33">
            <v>0</v>
          </cell>
          <cell r="O33">
            <v>3.25</v>
          </cell>
          <cell r="P33">
            <v>0</v>
          </cell>
          <cell r="Q33">
            <v>3.25</v>
          </cell>
        </row>
        <row r="34">
          <cell r="B34" t="str">
            <v>12175</v>
          </cell>
          <cell r="C34" t="str">
            <v>NAMRING Upper Automne AV2 2022</v>
          </cell>
          <cell r="D34">
            <v>210.18</v>
          </cell>
          <cell r="E34">
            <v>48.63</v>
          </cell>
          <cell r="F34">
            <v>50.43</v>
          </cell>
          <cell r="G34">
            <v>90.03</v>
          </cell>
          <cell r="H34">
            <v>259.69</v>
          </cell>
          <cell r="I34">
            <v>90.95</v>
          </cell>
          <cell r="J34">
            <v>225.66</v>
          </cell>
          <cell r="K34">
            <v>9</v>
          </cell>
          <cell r="L34">
            <v>48.63</v>
          </cell>
          <cell r="N34">
            <v>56.73</v>
          </cell>
          <cell r="O34">
            <v>138.66999999999999</v>
          </cell>
          <cell r="P34">
            <v>147.68</v>
          </cell>
          <cell r="Q34">
            <v>1376.2800000000002</v>
          </cell>
        </row>
        <row r="35">
          <cell r="B35" t="str">
            <v>12183</v>
          </cell>
          <cell r="C35" t="str">
            <v>Darjeeling Thurbo - Moonlight Autumn</v>
          </cell>
          <cell r="D35">
            <v>12.28</v>
          </cell>
          <cell r="E35">
            <v>40.94</v>
          </cell>
          <cell r="F35">
            <v>40.950000000000003</v>
          </cell>
          <cell r="G35">
            <v>0</v>
          </cell>
          <cell r="H35">
            <v>102.37</v>
          </cell>
          <cell r="I35">
            <v>40.950000000000003</v>
          </cell>
          <cell r="J35">
            <v>127.4</v>
          </cell>
          <cell r="K35">
            <v>0</v>
          </cell>
          <cell r="L35">
            <v>0</v>
          </cell>
          <cell r="N35">
            <v>111.47</v>
          </cell>
          <cell r="O35">
            <v>0</v>
          </cell>
          <cell r="P35">
            <v>65.97</v>
          </cell>
          <cell r="Q35">
            <v>542.33000000000004</v>
          </cell>
        </row>
        <row r="36">
          <cell r="B36" t="str">
            <v>12184</v>
          </cell>
          <cell r="C36" t="str">
            <v>Assam Gobuk Autumn</v>
          </cell>
          <cell r="D36">
            <v>24.31</v>
          </cell>
          <cell r="E36">
            <v>8.1</v>
          </cell>
          <cell r="F36">
            <v>0</v>
          </cell>
          <cell r="G36">
            <v>8.1</v>
          </cell>
          <cell r="H36">
            <v>9</v>
          </cell>
          <cell r="I36">
            <v>0</v>
          </cell>
          <cell r="J36">
            <v>0</v>
          </cell>
          <cell r="K36">
            <v>0</v>
          </cell>
          <cell r="L36">
            <v>4.0599999999999996</v>
          </cell>
          <cell r="N36">
            <v>0</v>
          </cell>
          <cell r="O36">
            <v>0</v>
          </cell>
          <cell r="P36">
            <v>0</v>
          </cell>
          <cell r="Q36">
            <v>53.570000000000007</v>
          </cell>
        </row>
        <row r="37">
          <cell r="B37" t="str">
            <v>12187</v>
          </cell>
          <cell r="C37" t="str">
            <v>Namring Printemps 2022 EX-04 CHINESE "Mountain Peak"</v>
          </cell>
          <cell r="D37">
            <v>291.76</v>
          </cell>
          <cell r="E37">
            <v>459.39</v>
          </cell>
          <cell r="F37">
            <v>204.75</v>
          </cell>
          <cell r="G37">
            <v>276.38</v>
          </cell>
          <cell r="H37">
            <v>220.1</v>
          </cell>
          <cell r="I37">
            <v>25.6</v>
          </cell>
          <cell r="J37">
            <v>81.900000000000006</v>
          </cell>
          <cell r="K37">
            <v>12.8</v>
          </cell>
          <cell r="L37">
            <v>25.59</v>
          </cell>
          <cell r="N37">
            <v>76.77</v>
          </cell>
          <cell r="O37">
            <v>0</v>
          </cell>
          <cell r="P37">
            <v>0</v>
          </cell>
          <cell r="Q37">
            <v>1675.0399999999993</v>
          </cell>
        </row>
        <row r="38">
          <cell r="B38" t="str">
            <v>12198</v>
          </cell>
          <cell r="C38" t="str">
            <v>Namring Printemps 2022 EX-03 CLONAL "Romance"</v>
          </cell>
          <cell r="D38">
            <v>227.79</v>
          </cell>
          <cell r="E38">
            <v>166.37</v>
          </cell>
          <cell r="F38">
            <v>51.2</v>
          </cell>
          <cell r="G38">
            <v>0</v>
          </cell>
          <cell r="H38">
            <v>31.99</v>
          </cell>
          <cell r="I38">
            <v>48.62</v>
          </cell>
          <cell r="J38">
            <v>0</v>
          </cell>
          <cell r="K38">
            <v>0</v>
          </cell>
          <cell r="L38">
            <v>13.82</v>
          </cell>
          <cell r="N38">
            <v>0</v>
          </cell>
          <cell r="O38">
            <v>0</v>
          </cell>
          <cell r="P38">
            <v>0</v>
          </cell>
          <cell r="Q38">
            <v>539.79000000000019</v>
          </cell>
        </row>
        <row r="39">
          <cell r="B39" t="str">
            <v>12202</v>
          </cell>
          <cell r="C39" t="str">
            <v>NAGRIJULI GFBOP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41.7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Q39">
            <v>41.70000000000001</v>
          </cell>
        </row>
        <row r="40">
          <cell r="B40" t="str">
            <v>12218</v>
          </cell>
          <cell r="C40" t="str">
            <v>JOHRAT ASSAM RÉCOLTE D'ÉTÉ TGFOP1</v>
          </cell>
          <cell r="D40">
            <v>15.93</v>
          </cell>
          <cell r="E40">
            <v>0</v>
          </cell>
          <cell r="F40">
            <v>3.41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  <cell r="P40">
            <v>0</v>
          </cell>
          <cell r="Q40">
            <v>19.34</v>
          </cell>
        </row>
        <row r="41">
          <cell r="B41" t="str">
            <v>12220</v>
          </cell>
          <cell r="C41" t="str">
            <v>BALIMARA Golden Tippy</v>
          </cell>
          <cell r="D41">
            <v>303.17</v>
          </cell>
          <cell r="E41">
            <v>342.92</v>
          </cell>
          <cell r="F41">
            <v>292.57</v>
          </cell>
          <cell r="G41">
            <v>203.5</v>
          </cell>
          <cell r="H41">
            <v>423.22</v>
          </cell>
          <cell r="I41">
            <v>1007.37</v>
          </cell>
          <cell r="J41">
            <v>304.7</v>
          </cell>
          <cell r="K41">
            <v>341.89</v>
          </cell>
          <cell r="L41">
            <v>217.58</v>
          </cell>
          <cell r="N41">
            <v>312.97000000000003</v>
          </cell>
          <cell r="O41">
            <v>148.47</v>
          </cell>
          <cell r="P41">
            <v>4.22</v>
          </cell>
          <cell r="Q41">
            <v>3902.5800000000031</v>
          </cell>
        </row>
        <row r="42">
          <cell r="B42" t="str">
            <v>12221</v>
          </cell>
          <cell r="C42" t="str">
            <v>BALIMARA Broken</v>
          </cell>
          <cell r="D42">
            <v>229.33</v>
          </cell>
          <cell r="E42">
            <v>123.57</v>
          </cell>
          <cell r="F42">
            <v>263.19</v>
          </cell>
          <cell r="G42">
            <v>222.45</v>
          </cell>
          <cell r="H42">
            <v>73.17</v>
          </cell>
          <cell r="I42">
            <v>187.62</v>
          </cell>
          <cell r="J42">
            <v>163.21</v>
          </cell>
          <cell r="K42">
            <v>128.9</v>
          </cell>
          <cell r="L42">
            <v>89.84</v>
          </cell>
          <cell r="N42">
            <v>284.67</v>
          </cell>
          <cell r="O42">
            <v>331.86</v>
          </cell>
          <cell r="P42">
            <v>297.92</v>
          </cell>
          <cell r="Q42">
            <v>2395.7299999999996</v>
          </cell>
        </row>
        <row r="43">
          <cell r="B43" t="str">
            <v>12223</v>
          </cell>
          <cell r="C43" t="str">
            <v>NAMRING Automne Oolong Saphir 2022</v>
          </cell>
          <cell r="D43">
            <v>44.1</v>
          </cell>
          <cell r="E43">
            <v>0</v>
          </cell>
          <cell r="F43">
            <v>44.1</v>
          </cell>
          <cell r="G43">
            <v>22.05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  <cell r="P43">
            <v>0</v>
          </cell>
          <cell r="Q43">
            <v>110.25</v>
          </cell>
        </row>
        <row r="44">
          <cell r="B44" t="str">
            <v>12227</v>
          </cell>
          <cell r="C44" t="str">
            <v xml:space="preserve">NAMRING SECOND FLUSH ÉTÉ 2021 </v>
          </cell>
          <cell r="D44">
            <v>481.31</v>
          </cell>
          <cell r="E44">
            <v>180.83</v>
          </cell>
          <cell r="F44">
            <v>165.74</v>
          </cell>
          <cell r="G44">
            <v>55.39</v>
          </cell>
          <cell r="H44">
            <v>0</v>
          </cell>
          <cell r="I44">
            <v>23.93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Q44">
            <v>907.2000000000005</v>
          </cell>
        </row>
        <row r="45">
          <cell r="B45" t="str">
            <v>12229</v>
          </cell>
          <cell r="C45" t="str">
            <v>Darjeeling Impérial Namring</v>
          </cell>
          <cell r="D45">
            <v>191.81</v>
          </cell>
          <cell r="E45">
            <v>331.21</v>
          </cell>
          <cell r="F45">
            <v>592.37</v>
          </cell>
          <cell r="G45">
            <v>413.88</v>
          </cell>
          <cell r="H45">
            <v>15.36</v>
          </cell>
          <cell r="I45">
            <v>193.82</v>
          </cell>
          <cell r="J45">
            <v>0</v>
          </cell>
          <cell r="K45">
            <v>0</v>
          </cell>
          <cell r="L45">
            <v>368</v>
          </cell>
          <cell r="N45">
            <v>397.45</v>
          </cell>
          <cell r="O45">
            <v>490.89</v>
          </cell>
          <cell r="P45">
            <v>687.87</v>
          </cell>
          <cell r="Q45">
            <v>3682.659999999998</v>
          </cell>
        </row>
        <row r="46">
          <cell r="B46" t="str">
            <v>12231</v>
          </cell>
          <cell r="C46" t="str">
            <v xml:space="preserve">Balimara Golden Delight Été </v>
          </cell>
          <cell r="D46">
            <v>373.84</v>
          </cell>
          <cell r="E46">
            <v>54.97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  <cell r="P46">
            <v>0</v>
          </cell>
          <cell r="Q46">
            <v>428.81000000000012</v>
          </cell>
        </row>
        <row r="47">
          <cell r="B47" t="str">
            <v>12239</v>
          </cell>
          <cell r="C47" t="str">
            <v>GIDDAPAHAR P¨rintemps 2023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606.08000000000004</v>
          </cell>
          <cell r="J47">
            <v>226.25</v>
          </cell>
          <cell r="K47">
            <v>127.55</v>
          </cell>
          <cell r="L47">
            <v>309.20999999999998</v>
          </cell>
          <cell r="N47">
            <v>85.02</v>
          </cell>
          <cell r="O47">
            <v>66.540000000000006</v>
          </cell>
          <cell r="P47">
            <v>371.52</v>
          </cell>
          <cell r="Q47">
            <v>1792.1700000000003</v>
          </cell>
        </row>
        <row r="48">
          <cell r="B48" t="str">
            <v>12240</v>
          </cell>
          <cell r="C48" t="str">
            <v>GIDDAPAHAR 2ND FLUSH 2023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N48">
            <v>0</v>
          </cell>
          <cell r="O48">
            <v>0</v>
          </cell>
          <cell r="P48">
            <v>139.30000000000001</v>
          </cell>
          <cell r="Q48">
            <v>139.30000000000001</v>
          </cell>
        </row>
        <row r="49">
          <cell r="B49" t="str">
            <v>12901</v>
          </cell>
          <cell r="C49" t="str">
            <v>NILGIRI OP Bio*</v>
          </cell>
          <cell r="D49">
            <v>45.09</v>
          </cell>
          <cell r="E49">
            <v>43.01</v>
          </cell>
          <cell r="F49">
            <v>20.79</v>
          </cell>
          <cell r="G49">
            <v>39.82</v>
          </cell>
          <cell r="H49">
            <v>81.72</v>
          </cell>
          <cell r="I49">
            <v>121.86</v>
          </cell>
          <cell r="J49">
            <v>36.56</v>
          </cell>
          <cell r="K49">
            <v>0</v>
          </cell>
          <cell r="L49">
            <v>29.47</v>
          </cell>
          <cell r="N49">
            <v>48.02</v>
          </cell>
          <cell r="O49">
            <v>14.34</v>
          </cell>
          <cell r="P49">
            <v>18.239999999999998</v>
          </cell>
          <cell r="Q49">
            <v>498.9200000000003</v>
          </cell>
        </row>
        <row r="50">
          <cell r="B50" t="str">
            <v>12903</v>
          </cell>
          <cell r="C50" t="str">
            <v>SIKKIM TGFOP Supérieur (Temi 3)</v>
          </cell>
          <cell r="D50">
            <v>122.85</v>
          </cell>
          <cell r="E50">
            <v>23.04</v>
          </cell>
          <cell r="F50">
            <v>70.81</v>
          </cell>
          <cell r="G50">
            <v>128.65</v>
          </cell>
          <cell r="H50">
            <v>314.99</v>
          </cell>
          <cell r="I50">
            <v>124.31</v>
          </cell>
          <cell r="J50">
            <v>76.790000000000006</v>
          </cell>
          <cell r="K50">
            <v>70.53</v>
          </cell>
          <cell r="L50">
            <v>106.57</v>
          </cell>
          <cell r="N50">
            <v>145.88</v>
          </cell>
          <cell r="O50">
            <v>46.08</v>
          </cell>
          <cell r="P50">
            <v>242.63</v>
          </cell>
          <cell r="Q50">
            <v>1473.1299999999994</v>
          </cell>
        </row>
        <row r="51">
          <cell r="B51" t="str">
            <v>14001</v>
          </cell>
          <cell r="C51" t="str">
            <v>NEW VITHANAKANDE Pointes d'or FOP</v>
          </cell>
          <cell r="D51">
            <v>202.18</v>
          </cell>
          <cell r="E51">
            <v>25.59</v>
          </cell>
          <cell r="F51">
            <v>148.43</v>
          </cell>
          <cell r="G51">
            <v>76.77</v>
          </cell>
          <cell r="H51">
            <v>138.87</v>
          </cell>
          <cell r="I51">
            <v>12.8</v>
          </cell>
          <cell r="J51">
            <v>163.08000000000001</v>
          </cell>
          <cell r="K51">
            <v>23.7</v>
          </cell>
          <cell r="L51">
            <v>149.76</v>
          </cell>
          <cell r="N51">
            <v>218.97</v>
          </cell>
          <cell r="O51">
            <v>56.88</v>
          </cell>
          <cell r="P51">
            <v>242.33</v>
          </cell>
          <cell r="Q51">
            <v>1459.36</v>
          </cell>
        </row>
        <row r="52">
          <cell r="B52" t="str">
            <v>14003</v>
          </cell>
          <cell r="C52" t="str">
            <v>KENILWORTH OP1</v>
          </cell>
          <cell r="D52">
            <v>244.76</v>
          </cell>
          <cell r="E52">
            <v>133.09</v>
          </cell>
          <cell r="F52">
            <v>64.150000000000006</v>
          </cell>
          <cell r="G52">
            <v>59.52</v>
          </cell>
          <cell r="H52">
            <v>188.66</v>
          </cell>
          <cell r="I52">
            <v>82.62</v>
          </cell>
          <cell r="J52">
            <v>106.71</v>
          </cell>
          <cell r="K52">
            <v>99.88</v>
          </cell>
          <cell r="L52">
            <v>95.07</v>
          </cell>
          <cell r="N52">
            <v>165.12</v>
          </cell>
          <cell r="O52">
            <v>77.069999999999993</v>
          </cell>
          <cell r="P52">
            <v>380.39</v>
          </cell>
          <cell r="Q52">
            <v>1697.0399999999984</v>
          </cell>
        </row>
        <row r="53">
          <cell r="B53" t="str">
            <v>14004</v>
          </cell>
          <cell r="C53" t="str">
            <v>KELANI OP Extra</v>
          </cell>
          <cell r="D53">
            <v>43.73</v>
          </cell>
          <cell r="E53">
            <v>122.29</v>
          </cell>
          <cell r="F53">
            <v>168.37</v>
          </cell>
          <cell r="G53">
            <v>168.8</v>
          </cell>
          <cell r="H53">
            <v>162.85</v>
          </cell>
          <cell r="I53">
            <v>283.72000000000003</v>
          </cell>
          <cell r="J53">
            <v>144.76</v>
          </cell>
          <cell r="K53">
            <v>78.37</v>
          </cell>
          <cell r="L53">
            <v>270.98</v>
          </cell>
          <cell r="N53">
            <v>12.47</v>
          </cell>
          <cell r="O53">
            <v>158.36000000000001</v>
          </cell>
          <cell r="P53">
            <v>279.11</v>
          </cell>
          <cell r="Q53">
            <v>1893.8100000000038</v>
          </cell>
        </row>
        <row r="54">
          <cell r="B54" t="str">
            <v>14005</v>
          </cell>
          <cell r="C54" t="str">
            <v>NUWARA ELIYA FBOP</v>
          </cell>
          <cell r="D54">
            <v>18.91</v>
          </cell>
          <cell r="E54">
            <v>70.709999999999994</v>
          </cell>
          <cell r="F54">
            <v>60.57</v>
          </cell>
          <cell r="G54">
            <v>47.39</v>
          </cell>
          <cell r="H54">
            <v>23.04</v>
          </cell>
          <cell r="I54">
            <v>53.75</v>
          </cell>
          <cell r="J54">
            <v>96.63</v>
          </cell>
          <cell r="K54">
            <v>15.36</v>
          </cell>
          <cell r="L54">
            <v>26.88</v>
          </cell>
          <cell r="N54">
            <v>52.21</v>
          </cell>
          <cell r="O54">
            <v>98.89</v>
          </cell>
          <cell r="P54">
            <v>75.59</v>
          </cell>
          <cell r="Q54">
            <v>639.92999999999995</v>
          </cell>
        </row>
        <row r="55">
          <cell r="B55" t="str">
            <v>14006</v>
          </cell>
          <cell r="C55" t="str">
            <v>SYLVAKANDY Pointes d'Or FOP</v>
          </cell>
          <cell r="D55">
            <v>266.05</v>
          </cell>
          <cell r="E55">
            <v>175.42</v>
          </cell>
          <cell r="F55">
            <v>102.9</v>
          </cell>
          <cell r="G55">
            <v>381.68</v>
          </cell>
          <cell r="H55">
            <v>351.98</v>
          </cell>
          <cell r="I55">
            <v>87.07</v>
          </cell>
          <cell r="J55">
            <v>92.49</v>
          </cell>
          <cell r="K55">
            <v>78.86</v>
          </cell>
          <cell r="L55">
            <v>56.44</v>
          </cell>
          <cell r="N55">
            <v>190.83</v>
          </cell>
          <cell r="O55">
            <v>13.18</v>
          </cell>
          <cell r="P55">
            <v>94.44</v>
          </cell>
          <cell r="Q55">
            <v>1891.3400000000008</v>
          </cell>
        </row>
        <row r="56">
          <cell r="B56" t="str">
            <v>14007</v>
          </cell>
          <cell r="C56" t="str">
            <v>Uva Highlands BOPF</v>
          </cell>
          <cell r="D56">
            <v>252.3</v>
          </cell>
          <cell r="E56">
            <v>118.27</v>
          </cell>
          <cell r="F56">
            <v>112.53</v>
          </cell>
          <cell r="G56">
            <v>233.19</v>
          </cell>
          <cell r="H56">
            <v>139.21</v>
          </cell>
          <cell r="I56">
            <v>179.45</v>
          </cell>
          <cell r="J56">
            <v>148.53</v>
          </cell>
          <cell r="K56">
            <v>0</v>
          </cell>
          <cell r="L56">
            <v>303.38</v>
          </cell>
          <cell r="N56">
            <v>38.020000000000003</v>
          </cell>
          <cell r="O56">
            <v>154.61000000000001</v>
          </cell>
          <cell r="P56">
            <v>213.18</v>
          </cell>
          <cell r="Q56">
            <v>1892.670000000001</v>
          </cell>
        </row>
        <row r="57">
          <cell r="B57" t="str">
            <v>14009</v>
          </cell>
          <cell r="C57" t="str">
            <v>GREENFIELD Bio*</v>
          </cell>
          <cell r="D57">
            <v>130.66999999999999</v>
          </cell>
          <cell r="E57">
            <v>172.47</v>
          </cell>
          <cell r="F57">
            <v>215.62</v>
          </cell>
          <cell r="G57">
            <v>202.64</v>
          </cell>
          <cell r="H57">
            <v>137.31</v>
          </cell>
          <cell r="I57">
            <v>118.88</v>
          </cell>
          <cell r="J57">
            <v>183.5</v>
          </cell>
          <cell r="K57">
            <v>36.6</v>
          </cell>
          <cell r="L57">
            <v>173.16</v>
          </cell>
          <cell r="N57">
            <v>97.05</v>
          </cell>
          <cell r="O57">
            <v>113.57</v>
          </cell>
          <cell r="P57">
            <v>207.71</v>
          </cell>
          <cell r="Q57">
            <v>1789.1799999999982</v>
          </cell>
        </row>
        <row r="58">
          <cell r="B58" t="str">
            <v>14011</v>
          </cell>
          <cell r="C58" t="str">
            <v>Ceylon tea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750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Q58">
            <v>750</v>
          </cell>
        </row>
        <row r="59">
          <cell r="B59" t="str">
            <v>14012</v>
          </cell>
          <cell r="C59" t="str">
            <v>TIGER TIGER BLEND</v>
          </cell>
          <cell r="D59">
            <v>49</v>
          </cell>
          <cell r="E59">
            <v>0</v>
          </cell>
          <cell r="F59">
            <v>0</v>
          </cell>
          <cell r="G59">
            <v>0</v>
          </cell>
          <cell r="H59">
            <v>196</v>
          </cell>
          <cell r="I59">
            <v>49</v>
          </cell>
          <cell r="J59">
            <v>49</v>
          </cell>
          <cell r="K59">
            <v>343</v>
          </cell>
          <cell r="L59">
            <v>245</v>
          </cell>
          <cell r="N59">
            <v>196</v>
          </cell>
          <cell r="O59">
            <v>98</v>
          </cell>
          <cell r="P59">
            <v>147</v>
          </cell>
          <cell r="Q59">
            <v>1372</v>
          </cell>
        </row>
        <row r="60">
          <cell r="B60" t="str">
            <v>16001</v>
          </cell>
          <cell r="C60" t="str">
            <v>EVEREST DELIGHT BIO*</v>
          </cell>
          <cell r="D60">
            <v>16.64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9.91</v>
          </cell>
          <cell r="N60">
            <v>65.39</v>
          </cell>
          <cell r="O60">
            <v>47.55</v>
          </cell>
          <cell r="P60">
            <v>9.91</v>
          </cell>
          <cell r="Q60">
            <v>149.39999999999998</v>
          </cell>
        </row>
        <row r="61">
          <cell r="B61" t="str">
            <v>16010</v>
          </cell>
          <cell r="C61" t="str">
            <v>BLACK THAI</v>
          </cell>
          <cell r="D61">
            <v>7.17</v>
          </cell>
          <cell r="E61">
            <v>391.5</v>
          </cell>
          <cell r="F61">
            <v>102.07</v>
          </cell>
          <cell r="G61">
            <v>141.84</v>
          </cell>
          <cell r="H61">
            <v>98.48</v>
          </cell>
          <cell r="I61">
            <v>70.23</v>
          </cell>
          <cell r="J61">
            <v>96.33</v>
          </cell>
          <cell r="K61">
            <v>0</v>
          </cell>
          <cell r="L61">
            <v>40.200000000000003</v>
          </cell>
          <cell r="N61">
            <v>90.12</v>
          </cell>
          <cell r="O61">
            <v>83.32</v>
          </cell>
          <cell r="P61">
            <v>215.28</v>
          </cell>
          <cell r="Q61">
            <v>1336.5399999999995</v>
          </cell>
        </row>
        <row r="62">
          <cell r="B62" t="str">
            <v>16011</v>
          </cell>
          <cell r="C62" t="str">
            <v>Black Nepal - Printemps BIO*</v>
          </cell>
          <cell r="D62">
            <v>18.760000000000002</v>
          </cell>
          <cell r="E62">
            <v>9.3800000000000008</v>
          </cell>
          <cell r="F62">
            <v>7.25</v>
          </cell>
          <cell r="G62">
            <v>0</v>
          </cell>
          <cell r="H62">
            <v>20.85</v>
          </cell>
          <cell r="I62">
            <v>18.77</v>
          </cell>
          <cell r="J62">
            <v>0</v>
          </cell>
          <cell r="K62">
            <v>0</v>
          </cell>
          <cell r="L62">
            <v>29.2</v>
          </cell>
          <cell r="N62">
            <v>169.95</v>
          </cell>
          <cell r="O62">
            <v>80.27</v>
          </cell>
          <cell r="P62">
            <v>224.82</v>
          </cell>
          <cell r="Q62">
            <v>579.25</v>
          </cell>
        </row>
        <row r="63">
          <cell r="B63" t="str">
            <v>17003</v>
          </cell>
          <cell r="C63" t="str">
            <v>KENYA - Marynin Grand Jardin GFBOP</v>
          </cell>
          <cell r="D63">
            <v>16.440000000000001</v>
          </cell>
          <cell r="E63">
            <v>158.94999999999999</v>
          </cell>
          <cell r="F63">
            <v>90.5</v>
          </cell>
          <cell r="G63">
            <v>63.95</v>
          </cell>
          <cell r="H63">
            <v>128.25</v>
          </cell>
          <cell r="I63">
            <v>157.11000000000001</v>
          </cell>
          <cell r="J63">
            <v>136.26</v>
          </cell>
          <cell r="K63">
            <v>16.510000000000002</v>
          </cell>
          <cell r="L63">
            <v>99.65</v>
          </cell>
          <cell r="N63">
            <v>101.84</v>
          </cell>
          <cell r="O63">
            <v>146.72999999999999</v>
          </cell>
          <cell r="P63">
            <v>188.91</v>
          </cell>
          <cell r="Q63">
            <v>1305.0999999999999</v>
          </cell>
        </row>
        <row r="64">
          <cell r="B64" t="str">
            <v>17007</v>
          </cell>
          <cell r="C64" t="str">
            <v>RWANDA KINIHIRA OP1 Bio*</v>
          </cell>
          <cell r="D64">
            <v>505.05</v>
          </cell>
          <cell r="E64">
            <v>603.79</v>
          </cell>
          <cell r="F64">
            <v>565.14</v>
          </cell>
          <cell r="G64">
            <v>747.73</v>
          </cell>
          <cell r="H64">
            <v>16.03</v>
          </cell>
          <cell r="I64">
            <v>70.930000000000007</v>
          </cell>
          <cell r="J64">
            <v>0</v>
          </cell>
          <cell r="K64">
            <v>84.5</v>
          </cell>
          <cell r="L64">
            <v>3384.24</v>
          </cell>
          <cell r="N64">
            <v>413.34</v>
          </cell>
          <cell r="O64">
            <v>1344.18</v>
          </cell>
          <cell r="P64">
            <v>1038.27</v>
          </cell>
          <cell r="Q64">
            <v>8773.1999999999989</v>
          </cell>
        </row>
        <row r="65">
          <cell r="B65" t="str">
            <v>21100</v>
          </cell>
          <cell r="C65" t="str">
            <v>LUNG JING 2023 Pic du Lion Printemps</v>
          </cell>
          <cell r="D65">
            <v>41.71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222.72</v>
          </cell>
          <cell r="J65">
            <v>0</v>
          </cell>
          <cell r="K65">
            <v>41.71</v>
          </cell>
          <cell r="L65">
            <v>37.54</v>
          </cell>
          <cell r="N65">
            <v>0</v>
          </cell>
          <cell r="O65">
            <v>0</v>
          </cell>
          <cell r="P65">
            <v>112.61</v>
          </cell>
          <cell r="Q65">
            <v>456.29</v>
          </cell>
        </row>
        <row r="66">
          <cell r="B66" t="str">
            <v>21101</v>
          </cell>
          <cell r="C66" t="str">
            <v>LUNG JING Puits du Dragon Bio*</v>
          </cell>
          <cell r="D66">
            <v>306.77999999999997</v>
          </cell>
          <cell r="E66">
            <v>306.74</v>
          </cell>
          <cell r="F66">
            <v>95.55</v>
          </cell>
          <cell r="G66">
            <v>265.22000000000003</v>
          </cell>
          <cell r="H66">
            <v>295.76</v>
          </cell>
          <cell r="I66">
            <v>201.71</v>
          </cell>
          <cell r="J66">
            <v>313.95999999999998</v>
          </cell>
          <cell r="K66">
            <v>202.33</v>
          </cell>
          <cell r="L66">
            <v>487.45</v>
          </cell>
          <cell r="N66">
            <v>286.8</v>
          </cell>
          <cell r="O66">
            <v>234.02</v>
          </cell>
          <cell r="P66">
            <v>271.02999999999997</v>
          </cell>
          <cell r="Q66">
            <v>3267.3500000000035</v>
          </cell>
        </row>
        <row r="67">
          <cell r="B67" t="str">
            <v>21102</v>
          </cell>
          <cell r="C67" t="str">
            <v>CHUNMEE Bio*</v>
          </cell>
          <cell r="D67">
            <v>53.6</v>
          </cell>
          <cell r="E67">
            <v>164.32</v>
          </cell>
          <cell r="F67">
            <v>91.56</v>
          </cell>
          <cell r="G67">
            <v>258.72000000000003</v>
          </cell>
          <cell r="H67">
            <v>84.52</v>
          </cell>
          <cell r="I67">
            <v>52.89</v>
          </cell>
          <cell r="J67">
            <v>133.69999999999999</v>
          </cell>
          <cell r="K67">
            <v>0</v>
          </cell>
          <cell r="L67">
            <v>116</v>
          </cell>
          <cell r="N67">
            <v>83.6</v>
          </cell>
          <cell r="O67">
            <v>51.4</v>
          </cell>
          <cell r="P67">
            <v>10.31</v>
          </cell>
          <cell r="Q67">
            <v>1100.6200000000001</v>
          </cell>
        </row>
        <row r="68">
          <cell r="B68" t="str">
            <v>21103</v>
          </cell>
          <cell r="C68" t="str">
            <v>GUNPOWDER Bio*</v>
          </cell>
          <cell r="D68">
            <v>33.049999999999997</v>
          </cell>
          <cell r="E68">
            <v>124.64</v>
          </cell>
          <cell r="F68">
            <v>70.37</v>
          </cell>
          <cell r="G68">
            <v>37.71</v>
          </cell>
          <cell r="H68">
            <v>80.22</v>
          </cell>
          <cell r="I68">
            <v>135.06</v>
          </cell>
          <cell r="J68">
            <v>69.25</v>
          </cell>
          <cell r="K68">
            <v>120.63</v>
          </cell>
          <cell r="L68">
            <v>111.44</v>
          </cell>
          <cell r="N68">
            <v>120.62</v>
          </cell>
          <cell r="O68">
            <v>189.61</v>
          </cell>
          <cell r="P68">
            <v>83.03</v>
          </cell>
          <cell r="Q68">
            <v>1175.629999999999</v>
          </cell>
        </row>
        <row r="69">
          <cell r="B69" t="str">
            <v>21104</v>
          </cell>
          <cell r="C69" t="str">
            <v>LONG TSENG Bio*</v>
          </cell>
          <cell r="D69">
            <v>710.52</v>
          </cell>
          <cell r="E69">
            <v>367.3</v>
          </cell>
          <cell r="F69">
            <v>497.35</v>
          </cell>
          <cell r="G69">
            <v>509.45</v>
          </cell>
          <cell r="H69">
            <v>604.6</v>
          </cell>
          <cell r="I69">
            <v>208.19</v>
          </cell>
          <cell r="J69">
            <v>376.31</v>
          </cell>
          <cell r="K69">
            <v>553.92999999999995</v>
          </cell>
          <cell r="L69">
            <v>719.38</v>
          </cell>
          <cell r="N69">
            <v>638.66999999999996</v>
          </cell>
          <cell r="O69">
            <v>1018.38</v>
          </cell>
          <cell r="P69">
            <v>249.76</v>
          </cell>
          <cell r="Q69">
            <v>6453.8400000000074</v>
          </cell>
        </row>
        <row r="70">
          <cell r="B70" t="str">
            <v>21108</v>
          </cell>
          <cell r="C70" t="str">
            <v>Xiangshui Cha</v>
          </cell>
          <cell r="D70">
            <v>686.06</v>
          </cell>
          <cell r="E70">
            <v>893.37</v>
          </cell>
          <cell r="F70">
            <v>891.71</v>
          </cell>
          <cell r="G70">
            <v>693.91</v>
          </cell>
          <cell r="H70">
            <v>258.35000000000002</v>
          </cell>
          <cell r="I70">
            <v>573.4</v>
          </cell>
          <cell r="J70">
            <v>182.73</v>
          </cell>
          <cell r="K70">
            <v>188.06</v>
          </cell>
          <cell r="L70">
            <v>61.64</v>
          </cell>
          <cell r="N70">
            <v>0</v>
          </cell>
          <cell r="O70">
            <v>0</v>
          </cell>
          <cell r="P70">
            <v>0</v>
          </cell>
          <cell r="Q70">
            <v>4429.2300000000059</v>
          </cell>
        </row>
        <row r="71">
          <cell r="B71" t="str">
            <v>211476</v>
          </cell>
          <cell r="C71" t="str">
            <v>GLANEUSES - THÉ DE NOEL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N71">
            <v>45.5</v>
          </cell>
          <cell r="O71">
            <v>91</v>
          </cell>
          <cell r="P71">
            <v>0</v>
          </cell>
          <cell r="Q71">
            <v>136.5</v>
          </cell>
        </row>
        <row r="72">
          <cell r="B72" t="str">
            <v>21200</v>
          </cell>
          <cell r="C72" t="str">
            <v>WU LU Bio*</v>
          </cell>
          <cell r="D72">
            <v>0</v>
          </cell>
          <cell r="E72">
            <v>0</v>
          </cell>
          <cell r="F72">
            <v>0</v>
          </cell>
          <cell r="G72">
            <v>99.82</v>
          </cell>
          <cell r="H72">
            <v>5.97</v>
          </cell>
          <cell r="I72">
            <v>163.81</v>
          </cell>
          <cell r="J72">
            <v>30.72</v>
          </cell>
          <cell r="K72">
            <v>115.65</v>
          </cell>
          <cell r="L72">
            <v>96.23</v>
          </cell>
          <cell r="N72">
            <v>78.5</v>
          </cell>
          <cell r="O72">
            <v>8.5299999999999994</v>
          </cell>
          <cell r="P72">
            <v>217.2</v>
          </cell>
          <cell r="Q72">
            <v>816.42999999999972</v>
          </cell>
        </row>
        <row r="73">
          <cell r="B73" t="str">
            <v>21301</v>
          </cell>
          <cell r="C73" t="str">
            <v>BI LO CHUN 2022 Printemps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14.78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Q73">
            <v>14.78</v>
          </cell>
        </row>
        <row r="74">
          <cell r="B74" t="str">
            <v>21400</v>
          </cell>
          <cell r="C74" t="str">
            <v>Yunnan Vert Spécial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7.68</v>
          </cell>
          <cell r="P74">
            <v>107.15</v>
          </cell>
          <cell r="Q74">
            <v>114.83</v>
          </cell>
        </row>
        <row r="75">
          <cell r="B75" t="str">
            <v>21500</v>
          </cell>
          <cell r="C75" t="str">
            <v>TAI PING HOU KUI Printemps 2023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164.35</v>
          </cell>
          <cell r="J75">
            <v>20.3</v>
          </cell>
          <cell r="K75">
            <v>12.89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Q75">
            <v>197.53999999999996</v>
          </cell>
        </row>
        <row r="76">
          <cell r="B76" t="str">
            <v>21507</v>
          </cell>
          <cell r="C76" t="str">
            <v>LUNG JING  2023 Grand Cru Printemps</v>
          </cell>
          <cell r="D76">
            <v>23.03</v>
          </cell>
          <cell r="E76">
            <v>10.24</v>
          </cell>
          <cell r="F76">
            <v>0</v>
          </cell>
          <cell r="G76">
            <v>0</v>
          </cell>
          <cell r="H76">
            <v>0</v>
          </cell>
          <cell r="I76">
            <v>577.54</v>
          </cell>
          <cell r="J76">
            <v>46.25</v>
          </cell>
          <cell r="K76">
            <v>0</v>
          </cell>
          <cell r="L76">
            <v>0</v>
          </cell>
          <cell r="N76">
            <v>0</v>
          </cell>
          <cell r="O76">
            <v>253.94</v>
          </cell>
          <cell r="P76">
            <v>150.47</v>
          </cell>
          <cell r="Q76">
            <v>1061.4700000000003</v>
          </cell>
        </row>
        <row r="77">
          <cell r="B77" t="str">
            <v>21508</v>
          </cell>
          <cell r="C77" t="str">
            <v>DAO REN MAO FENG 2023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370.47</v>
          </cell>
          <cell r="J77">
            <v>41.23</v>
          </cell>
          <cell r="K77">
            <v>0</v>
          </cell>
          <cell r="L77">
            <v>0</v>
          </cell>
          <cell r="N77">
            <v>104.46</v>
          </cell>
          <cell r="O77">
            <v>49.76</v>
          </cell>
          <cell r="P77">
            <v>252.52</v>
          </cell>
          <cell r="Q77">
            <v>818.43999999999994</v>
          </cell>
        </row>
        <row r="78">
          <cell r="B78" t="str">
            <v>21509</v>
          </cell>
          <cell r="C78" t="str">
            <v>BI LO CHUN 2021 Printemps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11.94</v>
          </cell>
          <cell r="J78">
            <v>0</v>
          </cell>
          <cell r="K78">
            <v>0</v>
          </cell>
          <cell r="L78">
            <v>0</v>
          </cell>
          <cell r="N78">
            <v>0</v>
          </cell>
          <cell r="O78">
            <v>0</v>
          </cell>
          <cell r="P78">
            <v>0</v>
          </cell>
          <cell r="Q78">
            <v>11.940000000000001</v>
          </cell>
        </row>
        <row r="79">
          <cell r="B79" t="str">
            <v>21512</v>
          </cell>
          <cell r="C79" t="str">
            <v>RWANDA KINIHIRA vert BIO*</v>
          </cell>
          <cell r="D79">
            <v>119.84</v>
          </cell>
          <cell r="E79">
            <v>103.66</v>
          </cell>
          <cell r="F79">
            <v>158.38</v>
          </cell>
          <cell r="G79">
            <v>65.209999999999994</v>
          </cell>
          <cell r="H79">
            <v>76.099999999999994</v>
          </cell>
          <cell r="I79">
            <v>19.260000000000002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542.44999999999982</v>
          </cell>
        </row>
        <row r="80">
          <cell r="B80" t="str">
            <v>21520</v>
          </cell>
          <cell r="C80" t="str">
            <v>LUNG JIN GUIZHOU 2023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75.5</v>
          </cell>
          <cell r="J80">
            <v>151.55000000000001</v>
          </cell>
          <cell r="K80">
            <v>75.510000000000005</v>
          </cell>
          <cell r="L80">
            <v>50.33</v>
          </cell>
          <cell r="N80">
            <v>0</v>
          </cell>
          <cell r="O80">
            <v>0</v>
          </cell>
          <cell r="P80">
            <v>0</v>
          </cell>
          <cell r="Q80">
            <v>352.89000000000004</v>
          </cell>
        </row>
        <row r="81">
          <cell r="B81" t="str">
            <v>21523</v>
          </cell>
          <cell r="C81" t="str">
            <v>Anji Bai Cha 2022</v>
          </cell>
          <cell r="D81">
            <v>0</v>
          </cell>
          <cell r="E81">
            <v>16.489999999999998</v>
          </cell>
          <cell r="F81">
            <v>0</v>
          </cell>
          <cell r="G81">
            <v>27.49</v>
          </cell>
          <cell r="H81">
            <v>38.479999999999997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N81">
            <v>0</v>
          </cell>
          <cell r="O81">
            <v>0</v>
          </cell>
          <cell r="P81">
            <v>0</v>
          </cell>
          <cell r="Q81">
            <v>82.46</v>
          </cell>
        </row>
        <row r="82">
          <cell r="B82" t="str">
            <v>21524</v>
          </cell>
          <cell r="C82" t="str">
            <v>BI AN YUN FENG</v>
          </cell>
          <cell r="D82">
            <v>0</v>
          </cell>
          <cell r="E82">
            <v>69.66</v>
          </cell>
          <cell r="F82">
            <v>55.73</v>
          </cell>
          <cell r="G82">
            <v>69.67</v>
          </cell>
          <cell r="H82">
            <v>69.66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N82">
            <v>0</v>
          </cell>
          <cell r="O82">
            <v>0</v>
          </cell>
          <cell r="P82">
            <v>0</v>
          </cell>
          <cell r="Q82">
            <v>264.71999999999997</v>
          </cell>
        </row>
        <row r="83">
          <cell r="B83" t="str">
            <v>21525</v>
          </cell>
          <cell r="C83" t="str">
            <v>Escargot de Jade 2023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314.2</v>
          </cell>
          <cell r="J83">
            <v>231.03</v>
          </cell>
          <cell r="K83">
            <v>0</v>
          </cell>
          <cell r="L83">
            <v>33.270000000000003</v>
          </cell>
          <cell r="N83">
            <v>18.48</v>
          </cell>
          <cell r="O83">
            <v>138.63</v>
          </cell>
          <cell r="P83">
            <v>68.39</v>
          </cell>
          <cell r="Q83">
            <v>804</v>
          </cell>
        </row>
        <row r="84">
          <cell r="B84" t="str">
            <v>21526</v>
          </cell>
          <cell r="C84" t="str">
            <v>Anji Bai Cha GUIZHOU 2023</v>
          </cell>
          <cell r="D84">
            <v>0</v>
          </cell>
          <cell r="E84">
            <v>17.399999999999999</v>
          </cell>
          <cell r="F84">
            <v>81.849999999999994</v>
          </cell>
          <cell r="G84">
            <v>0</v>
          </cell>
          <cell r="H84">
            <v>0</v>
          </cell>
          <cell r="I84">
            <v>391.36</v>
          </cell>
          <cell r="J84">
            <v>20.3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Q84">
            <v>510.90999999999997</v>
          </cell>
        </row>
        <row r="85">
          <cell r="B85" t="str">
            <v>21527</v>
          </cell>
          <cell r="C85" t="str">
            <v>Guizhou Mao Feng 2023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51.18</v>
          </cell>
          <cell r="J85">
            <v>0</v>
          </cell>
          <cell r="K85">
            <v>65.400000000000006</v>
          </cell>
          <cell r="L85">
            <v>127.41</v>
          </cell>
          <cell r="N85">
            <v>25.59</v>
          </cell>
          <cell r="O85">
            <v>43.5</v>
          </cell>
          <cell r="P85">
            <v>14.22</v>
          </cell>
          <cell r="Q85">
            <v>327.30000000000007</v>
          </cell>
        </row>
        <row r="86">
          <cell r="B86" t="str">
            <v>21528</v>
          </cell>
          <cell r="C86" t="str">
            <v>LUNG JING GUIZHOU 2022</v>
          </cell>
          <cell r="D86">
            <v>25.17</v>
          </cell>
          <cell r="E86">
            <v>0</v>
          </cell>
          <cell r="F86">
            <v>0</v>
          </cell>
          <cell r="G86">
            <v>64.31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N86">
            <v>0</v>
          </cell>
          <cell r="O86">
            <v>0</v>
          </cell>
          <cell r="P86">
            <v>0</v>
          </cell>
          <cell r="Q86">
            <v>89.48</v>
          </cell>
        </row>
        <row r="87">
          <cell r="B87" t="str">
            <v>21529</v>
          </cell>
          <cell r="C87" t="str">
            <v>Guizhou Mao Feng 2022</v>
          </cell>
          <cell r="D87">
            <v>0</v>
          </cell>
          <cell r="E87">
            <v>28.34</v>
          </cell>
          <cell r="F87">
            <v>25.51</v>
          </cell>
          <cell r="G87">
            <v>7.09</v>
          </cell>
          <cell r="H87">
            <v>80.78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N87">
            <v>0</v>
          </cell>
          <cell r="O87">
            <v>0</v>
          </cell>
          <cell r="P87">
            <v>0</v>
          </cell>
          <cell r="Q87">
            <v>141.72</v>
          </cell>
        </row>
        <row r="88">
          <cell r="B88" t="str">
            <v>21530</v>
          </cell>
          <cell r="C88" t="str">
            <v>Escargot de Jade 2022</v>
          </cell>
          <cell r="D88">
            <v>49.91</v>
          </cell>
          <cell r="E88">
            <v>36.97</v>
          </cell>
          <cell r="F88">
            <v>134.94</v>
          </cell>
          <cell r="G88">
            <v>0</v>
          </cell>
          <cell r="H88">
            <v>351.18</v>
          </cell>
          <cell r="I88">
            <v>51.75</v>
          </cell>
          <cell r="J88">
            <v>0</v>
          </cell>
          <cell r="K88">
            <v>0</v>
          </cell>
          <cell r="L88">
            <v>0</v>
          </cell>
          <cell r="N88">
            <v>0</v>
          </cell>
          <cell r="O88">
            <v>0</v>
          </cell>
          <cell r="P88">
            <v>0</v>
          </cell>
          <cell r="Q88">
            <v>624.75000000000011</v>
          </cell>
        </row>
        <row r="89">
          <cell r="B89" t="str">
            <v>23000</v>
          </cell>
          <cell r="C89" t="str">
            <v xml:space="preserve">SENCHA  KAGOSHIMA </v>
          </cell>
          <cell r="D89">
            <v>303.94</v>
          </cell>
          <cell r="E89">
            <v>2572.2600000000002</v>
          </cell>
          <cell r="F89">
            <v>2382.23</v>
          </cell>
          <cell r="G89">
            <v>1973.75</v>
          </cell>
          <cell r="H89">
            <v>64.05</v>
          </cell>
          <cell r="I89">
            <v>1729.18</v>
          </cell>
          <cell r="J89">
            <v>1276.7</v>
          </cell>
          <cell r="K89">
            <v>1322.28</v>
          </cell>
          <cell r="L89">
            <v>1565.84</v>
          </cell>
          <cell r="N89">
            <v>1720.37</v>
          </cell>
          <cell r="O89">
            <v>2403.65</v>
          </cell>
          <cell r="P89">
            <v>2396.75</v>
          </cell>
          <cell r="Q89">
            <v>19710.999999999964</v>
          </cell>
        </row>
        <row r="90">
          <cell r="B90" t="str">
            <v>23001</v>
          </cell>
          <cell r="C90" t="str">
            <v>GENMAICHA</v>
          </cell>
          <cell r="D90">
            <v>1353.05</v>
          </cell>
          <cell r="E90">
            <v>1300.24</v>
          </cell>
          <cell r="F90">
            <v>1364.16</v>
          </cell>
          <cell r="G90">
            <v>1651.06</v>
          </cell>
          <cell r="H90">
            <v>380.78</v>
          </cell>
          <cell r="I90">
            <v>683.35</v>
          </cell>
          <cell r="J90">
            <v>834.9</v>
          </cell>
          <cell r="K90">
            <v>741.97</v>
          </cell>
          <cell r="L90">
            <v>910.16</v>
          </cell>
          <cell r="N90">
            <v>1186.93</v>
          </cell>
          <cell r="O90">
            <v>1208.02</v>
          </cell>
          <cell r="P90">
            <v>2190.44</v>
          </cell>
          <cell r="Q90">
            <v>13805.059999999859</v>
          </cell>
        </row>
        <row r="91">
          <cell r="B91" t="str">
            <v>23002</v>
          </cell>
          <cell r="C91" t="str">
            <v>KUKI HOJICHA</v>
          </cell>
          <cell r="D91">
            <v>277.76</v>
          </cell>
          <cell r="E91">
            <v>129.68</v>
          </cell>
          <cell r="F91">
            <v>548.9</v>
          </cell>
          <cell r="G91">
            <v>301.18</v>
          </cell>
          <cell r="H91">
            <v>216.17</v>
          </cell>
          <cell r="I91">
            <v>119.85</v>
          </cell>
          <cell r="J91">
            <v>218.52</v>
          </cell>
          <cell r="K91">
            <v>100.22</v>
          </cell>
          <cell r="L91">
            <v>312.77999999999997</v>
          </cell>
          <cell r="N91">
            <v>205.1</v>
          </cell>
          <cell r="O91">
            <v>254.61</v>
          </cell>
          <cell r="P91">
            <v>538.24</v>
          </cell>
          <cell r="Q91">
            <v>3223.0100000000043</v>
          </cell>
        </row>
        <row r="92">
          <cell r="B92" t="str">
            <v>23003</v>
          </cell>
          <cell r="C92" t="str">
            <v>TAMARYOKUCHA</v>
          </cell>
          <cell r="D92">
            <v>450.53</v>
          </cell>
          <cell r="E92">
            <v>415.92</v>
          </cell>
          <cell r="F92">
            <v>21.22</v>
          </cell>
          <cell r="G92">
            <v>109.96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23.89</v>
          </cell>
          <cell r="O92">
            <v>0</v>
          </cell>
          <cell r="P92">
            <v>0</v>
          </cell>
          <cell r="Q92">
            <v>1021.5200000000002</v>
          </cell>
        </row>
        <row r="93">
          <cell r="B93" t="str">
            <v>23004</v>
          </cell>
          <cell r="C93" t="str">
            <v>MATCHA HOSHINO BIO 40G*</v>
          </cell>
          <cell r="D93">
            <v>159.24</v>
          </cell>
          <cell r="E93">
            <v>182.39</v>
          </cell>
          <cell r="F93">
            <v>116.84</v>
          </cell>
          <cell r="G93">
            <v>827.08</v>
          </cell>
          <cell r="H93">
            <v>403.91</v>
          </cell>
          <cell r="I93">
            <v>157.02000000000001</v>
          </cell>
          <cell r="J93">
            <v>0</v>
          </cell>
          <cell r="K93">
            <v>957.13</v>
          </cell>
          <cell r="L93">
            <v>259.48</v>
          </cell>
          <cell r="N93">
            <v>890.1</v>
          </cell>
          <cell r="O93">
            <v>76.97</v>
          </cell>
          <cell r="P93">
            <v>172.14</v>
          </cell>
          <cell r="Q93">
            <v>4202.2999999999993</v>
          </cell>
        </row>
        <row r="94">
          <cell r="B94" t="str">
            <v>23005</v>
          </cell>
          <cell r="C94" t="str">
            <v xml:space="preserve">TAMARYOKUCHA 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500.31</v>
          </cell>
          <cell r="O94">
            <v>366.07</v>
          </cell>
          <cell r="P94">
            <v>473.35</v>
          </cell>
          <cell r="Q94">
            <v>1339.7299999999996</v>
          </cell>
        </row>
        <row r="95">
          <cell r="B95" t="str">
            <v>23006</v>
          </cell>
          <cell r="C95" t="str">
            <v>GYOKURO KIRISHIMA Bio*</v>
          </cell>
          <cell r="D95">
            <v>0</v>
          </cell>
          <cell r="E95">
            <v>25.17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N95">
            <v>0</v>
          </cell>
          <cell r="O95">
            <v>0</v>
          </cell>
          <cell r="P95">
            <v>0</v>
          </cell>
          <cell r="Q95">
            <v>25.17</v>
          </cell>
        </row>
        <row r="96">
          <cell r="B96" t="str">
            <v>23007</v>
          </cell>
          <cell r="C96" t="str">
            <v>TAMARYOKUCHA KAMAIRICHA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N96">
            <v>144.65</v>
          </cell>
          <cell r="O96">
            <v>420.03</v>
          </cell>
          <cell r="P96">
            <v>310.39999999999998</v>
          </cell>
          <cell r="Q96">
            <v>875.08</v>
          </cell>
        </row>
        <row r="97">
          <cell r="B97" t="str">
            <v>23009</v>
          </cell>
          <cell r="C97" t="str">
            <v>MATCHA YAMENOTSUYU 40G</v>
          </cell>
          <cell r="D97">
            <v>467.73</v>
          </cell>
          <cell r="E97">
            <v>60.66</v>
          </cell>
          <cell r="F97">
            <v>1670.54</v>
          </cell>
          <cell r="G97">
            <v>494.88</v>
          </cell>
          <cell r="H97">
            <v>600.39</v>
          </cell>
          <cell r="I97">
            <v>166.55</v>
          </cell>
          <cell r="J97">
            <v>74.5</v>
          </cell>
          <cell r="K97">
            <v>1146.92</v>
          </cell>
          <cell r="L97">
            <v>149</v>
          </cell>
          <cell r="N97">
            <v>1177.0999999999999</v>
          </cell>
          <cell r="O97">
            <v>394.03</v>
          </cell>
          <cell r="P97">
            <v>331.51</v>
          </cell>
          <cell r="Q97">
            <v>6733.8099999999968</v>
          </cell>
        </row>
        <row r="98">
          <cell r="B98" t="str">
            <v>23010</v>
          </cell>
          <cell r="C98" t="str">
            <v xml:space="preserve">MATCHA YAMENOTSUYU 100G </v>
          </cell>
          <cell r="D98">
            <v>34.9</v>
          </cell>
          <cell r="E98">
            <v>0</v>
          </cell>
          <cell r="F98">
            <v>535.91</v>
          </cell>
          <cell r="G98">
            <v>99.35</v>
          </cell>
          <cell r="H98">
            <v>314.10000000000002</v>
          </cell>
          <cell r="I98">
            <v>209.4</v>
          </cell>
          <cell r="J98">
            <v>0</v>
          </cell>
          <cell r="K98">
            <v>407.01</v>
          </cell>
          <cell r="L98">
            <v>378.55</v>
          </cell>
          <cell r="N98">
            <v>91.58</v>
          </cell>
          <cell r="O98">
            <v>197.61</v>
          </cell>
          <cell r="P98">
            <v>128.9</v>
          </cell>
          <cell r="Q98">
            <v>2397.3099999999995</v>
          </cell>
        </row>
        <row r="99">
          <cell r="B99" t="str">
            <v>23011</v>
          </cell>
          <cell r="C99" t="str">
            <v>BANCHA</v>
          </cell>
          <cell r="D99">
            <v>311.23</v>
          </cell>
          <cell r="E99">
            <v>145.35</v>
          </cell>
          <cell r="F99">
            <v>174.9</v>
          </cell>
          <cell r="G99">
            <v>158.81</v>
          </cell>
          <cell r="H99">
            <v>359.26</v>
          </cell>
          <cell r="I99">
            <v>398.67</v>
          </cell>
          <cell r="J99">
            <v>146.94999999999999</v>
          </cell>
          <cell r="K99">
            <v>232.4</v>
          </cell>
          <cell r="L99">
            <v>187.12</v>
          </cell>
          <cell r="N99">
            <v>267.64</v>
          </cell>
          <cell r="O99">
            <v>258.37</v>
          </cell>
          <cell r="P99">
            <v>297.89</v>
          </cell>
          <cell r="Q99">
            <v>2938.5900000000011</v>
          </cell>
        </row>
        <row r="100">
          <cell r="B100" t="str">
            <v>23012</v>
          </cell>
          <cell r="C100" t="str">
            <v>KAGOSHIMA OOLONG</v>
          </cell>
          <cell r="D100">
            <v>153.53</v>
          </cell>
          <cell r="E100">
            <v>174.82</v>
          </cell>
          <cell r="F100">
            <v>127.62</v>
          </cell>
          <cell r="G100">
            <v>64.819999999999993</v>
          </cell>
          <cell r="H100">
            <v>179.72</v>
          </cell>
          <cell r="I100">
            <v>31.85</v>
          </cell>
          <cell r="J100">
            <v>99.62</v>
          </cell>
          <cell r="K100">
            <v>323.06</v>
          </cell>
          <cell r="L100">
            <v>171.73</v>
          </cell>
          <cell r="N100">
            <v>53.45</v>
          </cell>
          <cell r="O100">
            <v>408.76</v>
          </cell>
          <cell r="P100">
            <v>600.04999999999995</v>
          </cell>
          <cell r="Q100">
            <v>2389.0299999999975</v>
          </cell>
        </row>
        <row r="101">
          <cell r="B101" t="str">
            <v>23018</v>
          </cell>
          <cell r="C101" t="str">
            <v>KUKICHA KARIGANE</v>
          </cell>
          <cell r="D101">
            <v>1643.31</v>
          </cell>
          <cell r="E101">
            <v>1738.79</v>
          </cell>
          <cell r="F101">
            <v>2242.7600000000002</v>
          </cell>
          <cell r="G101">
            <v>1051.1400000000001</v>
          </cell>
          <cell r="H101">
            <v>0</v>
          </cell>
          <cell r="I101">
            <v>199.69</v>
          </cell>
          <cell r="J101">
            <v>602.09</v>
          </cell>
          <cell r="K101">
            <v>651.71</v>
          </cell>
          <cell r="L101">
            <v>2521.09</v>
          </cell>
          <cell r="N101">
            <v>2272.65</v>
          </cell>
          <cell r="O101">
            <v>381.29</v>
          </cell>
          <cell r="P101">
            <v>0</v>
          </cell>
          <cell r="Q101">
            <v>13304.52000000002</v>
          </cell>
        </row>
        <row r="102">
          <cell r="B102" t="str">
            <v>23023</v>
          </cell>
          <cell r="C102" t="str">
            <v>MATCHA 50G</v>
          </cell>
          <cell r="D102">
            <v>3361.92</v>
          </cell>
          <cell r="E102">
            <v>2097.5100000000002</v>
          </cell>
          <cell r="F102">
            <v>2268.35</v>
          </cell>
          <cell r="G102">
            <v>3085.26</v>
          </cell>
          <cell r="H102">
            <v>1136.68</v>
          </cell>
          <cell r="I102">
            <v>8341.7099999999991</v>
          </cell>
          <cell r="J102">
            <v>8881.99</v>
          </cell>
          <cell r="K102">
            <v>3273.94</v>
          </cell>
          <cell r="L102">
            <v>4027</v>
          </cell>
          <cell r="N102">
            <v>4080.81</v>
          </cell>
          <cell r="O102">
            <v>4893.17</v>
          </cell>
          <cell r="P102">
            <v>4767.72</v>
          </cell>
          <cell r="Q102">
            <v>50216.059999999728</v>
          </cell>
        </row>
        <row r="103">
          <cell r="B103" t="str">
            <v>23024</v>
          </cell>
          <cell r="C103" t="str">
            <v>ASATSUYU KIRISHIMA Bio*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N103">
            <v>0</v>
          </cell>
          <cell r="O103">
            <v>711.09</v>
          </cell>
          <cell r="P103">
            <v>849.52</v>
          </cell>
          <cell r="Q103">
            <v>1560.6100000000004</v>
          </cell>
        </row>
        <row r="104">
          <cell r="B104" t="str">
            <v>23027</v>
          </cell>
          <cell r="C104" t="str">
            <v>FUKAMUSHI SHINCHA KAORI 2023</v>
          </cell>
          <cell r="D104">
            <v>156.16</v>
          </cell>
          <cell r="E104">
            <v>147.38</v>
          </cell>
          <cell r="F104">
            <v>122.32</v>
          </cell>
          <cell r="G104">
            <v>45.07</v>
          </cell>
          <cell r="H104">
            <v>0</v>
          </cell>
          <cell r="I104">
            <v>640.55999999999995</v>
          </cell>
          <cell r="J104">
            <v>455.12</v>
          </cell>
          <cell r="K104">
            <v>180.63</v>
          </cell>
          <cell r="L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1747.2399999999986</v>
          </cell>
        </row>
        <row r="105">
          <cell r="B105" t="str">
            <v>23030</v>
          </cell>
          <cell r="C105" t="str">
            <v>MATCHA GENMAICHA</v>
          </cell>
          <cell r="D105">
            <v>202.91</v>
          </cell>
          <cell r="E105">
            <v>298.25</v>
          </cell>
          <cell r="F105">
            <v>277.07</v>
          </cell>
          <cell r="G105">
            <v>383.74</v>
          </cell>
          <cell r="H105">
            <v>207.86</v>
          </cell>
          <cell r="I105">
            <v>54.42</v>
          </cell>
          <cell r="J105">
            <v>215.85</v>
          </cell>
          <cell r="K105">
            <v>203.13</v>
          </cell>
          <cell r="L105">
            <v>445.77</v>
          </cell>
          <cell r="N105">
            <v>544.88</v>
          </cell>
          <cell r="O105">
            <v>142.24</v>
          </cell>
          <cell r="P105">
            <v>191.03</v>
          </cell>
          <cell r="Q105">
            <v>3167.1500000000015</v>
          </cell>
        </row>
        <row r="106">
          <cell r="B106" t="str">
            <v>23031</v>
          </cell>
          <cell r="C106" t="str">
            <v>JOHIN SENCHA</v>
          </cell>
          <cell r="D106">
            <v>179.33</v>
          </cell>
          <cell r="E106">
            <v>79.22</v>
          </cell>
          <cell r="F106">
            <v>354.96</v>
          </cell>
          <cell r="G106">
            <v>416.95</v>
          </cell>
          <cell r="H106">
            <v>947.61</v>
          </cell>
          <cell r="I106">
            <v>234.85</v>
          </cell>
          <cell r="J106">
            <v>410.09</v>
          </cell>
          <cell r="K106">
            <v>596.41999999999996</v>
          </cell>
          <cell r="L106">
            <v>1093.8800000000001</v>
          </cell>
          <cell r="N106">
            <v>511.95</v>
          </cell>
          <cell r="O106">
            <v>346.91</v>
          </cell>
          <cell r="P106">
            <v>593.15</v>
          </cell>
          <cell r="Q106">
            <v>5765.3199999999788</v>
          </cell>
        </row>
        <row r="107">
          <cell r="B107" t="str">
            <v>23035</v>
          </cell>
          <cell r="C107" t="str">
            <v>YUZU FUKAMUSHI SENCHA</v>
          </cell>
          <cell r="D107">
            <v>405.84</v>
          </cell>
          <cell r="E107">
            <v>88.27</v>
          </cell>
          <cell r="F107">
            <v>9.98</v>
          </cell>
          <cell r="G107">
            <v>99.28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603.37</v>
          </cell>
        </row>
        <row r="108">
          <cell r="B108" t="str">
            <v>23037</v>
          </cell>
          <cell r="C108" t="str">
            <v>GYOKURO HOSHINO</v>
          </cell>
          <cell r="D108">
            <v>105.37</v>
          </cell>
          <cell r="E108">
            <v>545.30999999999995</v>
          </cell>
          <cell r="F108">
            <v>153.41</v>
          </cell>
          <cell r="G108">
            <v>118.3</v>
          </cell>
          <cell r="H108">
            <v>123.84</v>
          </cell>
          <cell r="I108">
            <v>272.83999999999997</v>
          </cell>
          <cell r="J108">
            <v>197.04</v>
          </cell>
          <cell r="K108">
            <v>85.03</v>
          </cell>
          <cell r="L108">
            <v>275.66000000000003</v>
          </cell>
          <cell r="N108">
            <v>0</v>
          </cell>
          <cell r="O108">
            <v>0</v>
          </cell>
          <cell r="P108">
            <v>0</v>
          </cell>
          <cell r="Q108">
            <v>1876.8000000000006</v>
          </cell>
        </row>
        <row r="109">
          <cell r="B109" t="str">
            <v>23040</v>
          </cell>
          <cell r="C109" t="str">
            <v>KABUSECHA</v>
          </cell>
          <cell r="D109">
            <v>2523.58</v>
          </cell>
          <cell r="E109">
            <v>793.33</v>
          </cell>
          <cell r="F109">
            <v>3267.31</v>
          </cell>
          <cell r="G109">
            <v>2677.89</v>
          </cell>
          <cell r="H109">
            <v>3334.74</v>
          </cell>
          <cell r="I109">
            <v>245.63</v>
          </cell>
          <cell r="J109">
            <v>0</v>
          </cell>
          <cell r="K109">
            <v>0</v>
          </cell>
          <cell r="L109">
            <v>1093.67</v>
          </cell>
          <cell r="N109">
            <v>3092.84</v>
          </cell>
          <cell r="O109">
            <v>2540.9499999999998</v>
          </cell>
          <cell r="P109">
            <v>2168.0500000000002</v>
          </cell>
          <cell r="Q109">
            <v>21737.989999999994</v>
          </cell>
        </row>
        <row r="110">
          <cell r="B110" t="str">
            <v>23041</v>
          </cell>
          <cell r="C110" t="str">
            <v>SENCHA HOSHINO Bio*</v>
          </cell>
          <cell r="D110">
            <v>120.12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N110">
            <v>0</v>
          </cell>
          <cell r="O110">
            <v>13.74</v>
          </cell>
          <cell r="P110">
            <v>0</v>
          </cell>
          <cell r="Q110">
            <v>133.85999999999999</v>
          </cell>
        </row>
        <row r="111">
          <cell r="B111" t="str">
            <v>23042</v>
          </cell>
          <cell r="C111" t="str">
            <v>SHINCHA KUKICHA KARIGANE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3378.47</v>
          </cell>
          <cell r="J111">
            <v>1332.77</v>
          </cell>
          <cell r="K111">
            <v>718.45</v>
          </cell>
          <cell r="L111">
            <v>392.81</v>
          </cell>
          <cell r="N111">
            <v>0</v>
          </cell>
          <cell r="O111">
            <v>0</v>
          </cell>
          <cell r="P111">
            <v>0</v>
          </cell>
          <cell r="Q111">
            <v>5822.4999999999973</v>
          </cell>
        </row>
        <row r="112">
          <cell r="B112" t="str">
            <v>23043</v>
          </cell>
          <cell r="C112" t="str">
            <v>FUKAMUSHI SHINCHA MYIABI 2023</v>
          </cell>
          <cell r="D112">
            <v>142.28</v>
          </cell>
          <cell r="E112">
            <v>62.56</v>
          </cell>
          <cell r="F112">
            <v>41.7</v>
          </cell>
          <cell r="G112">
            <v>110.37</v>
          </cell>
          <cell r="H112">
            <v>0</v>
          </cell>
          <cell r="I112">
            <v>996.25</v>
          </cell>
          <cell r="J112">
            <v>412.38</v>
          </cell>
          <cell r="K112">
            <v>119.9</v>
          </cell>
          <cell r="L112">
            <v>7.85</v>
          </cell>
          <cell r="N112">
            <v>0</v>
          </cell>
          <cell r="O112">
            <v>0</v>
          </cell>
          <cell r="P112">
            <v>0</v>
          </cell>
          <cell r="Q112">
            <v>1893.2899999999986</v>
          </cell>
        </row>
        <row r="113">
          <cell r="B113" t="str">
            <v>23045</v>
          </cell>
          <cell r="C113" t="str">
            <v>TENCHA HOJICHA</v>
          </cell>
          <cell r="D113">
            <v>26.54</v>
          </cell>
          <cell r="E113">
            <v>49.1</v>
          </cell>
          <cell r="F113">
            <v>57.06</v>
          </cell>
          <cell r="G113">
            <v>25.22</v>
          </cell>
          <cell r="H113">
            <v>19.91</v>
          </cell>
          <cell r="I113">
            <v>11.94</v>
          </cell>
          <cell r="J113">
            <v>33.840000000000003</v>
          </cell>
          <cell r="K113">
            <v>11.94</v>
          </cell>
          <cell r="L113">
            <v>26.54</v>
          </cell>
          <cell r="N113">
            <v>6.64</v>
          </cell>
          <cell r="O113">
            <v>23.23</v>
          </cell>
          <cell r="P113">
            <v>65.02</v>
          </cell>
          <cell r="Q113">
            <v>356.9799999999999</v>
          </cell>
        </row>
        <row r="114">
          <cell r="B114" t="str">
            <v>23046</v>
          </cell>
          <cell r="C114" t="str">
            <v>ASANOKA KABUSECHA Bio*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N114">
            <v>0</v>
          </cell>
          <cell r="O114">
            <v>498.08</v>
          </cell>
          <cell r="P114">
            <v>1023.75</v>
          </cell>
          <cell r="Q114">
            <v>1521.8300000000004</v>
          </cell>
        </row>
        <row r="115">
          <cell r="B115" t="str">
            <v>23047</v>
          </cell>
          <cell r="C115" t="str">
            <v>ASANOMI KABUSECHA Bio*</v>
          </cell>
          <cell r="D115">
            <v>468.54</v>
          </cell>
          <cell r="E115">
            <v>146.38999999999999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N115">
            <v>0</v>
          </cell>
          <cell r="O115">
            <v>316.92</v>
          </cell>
          <cell r="P115">
            <v>1467.27</v>
          </cell>
          <cell r="Q115">
            <v>2399.1199999999994</v>
          </cell>
        </row>
        <row r="116">
          <cell r="B116" t="str">
            <v>23048</v>
          </cell>
          <cell r="C116" t="str">
            <v>SENCHA TOKUJU KIRISHIMA Bio*</v>
          </cell>
          <cell r="D116">
            <v>28.49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N116">
            <v>0</v>
          </cell>
          <cell r="O116">
            <v>310.89</v>
          </cell>
          <cell r="P116">
            <v>887.7</v>
          </cell>
          <cell r="Q116">
            <v>1227.08</v>
          </cell>
        </row>
        <row r="117">
          <cell r="B117" t="str">
            <v>23051</v>
          </cell>
          <cell r="C117" t="str">
            <v>SHINCHA SENCHA YOU</v>
          </cell>
          <cell r="D117">
            <v>242.03</v>
          </cell>
          <cell r="E117">
            <v>83.02</v>
          </cell>
          <cell r="F117">
            <v>20.47</v>
          </cell>
          <cell r="G117">
            <v>93.08</v>
          </cell>
          <cell r="H117">
            <v>22.75</v>
          </cell>
          <cell r="I117">
            <v>1841.09</v>
          </cell>
          <cell r="J117">
            <v>1294.27</v>
          </cell>
          <cell r="K117">
            <v>863.26</v>
          </cell>
          <cell r="L117">
            <v>140.36000000000001</v>
          </cell>
          <cell r="N117">
            <v>0</v>
          </cell>
          <cell r="O117">
            <v>0</v>
          </cell>
          <cell r="P117">
            <v>0</v>
          </cell>
          <cell r="Q117">
            <v>4600.3299999999963</v>
          </cell>
        </row>
        <row r="118">
          <cell r="B118" t="str">
            <v>23053</v>
          </cell>
          <cell r="C118" t="str">
            <v>Matcha High KG - PROS</v>
          </cell>
          <cell r="D118">
            <v>320</v>
          </cell>
          <cell r="E118">
            <v>2732</v>
          </cell>
          <cell r="F118">
            <v>480</v>
          </cell>
          <cell r="G118">
            <v>1120</v>
          </cell>
          <cell r="H118">
            <v>1920</v>
          </cell>
          <cell r="I118">
            <v>1280</v>
          </cell>
          <cell r="J118">
            <v>800</v>
          </cell>
          <cell r="K118">
            <v>3040</v>
          </cell>
          <cell r="L118">
            <v>3360</v>
          </cell>
          <cell r="N118">
            <v>2240</v>
          </cell>
          <cell r="O118">
            <v>0</v>
          </cell>
          <cell r="P118">
            <v>0</v>
          </cell>
          <cell r="Q118">
            <v>17292</v>
          </cell>
        </row>
        <row r="119">
          <cell r="B119" t="str">
            <v>23054</v>
          </cell>
          <cell r="C119" t="str">
            <v>FUKAMUSHI SHINCHA TAKUMI 2023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735.04</v>
          </cell>
          <cell r="J119">
            <v>98.01</v>
          </cell>
          <cell r="K119">
            <v>171.66</v>
          </cell>
          <cell r="L119">
            <v>18.48</v>
          </cell>
          <cell r="N119">
            <v>0</v>
          </cell>
          <cell r="O119">
            <v>0</v>
          </cell>
          <cell r="P119">
            <v>0</v>
          </cell>
          <cell r="Q119">
            <v>1023.1900000000003</v>
          </cell>
        </row>
        <row r="120">
          <cell r="B120" t="str">
            <v>31600</v>
          </cell>
          <cell r="C120" t="str">
            <v>TIE GUAN YIN</v>
          </cell>
          <cell r="D120">
            <v>120.49</v>
          </cell>
          <cell r="E120">
            <v>99.85</v>
          </cell>
          <cell r="F120">
            <v>140.01</v>
          </cell>
          <cell r="G120">
            <v>111.11</v>
          </cell>
          <cell r="H120">
            <v>168.61</v>
          </cell>
          <cell r="I120">
            <v>47.87</v>
          </cell>
          <cell r="J120">
            <v>66.400000000000006</v>
          </cell>
          <cell r="K120">
            <v>40.35</v>
          </cell>
          <cell r="L120">
            <v>28.15</v>
          </cell>
          <cell r="N120">
            <v>63.25</v>
          </cell>
          <cell r="O120">
            <v>59.11</v>
          </cell>
          <cell r="P120">
            <v>87.38</v>
          </cell>
          <cell r="Q120">
            <v>1032.5800000000011</v>
          </cell>
        </row>
        <row r="121">
          <cell r="B121" t="str">
            <v>31601</v>
          </cell>
          <cell r="C121" t="str">
            <v>TIE GUAN YIN Impérial</v>
          </cell>
          <cell r="D121">
            <v>61.05</v>
          </cell>
          <cell r="E121">
            <v>107.68</v>
          </cell>
          <cell r="F121">
            <v>123.99</v>
          </cell>
          <cell r="G121">
            <v>105.08</v>
          </cell>
          <cell r="H121">
            <v>165.42</v>
          </cell>
          <cell r="I121">
            <v>14.31</v>
          </cell>
          <cell r="J121">
            <v>16.21</v>
          </cell>
          <cell r="K121">
            <v>32.42</v>
          </cell>
          <cell r="L121">
            <v>32.42</v>
          </cell>
          <cell r="N121">
            <v>61.05</v>
          </cell>
          <cell r="O121">
            <v>78.959999999999994</v>
          </cell>
          <cell r="P121">
            <v>91.57</v>
          </cell>
          <cell r="Q121">
            <v>890.15999999999985</v>
          </cell>
        </row>
        <row r="122">
          <cell r="B122" t="str">
            <v>31603</v>
          </cell>
          <cell r="C122" t="str">
            <v>SE-CHUNG</v>
          </cell>
          <cell r="D122">
            <v>11.94</v>
          </cell>
          <cell r="E122">
            <v>0</v>
          </cell>
          <cell r="F122">
            <v>18.190000000000001</v>
          </cell>
          <cell r="G122">
            <v>30.07</v>
          </cell>
          <cell r="H122">
            <v>39.93</v>
          </cell>
          <cell r="I122">
            <v>6.09</v>
          </cell>
          <cell r="J122">
            <v>8.9600000000000009</v>
          </cell>
          <cell r="K122">
            <v>12.61</v>
          </cell>
          <cell r="L122">
            <v>23.25</v>
          </cell>
          <cell r="N122">
            <v>20.05</v>
          </cell>
          <cell r="O122">
            <v>0</v>
          </cell>
          <cell r="P122">
            <v>46.45</v>
          </cell>
          <cell r="Q122">
            <v>217.53999999999996</v>
          </cell>
        </row>
        <row r="123">
          <cell r="B123" t="str">
            <v>31604</v>
          </cell>
          <cell r="C123" t="str">
            <v>WU YI SHAN Bio*</v>
          </cell>
          <cell r="D123">
            <v>43.21</v>
          </cell>
          <cell r="E123">
            <v>16.21</v>
          </cell>
          <cell r="F123">
            <v>24.3</v>
          </cell>
          <cell r="G123">
            <v>0</v>
          </cell>
          <cell r="H123">
            <v>115.58</v>
          </cell>
          <cell r="I123">
            <v>7.54</v>
          </cell>
          <cell r="J123">
            <v>0</v>
          </cell>
          <cell r="K123">
            <v>0</v>
          </cell>
          <cell r="L123">
            <v>48.63</v>
          </cell>
          <cell r="N123">
            <v>83.26</v>
          </cell>
          <cell r="O123">
            <v>41.42</v>
          </cell>
          <cell r="P123">
            <v>96.2</v>
          </cell>
          <cell r="Q123">
            <v>476.34999999999997</v>
          </cell>
        </row>
        <row r="124">
          <cell r="B124" t="str">
            <v>31605</v>
          </cell>
          <cell r="C124" t="str">
            <v>DAO REN MAO FENG 2022</v>
          </cell>
          <cell r="D124">
            <v>77.86</v>
          </cell>
          <cell r="E124">
            <v>0</v>
          </cell>
          <cell r="F124">
            <v>35.880000000000003</v>
          </cell>
          <cell r="G124">
            <v>0</v>
          </cell>
          <cell r="H124">
            <v>49.05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162.79000000000002</v>
          </cell>
        </row>
        <row r="125">
          <cell r="B125" t="str">
            <v>31606</v>
          </cell>
          <cell r="C125" t="str">
            <v>WU YI TOP SHUI XIAN Fée des Eaux</v>
          </cell>
          <cell r="D125">
            <v>55.93</v>
          </cell>
          <cell r="E125">
            <v>59.38</v>
          </cell>
          <cell r="F125">
            <v>30.71</v>
          </cell>
          <cell r="G125">
            <v>0</v>
          </cell>
          <cell r="H125">
            <v>63.69</v>
          </cell>
          <cell r="I125">
            <v>0</v>
          </cell>
          <cell r="J125">
            <v>0</v>
          </cell>
          <cell r="K125">
            <v>0</v>
          </cell>
          <cell r="L125">
            <v>22.75</v>
          </cell>
          <cell r="N125">
            <v>10.24</v>
          </cell>
          <cell r="O125">
            <v>0</v>
          </cell>
          <cell r="P125">
            <v>65.97</v>
          </cell>
          <cell r="Q125">
            <v>308.67</v>
          </cell>
        </row>
        <row r="126">
          <cell r="B126" t="str">
            <v>31607</v>
          </cell>
          <cell r="C126" t="str">
            <v>TIE GUAN YIN d'Automne</v>
          </cell>
          <cell r="D126">
            <v>0</v>
          </cell>
          <cell r="E126">
            <v>24.74</v>
          </cell>
          <cell r="F126">
            <v>0</v>
          </cell>
          <cell r="G126">
            <v>0</v>
          </cell>
          <cell r="H126">
            <v>0</v>
          </cell>
          <cell r="I126">
            <v>97.33</v>
          </cell>
          <cell r="J126">
            <v>0</v>
          </cell>
          <cell r="K126">
            <v>0</v>
          </cell>
          <cell r="L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122.07</v>
          </cell>
        </row>
        <row r="127">
          <cell r="B127" t="str">
            <v>31608</v>
          </cell>
          <cell r="C127" t="str">
            <v>HUANG JIN GUI Osmanthus d'or</v>
          </cell>
          <cell r="D127">
            <v>42.09</v>
          </cell>
          <cell r="E127">
            <v>66.53</v>
          </cell>
          <cell r="F127">
            <v>42.08</v>
          </cell>
          <cell r="G127">
            <v>31.27</v>
          </cell>
          <cell r="H127">
            <v>110.33</v>
          </cell>
          <cell r="I127">
            <v>51.18</v>
          </cell>
          <cell r="J127">
            <v>40.950000000000003</v>
          </cell>
          <cell r="K127">
            <v>8.5299999999999994</v>
          </cell>
          <cell r="L127">
            <v>122.83</v>
          </cell>
          <cell r="N127">
            <v>28.66</v>
          </cell>
          <cell r="O127">
            <v>22.75</v>
          </cell>
          <cell r="P127">
            <v>37.53</v>
          </cell>
          <cell r="Q127">
            <v>604.73000000000013</v>
          </cell>
        </row>
        <row r="128">
          <cell r="B128" t="str">
            <v>31610</v>
          </cell>
          <cell r="C128" t="str">
            <v>TIE GUAN YIN ROYAL</v>
          </cell>
          <cell r="D128">
            <v>307.93</v>
          </cell>
          <cell r="E128">
            <v>388.97</v>
          </cell>
          <cell r="F128">
            <v>198.51</v>
          </cell>
          <cell r="G128">
            <v>241.15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1136.56</v>
          </cell>
        </row>
        <row r="129">
          <cell r="B129" t="str">
            <v>31901</v>
          </cell>
          <cell r="C129" t="str">
            <v>QI LAN Bio*</v>
          </cell>
          <cell r="D129">
            <v>150.13</v>
          </cell>
          <cell r="E129">
            <v>174.22</v>
          </cell>
          <cell r="F129">
            <v>11.09</v>
          </cell>
          <cell r="G129">
            <v>97.1</v>
          </cell>
          <cell r="H129">
            <v>125.12</v>
          </cell>
          <cell r="I129">
            <v>95.36</v>
          </cell>
          <cell r="J129">
            <v>48.05</v>
          </cell>
          <cell r="K129">
            <v>69.09</v>
          </cell>
          <cell r="L129">
            <v>0</v>
          </cell>
          <cell r="N129">
            <v>129.74</v>
          </cell>
          <cell r="O129">
            <v>119.81</v>
          </cell>
          <cell r="P129">
            <v>278.04000000000002</v>
          </cell>
          <cell r="Q129">
            <v>1297.7500000000005</v>
          </cell>
        </row>
        <row r="130">
          <cell r="B130" t="str">
            <v>31902</v>
          </cell>
          <cell r="C130" t="str">
            <v>Da Hong Pao (2ème grade)</v>
          </cell>
          <cell r="D130">
            <v>237.19</v>
          </cell>
          <cell r="E130">
            <v>223.97</v>
          </cell>
          <cell r="F130">
            <v>168.53</v>
          </cell>
          <cell r="G130">
            <v>111.56</v>
          </cell>
          <cell r="H130">
            <v>114.11</v>
          </cell>
          <cell r="I130">
            <v>38.659999999999997</v>
          </cell>
          <cell r="J130">
            <v>35.03</v>
          </cell>
          <cell r="K130">
            <v>54.6</v>
          </cell>
          <cell r="L130">
            <v>34.119999999999997</v>
          </cell>
          <cell r="N130">
            <v>49.28</v>
          </cell>
          <cell r="O130">
            <v>74.319999999999993</v>
          </cell>
          <cell r="P130">
            <v>0</v>
          </cell>
          <cell r="Q130">
            <v>1141.3700000000001</v>
          </cell>
        </row>
        <row r="131">
          <cell r="B131" t="str">
            <v>35000</v>
          </cell>
          <cell r="C131" t="str">
            <v>Qing xing Gao Shan Cha N°4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301.14999999999998</v>
          </cell>
          <cell r="K131">
            <v>13.31</v>
          </cell>
          <cell r="L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314.45999999999992</v>
          </cell>
        </row>
        <row r="132">
          <cell r="B132" t="str">
            <v>35001</v>
          </cell>
          <cell r="C132" t="str">
            <v>Qing xing Gao Shan Cha N°15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245.85</v>
          </cell>
          <cell r="K132">
            <v>80.58</v>
          </cell>
          <cell r="L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326.42999999999995</v>
          </cell>
        </row>
        <row r="133">
          <cell r="B133" t="str">
            <v>35002</v>
          </cell>
          <cell r="C133" t="str">
            <v>Ruby Oolong Black tea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157.66</v>
          </cell>
          <cell r="K133">
            <v>37.54</v>
          </cell>
          <cell r="L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195.19999999999996</v>
          </cell>
        </row>
        <row r="134">
          <cell r="B134" t="str">
            <v>35003</v>
          </cell>
          <cell r="C134" t="str">
            <v>DUNG DING</v>
          </cell>
          <cell r="D134">
            <v>351.42</v>
          </cell>
          <cell r="E134">
            <v>150.97</v>
          </cell>
          <cell r="F134">
            <v>120.99</v>
          </cell>
          <cell r="G134">
            <v>176.83</v>
          </cell>
          <cell r="H134">
            <v>61.04</v>
          </cell>
          <cell r="I134">
            <v>256.64999999999998</v>
          </cell>
          <cell r="J134">
            <v>186.29</v>
          </cell>
          <cell r="K134">
            <v>89.14</v>
          </cell>
          <cell r="L134">
            <v>244</v>
          </cell>
          <cell r="N134">
            <v>166.05</v>
          </cell>
          <cell r="O134">
            <v>234.86</v>
          </cell>
          <cell r="P134">
            <v>219.01</v>
          </cell>
          <cell r="Q134">
            <v>2257.2499999999968</v>
          </cell>
        </row>
        <row r="135">
          <cell r="B135" t="str">
            <v>35005</v>
          </cell>
          <cell r="C135" t="str">
            <v>4 season  Baga Shan Sesame Oolong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34.64</v>
          </cell>
          <cell r="K135">
            <v>9.9</v>
          </cell>
          <cell r="L135">
            <v>0</v>
          </cell>
          <cell r="N135">
            <v>0</v>
          </cell>
          <cell r="O135">
            <v>57.72</v>
          </cell>
          <cell r="P135">
            <v>155.03</v>
          </cell>
          <cell r="Q135">
            <v>257.28999999999996</v>
          </cell>
        </row>
        <row r="136">
          <cell r="B136" t="str">
            <v>35007</v>
          </cell>
          <cell r="C136" t="str">
            <v>Ali Shan White Tea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141.93</v>
          </cell>
          <cell r="K136">
            <v>73.02</v>
          </cell>
          <cell r="L136">
            <v>130.72999999999999</v>
          </cell>
          <cell r="N136">
            <v>6.14</v>
          </cell>
          <cell r="O136">
            <v>19.66</v>
          </cell>
          <cell r="P136">
            <v>0</v>
          </cell>
          <cell r="Q136">
            <v>371.48</v>
          </cell>
        </row>
        <row r="137">
          <cell r="B137" t="str">
            <v>35008</v>
          </cell>
          <cell r="C137" t="str">
            <v>Ali Shan Qing Xing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95.25</v>
          </cell>
          <cell r="K137">
            <v>50.67</v>
          </cell>
          <cell r="L137">
            <v>255.62</v>
          </cell>
          <cell r="N137">
            <v>145.87</v>
          </cell>
          <cell r="O137">
            <v>122.83</v>
          </cell>
          <cell r="P137">
            <v>267.17</v>
          </cell>
          <cell r="Q137">
            <v>937.40999999999985</v>
          </cell>
        </row>
        <row r="138">
          <cell r="B138" t="str">
            <v>35009</v>
          </cell>
          <cell r="C138" t="str">
            <v>OOLONG FANCY</v>
          </cell>
          <cell r="D138">
            <v>0</v>
          </cell>
          <cell r="E138">
            <v>15.64</v>
          </cell>
          <cell r="F138">
            <v>0</v>
          </cell>
          <cell r="G138">
            <v>0</v>
          </cell>
          <cell r="H138">
            <v>356.9</v>
          </cell>
          <cell r="I138">
            <v>0</v>
          </cell>
          <cell r="J138">
            <v>0</v>
          </cell>
          <cell r="K138">
            <v>0</v>
          </cell>
          <cell r="L138">
            <v>9.3800000000000008</v>
          </cell>
          <cell r="N138">
            <v>0</v>
          </cell>
          <cell r="O138">
            <v>0</v>
          </cell>
          <cell r="P138">
            <v>0</v>
          </cell>
          <cell r="Q138">
            <v>381.91999999999996</v>
          </cell>
        </row>
        <row r="139">
          <cell r="B139" t="str">
            <v>36000</v>
          </cell>
          <cell r="C139" t="str">
            <v>4 season - Baga Shan Dong Piang oolong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247.61</v>
          </cell>
          <cell r="K139">
            <v>79.7</v>
          </cell>
          <cell r="L139">
            <v>243.28</v>
          </cell>
          <cell r="N139">
            <v>219.9</v>
          </cell>
          <cell r="O139">
            <v>266.62</v>
          </cell>
          <cell r="P139">
            <v>272.41000000000003</v>
          </cell>
          <cell r="Q139">
            <v>1329.52</v>
          </cell>
        </row>
        <row r="140">
          <cell r="B140" t="str">
            <v>36001</v>
          </cell>
          <cell r="C140" t="str">
            <v>Qing xin Gao shan cha n°28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35.119999999999997</v>
          </cell>
          <cell r="K140">
            <v>189.28</v>
          </cell>
          <cell r="L140">
            <v>16.64</v>
          </cell>
          <cell r="N140">
            <v>33.270000000000003</v>
          </cell>
          <cell r="O140">
            <v>0</v>
          </cell>
          <cell r="P140">
            <v>0</v>
          </cell>
          <cell r="Q140">
            <v>274.31</v>
          </cell>
        </row>
        <row r="141">
          <cell r="B141" t="str">
            <v>36004</v>
          </cell>
          <cell r="C141" t="str">
            <v>HIMALAYAN SHANGRI-LA OOLONG Bio*</v>
          </cell>
          <cell r="D141">
            <v>0</v>
          </cell>
          <cell r="E141">
            <v>18.77</v>
          </cell>
          <cell r="F141">
            <v>0</v>
          </cell>
          <cell r="G141">
            <v>0</v>
          </cell>
          <cell r="H141">
            <v>0</v>
          </cell>
          <cell r="I141">
            <v>20.84</v>
          </cell>
          <cell r="J141">
            <v>0</v>
          </cell>
          <cell r="K141">
            <v>0</v>
          </cell>
          <cell r="L141">
            <v>227.67</v>
          </cell>
          <cell r="N141">
            <v>187.66</v>
          </cell>
          <cell r="O141">
            <v>97.59</v>
          </cell>
          <cell r="P141">
            <v>166.72</v>
          </cell>
          <cell r="Q141">
            <v>719.25000000000023</v>
          </cell>
        </row>
        <row r="142">
          <cell r="B142" t="str">
            <v>36005</v>
          </cell>
          <cell r="C142" t="str">
            <v xml:space="preserve">BLUE THAÏ </v>
          </cell>
          <cell r="D142">
            <v>136.38999999999999</v>
          </cell>
          <cell r="E142">
            <v>231.45</v>
          </cell>
          <cell r="F142">
            <v>214.1</v>
          </cell>
          <cell r="G142">
            <v>260.11</v>
          </cell>
          <cell r="H142">
            <v>153.22999999999999</v>
          </cell>
          <cell r="I142">
            <v>281.87</v>
          </cell>
          <cell r="J142">
            <v>22.18</v>
          </cell>
          <cell r="K142">
            <v>0</v>
          </cell>
          <cell r="L142">
            <v>0</v>
          </cell>
          <cell r="N142">
            <v>0</v>
          </cell>
          <cell r="O142">
            <v>90</v>
          </cell>
          <cell r="P142">
            <v>0</v>
          </cell>
          <cell r="Q142">
            <v>1389.3299999999988</v>
          </cell>
        </row>
        <row r="143">
          <cell r="B143" t="str">
            <v>36006</v>
          </cell>
          <cell r="C143" t="str">
            <v>Oriental Beauty THAÏ</v>
          </cell>
          <cell r="D143">
            <v>16.38</v>
          </cell>
          <cell r="E143">
            <v>0</v>
          </cell>
          <cell r="F143">
            <v>0</v>
          </cell>
          <cell r="G143">
            <v>43.22</v>
          </cell>
          <cell r="H143">
            <v>0</v>
          </cell>
          <cell r="I143">
            <v>0</v>
          </cell>
          <cell r="J143">
            <v>0</v>
          </cell>
          <cell r="K143">
            <v>22.75</v>
          </cell>
          <cell r="L143">
            <v>20.47</v>
          </cell>
          <cell r="N143">
            <v>0</v>
          </cell>
          <cell r="O143">
            <v>0</v>
          </cell>
          <cell r="P143">
            <v>0</v>
          </cell>
          <cell r="Q143">
            <v>102.82</v>
          </cell>
        </row>
        <row r="144">
          <cell r="B144" t="str">
            <v>36008</v>
          </cell>
          <cell r="C144" t="str">
            <v xml:space="preserve">MILKY THAÏ </v>
          </cell>
          <cell r="D144">
            <v>398.8</v>
          </cell>
          <cell r="E144">
            <v>96.45</v>
          </cell>
          <cell r="F144">
            <v>200.96</v>
          </cell>
          <cell r="G144">
            <v>256.89999999999998</v>
          </cell>
          <cell r="H144">
            <v>120.96</v>
          </cell>
          <cell r="I144">
            <v>128.43</v>
          </cell>
          <cell r="J144">
            <v>0</v>
          </cell>
          <cell r="K144">
            <v>0</v>
          </cell>
          <cell r="L144">
            <v>150.55000000000001</v>
          </cell>
          <cell r="N144">
            <v>180.4</v>
          </cell>
          <cell r="O144">
            <v>259.73</v>
          </cell>
          <cell r="P144">
            <v>0</v>
          </cell>
          <cell r="Q144">
            <v>1793.1800000000007</v>
          </cell>
        </row>
        <row r="145">
          <cell r="B145" t="str">
            <v>36012</v>
          </cell>
          <cell r="C145" t="str">
            <v>STICKY RICE OOLONG (THAILAND)</v>
          </cell>
          <cell r="D145">
            <v>30.44</v>
          </cell>
          <cell r="E145">
            <v>24.03</v>
          </cell>
          <cell r="F145">
            <v>80.099999999999994</v>
          </cell>
          <cell r="G145">
            <v>92.92</v>
          </cell>
          <cell r="H145">
            <v>97.72</v>
          </cell>
          <cell r="I145">
            <v>85.71</v>
          </cell>
          <cell r="J145">
            <v>93.88</v>
          </cell>
          <cell r="K145">
            <v>50.62</v>
          </cell>
          <cell r="L145">
            <v>39.25</v>
          </cell>
          <cell r="N145">
            <v>84.11</v>
          </cell>
          <cell r="O145">
            <v>96.13</v>
          </cell>
          <cell r="P145">
            <v>236.11</v>
          </cell>
          <cell r="Q145">
            <v>1011.0199999999996</v>
          </cell>
        </row>
        <row r="146">
          <cell r="B146" t="str">
            <v>36013</v>
          </cell>
          <cell r="C146" t="str">
            <v xml:space="preserve">RUAN ZHI - BLUE THAÏ 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N146">
            <v>0</v>
          </cell>
          <cell r="O146">
            <v>77.099999999999994</v>
          </cell>
          <cell r="P146">
            <v>344.45</v>
          </cell>
          <cell r="Q146">
            <v>421.55000000000007</v>
          </cell>
        </row>
        <row r="147">
          <cell r="B147" t="str">
            <v>36014</v>
          </cell>
          <cell r="C147" t="str">
            <v xml:space="preserve">JIN XUAN - MILKY THAÏ 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N147">
            <v>0</v>
          </cell>
          <cell r="O147">
            <v>149.79</v>
          </cell>
          <cell r="P147">
            <v>414.52</v>
          </cell>
          <cell r="Q147">
            <v>564.30999999999983</v>
          </cell>
        </row>
        <row r="148">
          <cell r="B148" t="str">
            <v>3760274130731</v>
          </cell>
          <cell r="C148" t="str">
            <v>Doypack 100G Menthe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48.8</v>
          </cell>
          <cell r="J148">
            <v>12.2</v>
          </cell>
          <cell r="K148">
            <v>19.52</v>
          </cell>
          <cell r="L148">
            <v>0</v>
          </cell>
          <cell r="N148">
            <v>24.4</v>
          </cell>
          <cell r="O148">
            <v>0</v>
          </cell>
          <cell r="P148">
            <v>24.4</v>
          </cell>
          <cell r="Q148">
            <v>129.32</v>
          </cell>
        </row>
        <row r="149">
          <cell r="B149" t="str">
            <v>3760274131233</v>
          </cell>
          <cell r="C149" t="str">
            <v>Doypack 100G Rooibos Nature Bio*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N149">
            <v>0</v>
          </cell>
          <cell r="O149">
            <v>0</v>
          </cell>
          <cell r="P149">
            <v>50.25</v>
          </cell>
          <cell r="Q149">
            <v>50.25</v>
          </cell>
        </row>
        <row r="150">
          <cell r="B150" t="str">
            <v>3760274131271</v>
          </cell>
          <cell r="C150" t="str">
            <v>Doypack 100G Le PArfum Rouge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45</v>
          </cell>
          <cell r="J150">
            <v>0</v>
          </cell>
          <cell r="K150">
            <v>0</v>
          </cell>
          <cell r="L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45</v>
          </cell>
        </row>
        <row r="151">
          <cell r="B151" t="str">
            <v>41601</v>
          </cell>
          <cell r="C151" t="str">
            <v>BAI MU DAN Impérial "Pivoine Blanche" BIO*</v>
          </cell>
          <cell r="D151">
            <v>513.34</v>
          </cell>
          <cell r="E151">
            <v>150.52000000000001</v>
          </cell>
          <cell r="F151">
            <v>304.25</v>
          </cell>
          <cell r="G151">
            <v>967.02</v>
          </cell>
          <cell r="H151">
            <v>321.54000000000002</v>
          </cell>
          <cell r="I151">
            <v>85.17</v>
          </cell>
          <cell r="J151">
            <v>340.41</v>
          </cell>
          <cell r="K151">
            <v>835.9</v>
          </cell>
          <cell r="L151">
            <v>351.75</v>
          </cell>
          <cell r="N151">
            <v>137.38</v>
          </cell>
          <cell r="O151">
            <v>528.26</v>
          </cell>
          <cell r="P151">
            <v>591.16</v>
          </cell>
          <cell r="Q151">
            <v>5126.7000000000016</v>
          </cell>
        </row>
        <row r="152">
          <cell r="B152" t="str">
            <v>41602</v>
          </cell>
          <cell r="C152" t="str">
            <v>PAKLUM SILVER NEEDLE - Yin zen</v>
          </cell>
          <cell r="D152">
            <v>113.46</v>
          </cell>
          <cell r="E152">
            <v>130.97</v>
          </cell>
          <cell r="F152">
            <v>452.83</v>
          </cell>
          <cell r="G152">
            <v>0</v>
          </cell>
          <cell r="H152">
            <v>65.400000000000006</v>
          </cell>
          <cell r="I152">
            <v>0</v>
          </cell>
          <cell r="J152">
            <v>123.18</v>
          </cell>
          <cell r="K152">
            <v>0</v>
          </cell>
          <cell r="L152">
            <v>294.02999999999997</v>
          </cell>
          <cell r="N152">
            <v>32.42</v>
          </cell>
          <cell r="O152">
            <v>48.63</v>
          </cell>
          <cell r="P152">
            <v>165.69</v>
          </cell>
          <cell r="Q152">
            <v>1426.6100000000004</v>
          </cell>
        </row>
        <row r="153">
          <cell r="B153" t="str">
            <v>41613</v>
          </cell>
          <cell r="C153" t="str">
            <v>Himalayan Shangri-La Blanc BIO*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115.82</v>
          </cell>
          <cell r="N153">
            <v>106.59</v>
          </cell>
          <cell r="O153">
            <v>0</v>
          </cell>
          <cell r="P153">
            <v>0</v>
          </cell>
          <cell r="Q153">
            <v>222.41000000000003</v>
          </cell>
        </row>
        <row r="154">
          <cell r="B154" t="str">
            <v>41619</v>
          </cell>
          <cell r="C154" t="str">
            <v>BLANC DE MR TSÉ</v>
          </cell>
          <cell r="D154">
            <v>201.71</v>
          </cell>
          <cell r="E154">
            <v>113.18</v>
          </cell>
          <cell r="F154">
            <v>179.4</v>
          </cell>
          <cell r="G154">
            <v>127.39</v>
          </cell>
          <cell r="H154">
            <v>6.64</v>
          </cell>
          <cell r="I154">
            <v>6.64</v>
          </cell>
          <cell r="J154">
            <v>23.89</v>
          </cell>
          <cell r="K154">
            <v>5.97</v>
          </cell>
          <cell r="L154">
            <v>7.96</v>
          </cell>
          <cell r="N154">
            <v>0</v>
          </cell>
          <cell r="O154">
            <v>0</v>
          </cell>
          <cell r="P154">
            <v>0</v>
          </cell>
          <cell r="Q154">
            <v>672.78</v>
          </cell>
        </row>
        <row r="155">
          <cell r="B155" t="str">
            <v>51000</v>
          </cell>
          <cell r="C155" t="str">
            <v>PU ER</v>
          </cell>
          <cell r="D155">
            <v>331.08</v>
          </cell>
          <cell r="E155">
            <v>118.59</v>
          </cell>
          <cell r="F155">
            <v>167.76</v>
          </cell>
          <cell r="G155">
            <v>129.38</v>
          </cell>
          <cell r="H155">
            <v>94.79</v>
          </cell>
          <cell r="I155">
            <v>158.77000000000001</v>
          </cell>
          <cell r="J155">
            <v>92.91</v>
          </cell>
          <cell r="K155">
            <v>60.19</v>
          </cell>
          <cell r="L155">
            <v>213.47</v>
          </cell>
          <cell r="N155">
            <v>125.46</v>
          </cell>
          <cell r="O155">
            <v>130.33000000000001</v>
          </cell>
          <cell r="P155">
            <v>23.7</v>
          </cell>
          <cell r="Q155">
            <v>1646.4299999999994</v>
          </cell>
        </row>
        <row r="156">
          <cell r="B156" t="str">
            <v>51001</v>
          </cell>
          <cell r="C156" t="str">
            <v>PU ER Grand Jardin</v>
          </cell>
          <cell r="D156">
            <v>0</v>
          </cell>
          <cell r="E156">
            <v>0</v>
          </cell>
          <cell r="F156">
            <v>205.23</v>
          </cell>
          <cell r="G156">
            <v>186.41</v>
          </cell>
          <cell r="H156">
            <v>26.02</v>
          </cell>
          <cell r="I156">
            <v>17.100000000000001</v>
          </cell>
          <cell r="J156">
            <v>142.99</v>
          </cell>
          <cell r="K156">
            <v>46.2</v>
          </cell>
          <cell r="L156">
            <v>62.22</v>
          </cell>
          <cell r="N156">
            <v>138.22999999999999</v>
          </cell>
          <cell r="O156">
            <v>174.63</v>
          </cell>
          <cell r="P156">
            <v>71.510000000000005</v>
          </cell>
          <cell r="Q156">
            <v>1070.5400000000002</v>
          </cell>
        </row>
        <row r="157">
          <cell r="B157" t="str">
            <v>51002</v>
          </cell>
          <cell r="C157" t="str">
            <v>PU ER Impérial Bio*</v>
          </cell>
          <cell r="D157">
            <v>108.23</v>
          </cell>
          <cell r="E157">
            <v>19.68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127.91000000000003</v>
          </cell>
        </row>
        <row r="158">
          <cell r="B158" t="str">
            <v>51003</v>
          </cell>
          <cell r="C158" t="str">
            <v>PU ER SHENG  BIO*</v>
          </cell>
          <cell r="D158">
            <v>119.12</v>
          </cell>
          <cell r="E158">
            <v>111.96</v>
          </cell>
          <cell r="F158">
            <v>60.68</v>
          </cell>
          <cell r="G158">
            <v>21.81</v>
          </cell>
          <cell r="H158">
            <v>30.81</v>
          </cell>
          <cell r="I158">
            <v>40.29</v>
          </cell>
          <cell r="J158">
            <v>4.74</v>
          </cell>
          <cell r="K158">
            <v>62.09</v>
          </cell>
          <cell r="L158">
            <v>52.8</v>
          </cell>
          <cell r="N158">
            <v>26.08</v>
          </cell>
          <cell r="O158">
            <v>66.069999999999993</v>
          </cell>
          <cell r="P158">
            <v>64.27</v>
          </cell>
          <cell r="Q158">
            <v>660.72</v>
          </cell>
        </row>
        <row r="159">
          <cell r="B159" t="str">
            <v>51005</v>
          </cell>
          <cell r="C159" t="str">
            <v>PU ER HUANG PIAN 2021 - GALETTE 200G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19.91</v>
          </cell>
          <cell r="L159">
            <v>0</v>
          </cell>
          <cell r="N159">
            <v>0</v>
          </cell>
          <cell r="O159">
            <v>0</v>
          </cell>
          <cell r="P159">
            <v>53.74</v>
          </cell>
          <cell r="Q159">
            <v>73.650000000000006</v>
          </cell>
        </row>
        <row r="160">
          <cell r="B160" t="str">
            <v>51006</v>
          </cell>
          <cell r="C160" t="str">
            <v>Pu Er SHANG ZEI (sheng) 2018 galette 200g</v>
          </cell>
          <cell r="D160">
            <v>0</v>
          </cell>
          <cell r="E160">
            <v>16.72</v>
          </cell>
          <cell r="F160">
            <v>0</v>
          </cell>
          <cell r="G160">
            <v>15.79</v>
          </cell>
          <cell r="H160">
            <v>0</v>
          </cell>
          <cell r="I160">
            <v>0</v>
          </cell>
          <cell r="J160">
            <v>20.9</v>
          </cell>
          <cell r="K160">
            <v>37.159999999999997</v>
          </cell>
          <cell r="L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90.57</v>
          </cell>
        </row>
        <row r="161">
          <cell r="B161" t="str">
            <v>51012</v>
          </cell>
          <cell r="C161" t="str">
            <v>PU ER XIA BING CHA 2019 - GALETTE 200G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27.49</v>
          </cell>
          <cell r="J161">
            <v>0</v>
          </cell>
          <cell r="K161">
            <v>0</v>
          </cell>
          <cell r="L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27.49</v>
          </cell>
        </row>
        <row r="162">
          <cell r="B162" t="str">
            <v>51013</v>
          </cell>
          <cell r="C162" t="str">
            <v>Galette Pu Er Jing Cha 2018</v>
          </cell>
          <cell r="D162">
            <v>0</v>
          </cell>
          <cell r="E162">
            <v>0</v>
          </cell>
          <cell r="F162">
            <v>68.25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68.25</v>
          </cell>
        </row>
        <row r="163">
          <cell r="B163" t="str">
            <v>51014</v>
          </cell>
          <cell r="C163" t="str">
            <v>Pu Er Sheng Jing 2018 Vrac</v>
          </cell>
          <cell r="D163">
            <v>53.61</v>
          </cell>
          <cell r="E163">
            <v>0</v>
          </cell>
          <cell r="F163">
            <v>18.48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72.09</v>
          </cell>
        </row>
        <row r="164">
          <cell r="B164" t="str">
            <v>51015</v>
          </cell>
          <cell r="C164" t="str">
            <v>Pu Er Shu Cha 2015</v>
          </cell>
          <cell r="D164">
            <v>23.89</v>
          </cell>
          <cell r="E164">
            <v>227.17</v>
          </cell>
          <cell r="F164">
            <v>113.85</v>
          </cell>
          <cell r="G164">
            <v>282.45999999999998</v>
          </cell>
          <cell r="H164">
            <v>460.49</v>
          </cell>
          <cell r="I164">
            <v>218.62</v>
          </cell>
          <cell r="J164">
            <v>96.87</v>
          </cell>
          <cell r="K164">
            <v>87.58</v>
          </cell>
          <cell r="L164">
            <v>157.91</v>
          </cell>
          <cell r="N164">
            <v>96.19</v>
          </cell>
          <cell r="O164">
            <v>139.29</v>
          </cell>
          <cell r="P164">
            <v>255.23</v>
          </cell>
          <cell r="Q164">
            <v>2159.5500000000006</v>
          </cell>
        </row>
        <row r="165">
          <cell r="B165" t="str">
            <v>51016</v>
          </cell>
          <cell r="C165" t="str">
            <v>TUO CHA ROUGE 2016</v>
          </cell>
          <cell r="D165">
            <v>47.4</v>
          </cell>
          <cell r="E165">
            <v>9.48</v>
          </cell>
          <cell r="F165">
            <v>36.020000000000003</v>
          </cell>
          <cell r="G165">
            <v>17.059999999999999</v>
          </cell>
          <cell r="H165">
            <v>8.5299999999999994</v>
          </cell>
          <cell r="I165">
            <v>0</v>
          </cell>
          <cell r="J165">
            <v>5.8</v>
          </cell>
          <cell r="K165">
            <v>8.5299999999999994</v>
          </cell>
          <cell r="L165">
            <v>0</v>
          </cell>
          <cell r="N165">
            <v>14.5</v>
          </cell>
          <cell r="O165">
            <v>0</v>
          </cell>
          <cell r="P165">
            <v>26.54</v>
          </cell>
          <cell r="Q165">
            <v>173.85999999999999</v>
          </cell>
        </row>
        <row r="166">
          <cell r="B166" t="str">
            <v>51019</v>
          </cell>
          <cell r="C166" t="str">
            <v>PU ER DA SHAN 2019 (SHU) vrac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10.24</v>
          </cell>
          <cell r="N166">
            <v>0</v>
          </cell>
          <cell r="O166">
            <v>14.22</v>
          </cell>
          <cell r="P166">
            <v>0</v>
          </cell>
          <cell r="Q166">
            <v>24.46</v>
          </cell>
        </row>
        <row r="167">
          <cell r="B167" t="str">
            <v>51020</v>
          </cell>
          <cell r="C167" t="str">
            <v>Galette DA SHAN (SHU) 2019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N167">
            <v>0</v>
          </cell>
          <cell r="O167">
            <v>0</v>
          </cell>
          <cell r="P167">
            <v>56.87</v>
          </cell>
          <cell r="Q167">
            <v>56.87</v>
          </cell>
        </row>
        <row r="168">
          <cell r="B168" t="str">
            <v>70537</v>
          </cell>
          <cell r="C168" t="str">
            <v>Green tea cherry blossom Chokolink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N168">
            <v>855.5</v>
          </cell>
          <cell r="O168">
            <v>0</v>
          </cell>
          <cell r="P168">
            <v>0</v>
          </cell>
          <cell r="Q168">
            <v>855.5</v>
          </cell>
        </row>
        <row r="169">
          <cell r="B169" t="str">
            <v>70572</v>
          </cell>
          <cell r="C169" t="str">
            <v>FRENCH CARAMEL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N169">
            <v>3257.6</v>
          </cell>
          <cell r="O169">
            <v>0</v>
          </cell>
          <cell r="P169">
            <v>0</v>
          </cell>
          <cell r="Q169">
            <v>3257.6</v>
          </cell>
        </row>
        <row r="170">
          <cell r="B170" t="str">
            <v>77000</v>
          </cell>
          <cell r="C170" t="str">
            <v>ROOIBOS NATURE Bio*</v>
          </cell>
          <cell r="D170">
            <v>279.48</v>
          </cell>
          <cell r="E170">
            <v>377.9</v>
          </cell>
          <cell r="F170">
            <v>365.6</v>
          </cell>
          <cell r="G170">
            <v>343.39</v>
          </cell>
          <cell r="H170">
            <v>375.41</v>
          </cell>
          <cell r="I170">
            <v>1662.63</v>
          </cell>
          <cell r="J170">
            <v>115.84</v>
          </cell>
          <cell r="K170">
            <v>303.45</v>
          </cell>
          <cell r="L170">
            <v>172.94</v>
          </cell>
          <cell r="N170">
            <v>242.1</v>
          </cell>
          <cell r="O170">
            <v>580.17999999999995</v>
          </cell>
          <cell r="P170">
            <v>165.38</v>
          </cell>
          <cell r="Q170">
            <v>4984.3000000000047</v>
          </cell>
        </row>
        <row r="171">
          <cell r="B171" t="str">
            <v>77001</v>
          </cell>
          <cell r="C171" t="str">
            <v>ROOIBOS DES ILES</v>
          </cell>
          <cell r="D171">
            <v>10.87</v>
          </cell>
          <cell r="E171">
            <v>35.29</v>
          </cell>
          <cell r="F171">
            <v>8.36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54.519999999999996</v>
          </cell>
        </row>
        <row r="172">
          <cell r="B172" t="str">
            <v>77002</v>
          </cell>
          <cell r="C172" t="str">
            <v>ROUGE ORANGÉ</v>
          </cell>
          <cell r="D172">
            <v>175.67</v>
          </cell>
          <cell r="E172">
            <v>143.71</v>
          </cell>
          <cell r="F172">
            <v>282.41000000000003</v>
          </cell>
          <cell r="G172">
            <v>157.72999999999999</v>
          </cell>
          <cell r="H172">
            <v>136.16</v>
          </cell>
          <cell r="I172">
            <v>190.95</v>
          </cell>
          <cell r="J172">
            <v>96.01</v>
          </cell>
          <cell r="K172">
            <v>36.590000000000003</v>
          </cell>
          <cell r="L172">
            <v>181.07</v>
          </cell>
          <cell r="N172">
            <v>154.13</v>
          </cell>
          <cell r="O172">
            <v>211.25</v>
          </cell>
          <cell r="P172">
            <v>439.85</v>
          </cell>
          <cell r="Q172">
            <v>2205.5300000000043</v>
          </cell>
        </row>
        <row r="173">
          <cell r="B173" t="str">
            <v>77003</v>
          </cell>
          <cell r="C173" t="str">
            <v>EG ROUGE</v>
          </cell>
          <cell r="D173">
            <v>220.14</v>
          </cell>
          <cell r="E173">
            <v>213.56</v>
          </cell>
          <cell r="F173">
            <v>305.77</v>
          </cell>
          <cell r="G173">
            <v>319.38</v>
          </cell>
          <cell r="H173">
            <v>317.38</v>
          </cell>
          <cell r="I173">
            <v>162.54</v>
          </cell>
          <cell r="J173">
            <v>172.21</v>
          </cell>
          <cell r="K173">
            <v>152.37</v>
          </cell>
          <cell r="L173">
            <v>152.30000000000001</v>
          </cell>
          <cell r="N173">
            <v>180.41</v>
          </cell>
          <cell r="O173">
            <v>413.22</v>
          </cell>
          <cell r="P173">
            <v>604.79999999999995</v>
          </cell>
          <cell r="Q173">
            <v>3214.0799999999967</v>
          </cell>
        </row>
        <row r="174">
          <cell r="B174" t="str">
            <v>77005</v>
          </cell>
          <cell r="C174" t="str">
            <v>FLEURS D'AFRIQUE</v>
          </cell>
          <cell r="D174">
            <v>140.02000000000001</v>
          </cell>
          <cell r="E174">
            <v>149.88</v>
          </cell>
          <cell r="F174">
            <v>216.51</v>
          </cell>
          <cell r="G174">
            <v>596.20000000000005</v>
          </cell>
          <cell r="H174">
            <v>109.87</v>
          </cell>
          <cell r="I174">
            <v>120.75</v>
          </cell>
          <cell r="J174">
            <v>124.65</v>
          </cell>
          <cell r="K174">
            <v>99.98</v>
          </cell>
          <cell r="L174">
            <v>73.72</v>
          </cell>
          <cell r="N174">
            <v>108.53</v>
          </cell>
          <cell r="O174">
            <v>142.30000000000001</v>
          </cell>
          <cell r="P174">
            <v>1683.33</v>
          </cell>
          <cell r="Q174">
            <v>3565.7399999999993</v>
          </cell>
        </row>
        <row r="175">
          <cell r="B175" t="str">
            <v>77006</v>
          </cell>
          <cell r="C175" t="str">
            <v xml:space="preserve">PARFUM ROUGE </v>
          </cell>
          <cell r="D175">
            <v>174</v>
          </cell>
          <cell r="E175">
            <v>209.75</v>
          </cell>
          <cell r="F175">
            <v>319.38</v>
          </cell>
          <cell r="G175">
            <v>50.64</v>
          </cell>
          <cell r="H175">
            <v>92</v>
          </cell>
          <cell r="I175">
            <v>85.06</v>
          </cell>
          <cell r="J175">
            <v>89.93</v>
          </cell>
          <cell r="K175">
            <v>102.65</v>
          </cell>
          <cell r="L175">
            <v>148.74</v>
          </cell>
          <cell r="N175">
            <v>248.39</v>
          </cell>
          <cell r="O175">
            <v>164.93</v>
          </cell>
          <cell r="P175">
            <v>1593.61</v>
          </cell>
          <cell r="Q175">
            <v>3279.0799999999995</v>
          </cell>
        </row>
        <row r="176">
          <cell r="B176" t="str">
            <v>77009</v>
          </cell>
          <cell r="C176" t="str">
            <v>SECRET Rouge Bio*</v>
          </cell>
          <cell r="D176">
            <v>6.77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6.769999999999996</v>
          </cell>
        </row>
        <row r="177">
          <cell r="B177" t="str">
            <v>77010</v>
          </cell>
          <cell r="C177" t="str">
            <v>ROOIBOS VANILLE Bio*</v>
          </cell>
          <cell r="D177">
            <v>129.5</v>
          </cell>
          <cell r="E177">
            <v>274.08</v>
          </cell>
          <cell r="F177">
            <v>281</v>
          </cell>
          <cell r="G177">
            <v>1616.31</v>
          </cell>
          <cell r="H177">
            <v>516.66999999999996</v>
          </cell>
          <cell r="I177">
            <v>255.71</v>
          </cell>
          <cell r="J177">
            <v>86.32</v>
          </cell>
          <cell r="K177">
            <v>149.54</v>
          </cell>
          <cell r="L177">
            <v>121.97</v>
          </cell>
          <cell r="N177">
            <v>130.47999999999999</v>
          </cell>
          <cell r="O177">
            <v>345.54</v>
          </cell>
          <cell r="P177">
            <v>593.4</v>
          </cell>
          <cell r="Q177">
            <v>4500.5199999999968</v>
          </cell>
        </row>
        <row r="178">
          <cell r="B178" t="str">
            <v>77011</v>
          </cell>
          <cell r="C178" t="str">
            <v>NOËL ROUGE</v>
          </cell>
          <cell r="D178">
            <v>71.97</v>
          </cell>
          <cell r="E178">
            <v>49.06</v>
          </cell>
          <cell r="F178">
            <v>94.28</v>
          </cell>
          <cell r="G178">
            <v>56.86</v>
          </cell>
          <cell r="H178">
            <v>30.72</v>
          </cell>
          <cell r="I178">
            <v>44.45</v>
          </cell>
          <cell r="J178">
            <v>22.01</v>
          </cell>
          <cell r="K178">
            <v>11.62</v>
          </cell>
          <cell r="L178">
            <v>38.200000000000003</v>
          </cell>
          <cell r="N178">
            <v>40.630000000000003</v>
          </cell>
          <cell r="O178">
            <v>191.32</v>
          </cell>
          <cell r="P178">
            <v>539.25</v>
          </cell>
          <cell r="Q178">
            <v>1190.3700000000003</v>
          </cell>
        </row>
        <row r="179">
          <cell r="B179" t="str">
            <v>77012</v>
          </cell>
          <cell r="C179" t="str">
            <v>AMANOGAWA</v>
          </cell>
          <cell r="D179">
            <v>216.34</v>
          </cell>
          <cell r="E179">
            <v>163.68</v>
          </cell>
          <cell r="F179">
            <v>375.18</v>
          </cell>
          <cell r="G179">
            <v>250.46</v>
          </cell>
          <cell r="H179">
            <v>272.73</v>
          </cell>
          <cell r="I179">
            <v>135.74</v>
          </cell>
          <cell r="J179">
            <v>224.24</v>
          </cell>
          <cell r="K179">
            <v>149.94999999999999</v>
          </cell>
          <cell r="L179">
            <v>184.64</v>
          </cell>
          <cell r="N179">
            <v>133.28</v>
          </cell>
          <cell r="O179">
            <v>336.41</v>
          </cell>
          <cell r="P179">
            <v>509.05</v>
          </cell>
          <cell r="Q179">
            <v>2951.7000000000035</v>
          </cell>
        </row>
        <row r="180">
          <cell r="B180" t="str">
            <v>77015</v>
          </cell>
          <cell r="C180" t="str">
            <v>CHAÏ ROUGE</v>
          </cell>
          <cell r="D180">
            <v>173.77</v>
          </cell>
          <cell r="E180">
            <v>218.47</v>
          </cell>
          <cell r="F180">
            <v>293.33</v>
          </cell>
          <cell r="G180">
            <v>185.67</v>
          </cell>
          <cell r="H180">
            <v>103.71</v>
          </cell>
          <cell r="I180">
            <v>259.85000000000002</v>
          </cell>
          <cell r="J180">
            <v>55.57</v>
          </cell>
          <cell r="K180">
            <v>112.79</v>
          </cell>
          <cell r="L180">
            <v>131.72999999999999</v>
          </cell>
          <cell r="N180">
            <v>145.13999999999999</v>
          </cell>
          <cell r="O180">
            <v>389.32</v>
          </cell>
          <cell r="P180">
            <v>337.55</v>
          </cell>
          <cell r="Q180">
            <v>2406.8999999999983</v>
          </cell>
        </row>
        <row r="181">
          <cell r="B181" t="str">
            <v>77016</v>
          </cell>
          <cell r="C181" t="str">
            <v>RED SUGAR</v>
          </cell>
          <cell r="D181">
            <v>187.84</v>
          </cell>
          <cell r="E181">
            <v>62.7</v>
          </cell>
          <cell r="F181">
            <v>282.74</v>
          </cell>
          <cell r="G181">
            <v>124.04</v>
          </cell>
          <cell r="H181">
            <v>91.11</v>
          </cell>
          <cell r="I181">
            <v>75.209999999999994</v>
          </cell>
          <cell r="J181">
            <v>83.52</v>
          </cell>
          <cell r="K181">
            <v>47.92</v>
          </cell>
          <cell r="L181">
            <v>140.32</v>
          </cell>
          <cell r="N181">
            <v>204.82</v>
          </cell>
          <cell r="O181">
            <v>241.06</v>
          </cell>
          <cell r="P181">
            <v>307.16000000000003</v>
          </cell>
          <cell r="Q181">
            <v>1848.4399999999996</v>
          </cell>
        </row>
        <row r="182">
          <cell r="B182" t="str">
            <v>77018</v>
          </cell>
          <cell r="C182" t="str">
            <v>SURFEURS ROUGE</v>
          </cell>
          <cell r="D182">
            <v>456.92</v>
          </cell>
          <cell r="E182">
            <v>326.60000000000002</v>
          </cell>
          <cell r="F182">
            <v>850.47</v>
          </cell>
          <cell r="G182">
            <v>461.78</v>
          </cell>
          <cell r="H182">
            <v>439.62</v>
          </cell>
          <cell r="I182">
            <v>607.52</v>
          </cell>
          <cell r="J182">
            <v>439.73</v>
          </cell>
          <cell r="K182">
            <v>237.67</v>
          </cell>
          <cell r="L182">
            <v>531.49</v>
          </cell>
          <cell r="N182">
            <v>124.01</v>
          </cell>
          <cell r="O182">
            <v>456.04</v>
          </cell>
          <cell r="P182">
            <v>358.21</v>
          </cell>
          <cell r="Q182">
            <v>5290.0600000000022</v>
          </cell>
        </row>
        <row r="183">
          <cell r="B183" t="str">
            <v>81002</v>
          </cell>
          <cell r="C183" t="str">
            <v>CAPITAINERIE</v>
          </cell>
          <cell r="D183">
            <v>27.65</v>
          </cell>
          <cell r="E183">
            <v>50.2</v>
          </cell>
          <cell r="F183">
            <v>20.9</v>
          </cell>
          <cell r="G183">
            <v>59.54</v>
          </cell>
          <cell r="H183">
            <v>12.25</v>
          </cell>
          <cell r="I183">
            <v>39.1</v>
          </cell>
          <cell r="J183">
            <v>39.1</v>
          </cell>
          <cell r="K183">
            <v>30.55</v>
          </cell>
          <cell r="L183">
            <v>5.5</v>
          </cell>
          <cell r="N183">
            <v>39.1</v>
          </cell>
          <cell r="O183">
            <v>1333.66</v>
          </cell>
          <cell r="P183">
            <v>70</v>
          </cell>
          <cell r="Q183">
            <v>1727.5500000000004</v>
          </cell>
        </row>
        <row r="184">
          <cell r="B184" t="str">
            <v>81004</v>
          </cell>
          <cell r="C184" t="str">
            <v>Marché de Noel 2023 - BOITE 70G</v>
          </cell>
          <cell r="D184">
            <v>71.09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N184">
            <v>225</v>
          </cell>
          <cell r="O184">
            <v>629.55999999999995</v>
          </cell>
          <cell r="P184">
            <v>1013.75</v>
          </cell>
          <cell r="Q184">
            <v>1939.4000000000019</v>
          </cell>
        </row>
        <row r="185">
          <cell r="B185" t="str">
            <v>81007</v>
          </cell>
          <cell r="C185" t="str">
            <v>TALIENKA Darjeeling aux 7 agrumes Bio*</v>
          </cell>
          <cell r="D185">
            <v>220.84</v>
          </cell>
          <cell r="E185">
            <v>330.5</v>
          </cell>
          <cell r="F185">
            <v>401.03</v>
          </cell>
          <cell r="G185">
            <v>404.39</v>
          </cell>
          <cell r="H185">
            <v>470.99</v>
          </cell>
          <cell r="I185">
            <v>335.9</v>
          </cell>
          <cell r="J185">
            <v>336.78</v>
          </cell>
          <cell r="K185">
            <v>120.08</v>
          </cell>
          <cell r="L185">
            <v>330.75</v>
          </cell>
          <cell r="N185">
            <v>540.48</v>
          </cell>
          <cell r="O185">
            <v>311.63</v>
          </cell>
          <cell r="P185">
            <v>443.65</v>
          </cell>
          <cell r="Q185">
            <v>4247.0200000000013</v>
          </cell>
        </row>
        <row r="186">
          <cell r="B186" t="str">
            <v>81008</v>
          </cell>
          <cell r="C186" t="str">
            <v>PATISSIERS</v>
          </cell>
          <cell r="D186">
            <v>83.85</v>
          </cell>
          <cell r="E186">
            <v>86.05</v>
          </cell>
          <cell r="F186">
            <v>171.44</v>
          </cell>
          <cell r="G186">
            <v>152.44</v>
          </cell>
          <cell r="H186">
            <v>113.54</v>
          </cell>
          <cell r="I186">
            <v>38.49</v>
          </cell>
          <cell r="J186">
            <v>30.31</v>
          </cell>
          <cell r="K186">
            <v>0</v>
          </cell>
          <cell r="L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676.12000000000035</v>
          </cell>
        </row>
        <row r="187">
          <cell r="B187" t="str">
            <v>81011</v>
          </cell>
          <cell r="C187" t="str">
            <v>COPAINS D'ABORD</v>
          </cell>
          <cell r="D187">
            <v>3.79</v>
          </cell>
          <cell r="E187">
            <v>10.61</v>
          </cell>
          <cell r="F187">
            <v>5.31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19.71</v>
          </cell>
        </row>
        <row r="188">
          <cell r="B188" t="str">
            <v>81012</v>
          </cell>
          <cell r="C188" t="str">
            <v>ESCAPADES</v>
          </cell>
          <cell r="D188">
            <v>32.840000000000003</v>
          </cell>
          <cell r="E188">
            <v>84.48</v>
          </cell>
          <cell r="F188">
            <v>111.12</v>
          </cell>
          <cell r="G188">
            <v>92.24</v>
          </cell>
          <cell r="H188">
            <v>24.25</v>
          </cell>
          <cell r="I188">
            <v>49.03</v>
          </cell>
          <cell r="J188">
            <v>26.86</v>
          </cell>
          <cell r="K188">
            <v>58.57</v>
          </cell>
          <cell r="L188">
            <v>58.38</v>
          </cell>
          <cell r="N188">
            <v>29.56</v>
          </cell>
          <cell r="O188">
            <v>26.86</v>
          </cell>
          <cell r="P188">
            <v>75.06</v>
          </cell>
          <cell r="Q188">
            <v>669.25000000000011</v>
          </cell>
        </row>
        <row r="189">
          <cell r="B189" t="str">
            <v>81013</v>
          </cell>
          <cell r="C189" t="str">
            <v>FLOWERS</v>
          </cell>
          <cell r="D189">
            <v>87.75</v>
          </cell>
          <cell r="E189">
            <v>88.5</v>
          </cell>
          <cell r="F189">
            <v>60.47</v>
          </cell>
          <cell r="G189">
            <v>100.23</v>
          </cell>
          <cell r="H189">
            <v>91.51</v>
          </cell>
          <cell r="I189">
            <v>35.35</v>
          </cell>
          <cell r="J189">
            <v>33.770000000000003</v>
          </cell>
          <cell r="K189">
            <v>69.760000000000005</v>
          </cell>
          <cell r="L189">
            <v>94.92</v>
          </cell>
          <cell r="N189">
            <v>47.96</v>
          </cell>
          <cell r="O189">
            <v>56.93</v>
          </cell>
          <cell r="P189">
            <v>104.6</v>
          </cell>
          <cell r="Q189">
            <v>871.7499999999992</v>
          </cell>
        </row>
        <row r="190">
          <cell r="B190" t="str">
            <v>81016</v>
          </cell>
          <cell r="C190" t="str">
            <v>CHAÏ</v>
          </cell>
          <cell r="D190">
            <v>159.55000000000001</v>
          </cell>
          <cell r="E190">
            <v>259.24</v>
          </cell>
          <cell r="F190">
            <v>227.46</v>
          </cell>
          <cell r="G190">
            <v>145.32</v>
          </cell>
          <cell r="H190">
            <v>268.97000000000003</v>
          </cell>
          <cell r="I190">
            <v>118.36</v>
          </cell>
          <cell r="J190">
            <v>157.96</v>
          </cell>
          <cell r="K190">
            <v>133.87</v>
          </cell>
          <cell r="L190">
            <v>275.73</v>
          </cell>
          <cell r="N190">
            <v>237.2</v>
          </cell>
          <cell r="O190">
            <v>384.53</v>
          </cell>
          <cell r="P190">
            <v>392.94</v>
          </cell>
          <cell r="Q190">
            <v>2761.1300000000024</v>
          </cell>
        </row>
        <row r="191">
          <cell r="B191" t="str">
            <v>81017</v>
          </cell>
          <cell r="C191" t="str">
            <v>ROYAL AUX FRUITS</v>
          </cell>
          <cell r="D191">
            <v>44.9</v>
          </cell>
          <cell r="E191">
            <v>15.5</v>
          </cell>
          <cell r="F191">
            <v>79.14</v>
          </cell>
          <cell r="G191">
            <v>81.89</v>
          </cell>
          <cell r="H191">
            <v>75.95</v>
          </cell>
          <cell r="I191">
            <v>36.94</v>
          </cell>
          <cell r="J191">
            <v>71.8</v>
          </cell>
          <cell r="K191">
            <v>105.08</v>
          </cell>
          <cell r="L191">
            <v>95.16</v>
          </cell>
          <cell r="N191">
            <v>22.22</v>
          </cell>
          <cell r="O191">
            <v>71.56</v>
          </cell>
          <cell r="P191">
            <v>96</v>
          </cell>
          <cell r="Q191">
            <v>796.13999999999976</v>
          </cell>
        </row>
        <row r="192">
          <cell r="B192" t="str">
            <v>81019</v>
          </cell>
          <cell r="C192" t="str">
            <v>FRUITS NOIRS</v>
          </cell>
          <cell r="D192">
            <v>91.17</v>
          </cell>
          <cell r="E192">
            <v>61.39</v>
          </cell>
          <cell r="F192">
            <v>21.03</v>
          </cell>
          <cell r="G192">
            <v>16.899999999999999</v>
          </cell>
          <cell r="H192">
            <v>25.35</v>
          </cell>
          <cell r="I192">
            <v>0</v>
          </cell>
          <cell r="J192">
            <v>25.35</v>
          </cell>
          <cell r="K192">
            <v>13.14</v>
          </cell>
          <cell r="L192">
            <v>30.91</v>
          </cell>
          <cell r="N192">
            <v>77.69</v>
          </cell>
          <cell r="O192">
            <v>51.53</v>
          </cell>
          <cell r="P192">
            <v>86.7</v>
          </cell>
          <cell r="Q192">
            <v>501.15999999999963</v>
          </cell>
        </row>
        <row r="193">
          <cell r="B193" t="str">
            <v>81021</v>
          </cell>
          <cell r="C193" t="str">
            <v>PREMIERES NEIGES</v>
          </cell>
          <cell r="D193">
            <v>119.25</v>
          </cell>
          <cell r="E193">
            <v>77.989999999999995</v>
          </cell>
          <cell r="F193">
            <v>27.64</v>
          </cell>
          <cell r="G193">
            <v>70.290000000000006</v>
          </cell>
          <cell r="H193">
            <v>50.92</v>
          </cell>
          <cell r="I193">
            <v>23.29</v>
          </cell>
          <cell r="J193">
            <v>36.409999999999997</v>
          </cell>
          <cell r="K193">
            <v>56.72</v>
          </cell>
          <cell r="L193">
            <v>133.59</v>
          </cell>
          <cell r="N193">
            <v>37.22</v>
          </cell>
          <cell r="O193">
            <v>139.79</v>
          </cell>
          <cell r="P193">
            <v>245.75</v>
          </cell>
          <cell r="Q193">
            <v>1018.8599999999991</v>
          </cell>
        </row>
        <row r="194">
          <cell r="B194" t="str">
            <v>81023</v>
          </cell>
          <cell r="C194" t="str">
            <v>SURFEURS</v>
          </cell>
          <cell r="D194">
            <v>115.74</v>
          </cell>
          <cell r="E194">
            <v>112.61</v>
          </cell>
          <cell r="F194">
            <v>112.56</v>
          </cell>
          <cell r="G194">
            <v>41.14</v>
          </cell>
          <cell r="H194">
            <v>67.959999999999994</v>
          </cell>
          <cell r="I194">
            <v>63.79</v>
          </cell>
          <cell r="J194">
            <v>1500.3</v>
          </cell>
          <cell r="K194">
            <v>81.11</v>
          </cell>
          <cell r="L194">
            <v>93.44</v>
          </cell>
          <cell r="N194">
            <v>78.16</v>
          </cell>
          <cell r="O194">
            <v>34.08</v>
          </cell>
          <cell r="P194">
            <v>340.72</v>
          </cell>
          <cell r="Q194">
            <v>2641.6099999999992</v>
          </cell>
        </row>
        <row r="195">
          <cell r="B195" t="str">
            <v>81024</v>
          </cell>
          <cell r="C195" t="str">
            <v>SABLES NOIRS</v>
          </cell>
          <cell r="D195">
            <v>0</v>
          </cell>
          <cell r="E195">
            <v>0</v>
          </cell>
          <cell r="F195">
            <v>48.54</v>
          </cell>
          <cell r="G195">
            <v>385.89</v>
          </cell>
          <cell r="H195">
            <v>411.86</v>
          </cell>
          <cell r="I195">
            <v>550.72</v>
          </cell>
          <cell r="J195">
            <v>288.95999999999998</v>
          </cell>
          <cell r="K195">
            <v>3.41</v>
          </cell>
          <cell r="L195">
            <v>183.87</v>
          </cell>
          <cell r="N195">
            <v>329.07</v>
          </cell>
          <cell r="O195">
            <v>238.17</v>
          </cell>
          <cell r="P195">
            <v>502.66</v>
          </cell>
          <cell r="Q195">
            <v>2943.1499999999987</v>
          </cell>
        </row>
        <row r="196">
          <cell r="B196" t="str">
            <v>81025</v>
          </cell>
          <cell r="C196" t="str">
            <v>LETTRE A MÉNECÉE Bio*</v>
          </cell>
          <cell r="D196">
            <v>108.58</v>
          </cell>
          <cell r="E196">
            <v>156.26</v>
          </cell>
          <cell r="F196">
            <v>127.58</v>
          </cell>
          <cell r="G196">
            <v>392.08</v>
          </cell>
          <cell r="H196">
            <v>166.16</v>
          </cell>
          <cell r="I196">
            <v>139.88999999999999</v>
          </cell>
          <cell r="J196">
            <v>69.02</v>
          </cell>
          <cell r="K196">
            <v>62.77</v>
          </cell>
          <cell r="L196">
            <v>111.2</v>
          </cell>
          <cell r="N196">
            <v>195.5</v>
          </cell>
          <cell r="O196">
            <v>92.74</v>
          </cell>
          <cell r="P196">
            <v>590.74</v>
          </cell>
          <cell r="Q196">
            <v>2212.5199999999995</v>
          </cell>
        </row>
        <row r="197">
          <cell r="B197" t="str">
            <v>81028</v>
          </cell>
          <cell r="C197" t="str">
            <v>DOUCEUR DE MIEL Bio*</v>
          </cell>
          <cell r="D197">
            <v>30.22</v>
          </cell>
          <cell r="E197">
            <v>35.19</v>
          </cell>
          <cell r="F197">
            <v>92.47</v>
          </cell>
          <cell r="G197">
            <v>294.77999999999997</v>
          </cell>
          <cell r="H197">
            <v>59.66</v>
          </cell>
          <cell r="I197">
            <v>60.41</v>
          </cell>
          <cell r="J197">
            <v>26.33</v>
          </cell>
          <cell r="K197">
            <v>63.93</v>
          </cell>
          <cell r="L197">
            <v>36.630000000000003</v>
          </cell>
          <cell r="N197">
            <v>25.23</v>
          </cell>
          <cell r="O197">
            <v>49.03</v>
          </cell>
          <cell r="P197">
            <v>96.6</v>
          </cell>
          <cell r="Q197">
            <v>870.48000000000013</v>
          </cell>
        </row>
        <row r="198">
          <cell r="B198" t="str">
            <v>81029</v>
          </cell>
          <cell r="C198" t="str">
            <v>SORBONNE</v>
          </cell>
          <cell r="D198">
            <v>127.4</v>
          </cell>
          <cell r="E198">
            <v>202.72</v>
          </cell>
          <cell r="F198">
            <v>159.11000000000001</v>
          </cell>
          <cell r="G198">
            <v>119.24</v>
          </cell>
          <cell r="H198">
            <v>209.3</v>
          </cell>
          <cell r="I198">
            <v>38.03</v>
          </cell>
          <cell r="J198">
            <v>109.56</v>
          </cell>
          <cell r="K198">
            <v>38.75</v>
          </cell>
          <cell r="L198">
            <v>149.94</v>
          </cell>
          <cell r="N198">
            <v>222.78</v>
          </cell>
          <cell r="O198">
            <v>119</v>
          </cell>
          <cell r="P198">
            <v>331.98</v>
          </cell>
          <cell r="Q198">
            <v>1827.809999999999</v>
          </cell>
        </row>
        <row r="199">
          <cell r="B199" t="str">
            <v>81034</v>
          </cell>
          <cell r="C199" t="str">
            <v>MATIN CALME</v>
          </cell>
          <cell r="D199">
            <v>171.15</v>
          </cell>
          <cell r="E199">
            <v>71.7</v>
          </cell>
          <cell r="F199">
            <v>180.4</v>
          </cell>
          <cell r="G199">
            <v>83.49</v>
          </cell>
          <cell r="H199">
            <v>76.25</v>
          </cell>
          <cell r="I199">
            <v>184.59</v>
          </cell>
          <cell r="J199">
            <v>79.95</v>
          </cell>
          <cell r="K199">
            <v>57.91</v>
          </cell>
          <cell r="L199">
            <v>73.819999999999993</v>
          </cell>
          <cell r="N199">
            <v>133.15</v>
          </cell>
          <cell r="O199">
            <v>163.63</v>
          </cell>
          <cell r="P199">
            <v>249.19</v>
          </cell>
          <cell r="Q199">
            <v>1525.2299999999998</v>
          </cell>
        </row>
        <row r="200">
          <cell r="B200" t="str">
            <v>81036</v>
          </cell>
          <cell r="C200" t="str">
            <v>SECRET</v>
          </cell>
          <cell r="D200">
            <v>432.46</v>
          </cell>
          <cell r="E200">
            <v>513.55999999999995</v>
          </cell>
          <cell r="F200">
            <v>437.46</v>
          </cell>
          <cell r="G200">
            <v>410.99</v>
          </cell>
          <cell r="H200">
            <v>138.05000000000001</v>
          </cell>
          <cell r="I200">
            <v>271.74</v>
          </cell>
          <cell r="J200">
            <v>263.98</v>
          </cell>
          <cell r="K200">
            <v>250.93</v>
          </cell>
          <cell r="L200">
            <v>344.23</v>
          </cell>
          <cell r="N200">
            <v>321.42</v>
          </cell>
          <cell r="O200">
            <v>574.29999999999995</v>
          </cell>
          <cell r="P200">
            <v>405.09</v>
          </cell>
          <cell r="Q200">
            <v>4364.2100000000037</v>
          </cell>
        </row>
        <row r="201">
          <cell r="B201" t="str">
            <v>81037</v>
          </cell>
          <cell r="C201" t="str">
            <v>ROMANTIQUES</v>
          </cell>
          <cell r="D201">
            <v>57.99</v>
          </cell>
          <cell r="E201">
            <v>135.61000000000001</v>
          </cell>
          <cell r="F201">
            <v>207.07</v>
          </cell>
          <cell r="G201">
            <v>143.66</v>
          </cell>
          <cell r="H201">
            <v>78.36</v>
          </cell>
          <cell r="I201">
            <v>195.11</v>
          </cell>
          <cell r="J201">
            <v>145.03</v>
          </cell>
          <cell r="K201">
            <v>102.92</v>
          </cell>
          <cell r="L201">
            <v>80.650000000000006</v>
          </cell>
          <cell r="N201">
            <v>101.1</v>
          </cell>
          <cell r="O201">
            <v>227.13</v>
          </cell>
          <cell r="P201">
            <v>78.72</v>
          </cell>
          <cell r="Q201">
            <v>1553.35</v>
          </cell>
        </row>
        <row r="202">
          <cell r="B202" t="str">
            <v>81038</v>
          </cell>
          <cell r="C202" t="str">
            <v>COLLINE</v>
          </cell>
          <cell r="D202">
            <v>325.41000000000003</v>
          </cell>
          <cell r="E202">
            <v>200.56</v>
          </cell>
          <cell r="F202">
            <v>206.17</v>
          </cell>
          <cell r="G202">
            <v>216.89</v>
          </cell>
          <cell r="H202">
            <v>303.02999999999997</v>
          </cell>
          <cell r="I202">
            <v>173.24</v>
          </cell>
          <cell r="J202">
            <v>229.87</v>
          </cell>
          <cell r="K202">
            <v>238.69</v>
          </cell>
          <cell r="L202">
            <v>216.61</v>
          </cell>
          <cell r="N202">
            <v>174.26</v>
          </cell>
          <cell r="O202">
            <v>314.62</v>
          </cell>
          <cell r="P202">
            <v>421.96</v>
          </cell>
          <cell r="Q202">
            <v>3021.3100000000077</v>
          </cell>
        </row>
        <row r="203">
          <cell r="B203" t="str">
            <v>81039</v>
          </cell>
          <cell r="C203" t="str">
            <v>4 fruits rouges</v>
          </cell>
          <cell r="D203">
            <v>22.56</v>
          </cell>
          <cell r="E203">
            <v>0</v>
          </cell>
          <cell r="F203">
            <v>10.15</v>
          </cell>
          <cell r="G203">
            <v>0</v>
          </cell>
          <cell r="H203">
            <v>0</v>
          </cell>
          <cell r="I203">
            <v>0</v>
          </cell>
          <cell r="J203">
            <v>10.72</v>
          </cell>
          <cell r="K203">
            <v>0</v>
          </cell>
          <cell r="L203">
            <v>0</v>
          </cell>
          <cell r="N203">
            <v>0</v>
          </cell>
          <cell r="O203">
            <v>11.28</v>
          </cell>
          <cell r="P203">
            <v>22.56</v>
          </cell>
          <cell r="Q203">
            <v>77.27</v>
          </cell>
        </row>
        <row r="204">
          <cell r="B204" t="str">
            <v>81040</v>
          </cell>
          <cell r="C204" t="str">
            <v xml:space="preserve">HEDONISTES </v>
          </cell>
          <cell r="D204">
            <v>125.08</v>
          </cell>
          <cell r="E204">
            <v>45.25</v>
          </cell>
          <cell r="F204">
            <v>67.180000000000007</v>
          </cell>
          <cell r="G204">
            <v>118.14</v>
          </cell>
          <cell r="H204">
            <v>110.93</v>
          </cell>
          <cell r="I204">
            <v>128.35</v>
          </cell>
          <cell r="J204">
            <v>31.86</v>
          </cell>
          <cell r="K204">
            <v>18.91</v>
          </cell>
          <cell r="L204">
            <v>133.61000000000001</v>
          </cell>
          <cell r="N204">
            <v>41.32</v>
          </cell>
          <cell r="O204">
            <v>53.53</v>
          </cell>
          <cell r="P204">
            <v>127.85</v>
          </cell>
          <cell r="Q204">
            <v>1002.0100000000009</v>
          </cell>
        </row>
        <row r="205">
          <cell r="B205" t="str">
            <v>81043</v>
          </cell>
          <cell r="C205" t="str">
            <v>GOUTER DE JULIA</v>
          </cell>
          <cell r="D205">
            <v>0</v>
          </cell>
          <cell r="E205">
            <v>0</v>
          </cell>
          <cell r="F205">
            <v>0</v>
          </cell>
          <cell r="G205">
            <v>400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400</v>
          </cell>
        </row>
        <row r="206">
          <cell r="B206" t="str">
            <v>81045</v>
          </cell>
          <cell r="C206" t="str">
            <v>NOËL DES PARTISANS</v>
          </cell>
          <cell r="D206">
            <v>125.44</v>
          </cell>
          <cell r="E206">
            <v>123.83</v>
          </cell>
          <cell r="F206">
            <v>102.46</v>
          </cell>
          <cell r="G206">
            <v>21.61</v>
          </cell>
          <cell r="H206">
            <v>62.56</v>
          </cell>
          <cell r="I206">
            <v>33.56</v>
          </cell>
          <cell r="J206">
            <v>42.08</v>
          </cell>
          <cell r="K206">
            <v>0</v>
          </cell>
          <cell r="L206">
            <v>0</v>
          </cell>
          <cell r="N206">
            <v>406.36</v>
          </cell>
          <cell r="O206">
            <v>432.64</v>
          </cell>
          <cell r="P206">
            <v>1239.31</v>
          </cell>
          <cell r="Q206">
            <v>2589.8499999999935</v>
          </cell>
        </row>
        <row r="207">
          <cell r="B207" t="str">
            <v>81046</v>
          </cell>
          <cell r="C207" t="str">
            <v>FLEURS D'ALICE</v>
          </cell>
          <cell r="D207">
            <v>336.55</v>
          </cell>
          <cell r="E207">
            <v>289.01</v>
          </cell>
          <cell r="F207">
            <v>312.76</v>
          </cell>
          <cell r="G207">
            <v>380.63</v>
          </cell>
          <cell r="H207">
            <v>426.31</v>
          </cell>
          <cell r="I207">
            <v>176.08</v>
          </cell>
          <cell r="J207">
            <v>295.70999999999998</v>
          </cell>
          <cell r="K207">
            <v>222.85</v>
          </cell>
          <cell r="L207">
            <v>170.2</v>
          </cell>
          <cell r="N207">
            <v>281.95</v>
          </cell>
          <cell r="O207">
            <v>542.96</v>
          </cell>
          <cell r="P207">
            <v>543.92999999999995</v>
          </cell>
          <cell r="Q207">
            <v>3978.9400000000073</v>
          </cell>
        </row>
        <row r="208">
          <cell r="B208" t="str">
            <v>81049</v>
          </cell>
          <cell r="C208" t="str">
            <v>TEMPS PERDU</v>
          </cell>
          <cell r="D208">
            <v>150.26</v>
          </cell>
          <cell r="E208">
            <v>104.95</v>
          </cell>
          <cell r="F208">
            <v>100.89</v>
          </cell>
          <cell r="G208">
            <v>92.81</v>
          </cell>
          <cell r="H208">
            <v>89.77</v>
          </cell>
          <cell r="I208">
            <v>49.78</v>
          </cell>
          <cell r="J208">
            <v>68.33</v>
          </cell>
          <cell r="K208">
            <v>74.66</v>
          </cell>
          <cell r="L208">
            <v>127.33</v>
          </cell>
          <cell r="N208">
            <v>85.23</v>
          </cell>
          <cell r="O208">
            <v>198.55</v>
          </cell>
          <cell r="P208">
            <v>375.72</v>
          </cell>
          <cell r="Q208">
            <v>1518.2800000000009</v>
          </cell>
        </row>
        <row r="209">
          <cell r="B209" t="str">
            <v>81050</v>
          </cell>
          <cell r="C209" t="str">
            <v>FRENCH CANCAN</v>
          </cell>
          <cell r="D209">
            <v>105.37</v>
          </cell>
          <cell r="E209">
            <v>82.27</v>
          </cell>
          <cell r="F209">
            <v>53.58</v>
          </cell>
          <cell r="G209">
            <v>30.62</v>
          </cell>
          <cell r="H209">
            <v>42.63</v>
          </cell>
          <cell r="I209">
            <v>70.099999999999994</v>
          </cell>
          <cell r="J209">
            <v>98.15</v>
          </cell>
          <cell r="K209">
            <v>116.91</v>
          </cell>
          <cell r="L209">
            <v>150.6</v>
          </cell>
          <cell r="N209">
            <v>65.02</v>
          </cell>
          <cell r="O209">
            <v>429.59</v>
          </cell>
          <cell r="P209">
            <v>88.7</v>
          </cell>
          <cell r="Q209">
            <v>1333.5399999999995</v>
          </cell>
        </row>
        <row r="210">
          <cell r="B210" t="str">
            <v>81054</v>
          </cell>
          <cell r="C210" t="str">
            <v>ISATIS</v>
          </cell>
          <cell r="D210">
            <v>0</v>
          </cell>
          <cell r="E210">
            <v>946.68</v>
          </cell>
          <cell r="F210">
            <v>270.48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N210">
            <v>0</v>
          </cell>
          <cell r="O210">
            <v>423.36</v>
          </cell>
          <cell r="P210">
            <v>0</v>
          </cell>
          <cell r="Q210">
            <v>1640.52</v>
          </cell>
        </row>
        <row r="211">
          <cell r="B211" t="str">
            <v>82002</v>
          </cell>
          <cell r="C211" t="str">
            <v>ONDINES Bio*</v>
          </cell>
          <cell r="D211">
            <v>319.62</v>
          </cell>
          <cell r="E211">
            <v>309.23</v>
          </cell>
          <cell r="F211">
            <v>346.73</v>
          </cell>
          <cell r="G211">
            <v>371.89</v>
          </cell>
          <cell r="H211">
            <v>246.78</v>
          </cell>
          <cell r="I211">
            <v>334.67</v>
          </cell>
          <cell r="J211">
            <v>160.80000000000001</v>
          </cell>
          <cell r="K211">
            <v>196</v>
          </cell>
          <cell r="L211">
            <v>362.3</v>
          </cell>
          <cell r="N211">
            <v>217.38</v>
          </cell>
          <cell r="O211">
            <v>254.06</v>
          </cell>
          <cell r="P211">
            <v>592.16</v>
          </cell>
          <cell r="Q211">
            <v>3711.6200000000058</v>
          </cell>
        </row>
        <row r="212">
          <cell r="B212" t="str">
            <v>82003</v>
          </cell>
          <cell r="C212" t="str">
            <v>HISTOIRE D'UN INSTANT</v>
          </cell>
          <cell r="D212">
            <v>84.93</v>
          </cell>
          <cell r="E212">
            <v>67.44</v>
          </cell>
          <cell r="F212">
            <v>8.4499999999999993</v>
          </cell>
          <cell r="G212">
            <v>0</v>
          </cell>
          <cell r="H212">
            <v>0</v>
          </cell>
          <cell r="I212">
            <v>8.02</v>
          </cell>
          <cell r="J212">
            <v>0</v>
          </cell>
          <cell r="K212">
            <v>22.52</v>
          </cell>
          <cell r="L212">
            <v>170.31</v>
          </cell>
          <cell r="N212">
            <v>4.6900000000000004</v>
          </cell>
          <cell r="O212">
            <v>45.79</v>
          </cell>
          <cell r="P212">
            <v>31.45</v>
          </cell>
          <cell r="Q212">
            <v>443.59999999999997</v>
          </cell>
        </row>
        <row r="213">
          <cell r="B213" t="str">
            <v>82004</v>
          </cell>
          <cell r="C213" t="str">
            <v>MONTAGNES MAGIQUES</v>
          </cell>
          <cell r="D213">
            <v>166.1</v>
          </cell>
          <cell r="E213">
            <v>167.21</v>
          </cell>
          <cell r="F213">
            <v>116.36</v>
          </cell>
          <cell r="G213">
            <v>0</v>
          </cell>
          <cell r="H213">
            <v>0</v>
          </cell>
          <cell r="I213">
            <v>58.86</v>
          </cell>
          <cell r="J213">
            <v>9.81</v>
          </cell>
          <cell r="K213">
            <v>27.38</v>
          </cell>
          <cell r="L213">
            <v>55.03</v>
          </cell>
          <cell r="N213">
            <v>65.12</v>
          </cell>
          <cell r="O213">
            <v>117.85</v>
          </cell>
          <cell r="P213">
            <v>181.11</v>
          </cell>
          <cell r="Q213">
            <v>964.83000000000015</v>
          </cell>
        </row>
        <row r="214">
          <cell r="B214" t="str">
            <v>82005</v>
          </cell>
          <cell r="C214" t="str">
            <v>CAMILLE</v>
          </cell>
          <cell r="D214">
            <v>115.48</v>
          </cell>
          <cell r="E214">
            <v>136.4</v>
          </cell>
          <cell r="F214">
            <v>27.18</v>
          </cell>
          <cell r="G214">
            <v>0</v>
          </cell>
          <cell r="H214">
            <v>0</v>
          </cell>
          <cell r="I214">
            <v>0</v>
          </cell>
          <cell r="J214">
            <v>85.2</v>
          </cell>
          <cell r="K214">
            <v>41.3</v>
          </cell>
          <cell r="L214">
            <v>55.25</v>
          </cell>
          <cell r="N214">
            <v>82.62</v>
          </cell>
          <cell r="O214">
            <v>86.71</v>
          </cell>
          <cell r="P214">
            <v>257.94</v>
          </cell>
          <cell r="Q214">
            <v>888.07999999999981</v>
          </cell>
        </row>
        <row r="215">
          <cell r="B215" t="str">
            <v>82006</v>
          </cell>
          <cell r="C215" t="str">
            <v>ESSAOUIRA</v>
          </cell>
          <cell r="D215">
            <v>569.44000000000005</v>
          </cell>
          <cell r="E215">
            <v>1129.76</v>
          </cell>
          <cell r="F215">
            <v>955.25</v>
          </cell>
          <cell r="G215">
            <v>1028.8599999999999</v>
          </cell>
          <cell r="H215">
            <v>423.57</v>
          </cell>
          <cell r="I215">
            <v>1182.5</v>
          </cell>
          <cell r="J215">
            <v>520.04999999999995</v>
          </cell>
          <cell r="K215">
            <v>643.55999999999995</v>
          </cell>
          <cell r="L215">
            <v>898.06</v>
          </cell>
          <cell r="N215">
            <v>678.67</v>
          </cell>
          <cell r="O215">
            <v>1673.75</v>
          </cell>
          <cell r="P215">
            <v>541.14</v>
          </cell>
          <cell r="Q215">
            <v>10244.60999999999</v>
          </cell>
        </row>
        <row r="216">
          <cell r="B216" t="str">
            <v>82007</v>
          </cell>
          <cell r="C216" t="str">
            <v>SURFEURS VERT</v>
          </cell>
          <cell r="D216">
            <v>112.19</v>
          </cell>
          <cell r="E216">
            <v>211.97</v>
          </cell>
          <cell r="F216">
            <v>167.75</v>
          </cell>
          <cell r="G216">
            <v>158</v>
          </cell>
          <cell r="H216">
            <v>158.18</v>
          </cell>
          <cell r="I216">
            <v>156.25</v>
          </cell>
          <cell r="J216">
            <v>278.13</v>
          </cell>
          <cell r="K216">
            <v>203.81</v>
          </cell>
          <cell r="L216">
            <v>152.47999999999999</v>
          </cell>
          <cell r="N216">
            <v>187.53</v>
          </cell>
          <cell r="O216">
            <v>187.06</v>
          </cell>
          <cell r="P216">
            <v>269.97000000000003</v>
          </cell>
          <cell r="Q216">
            <v>2243.3199999999997</v>
          </cell>
        </row>
        <row r="217">
          <cell r="B217" t="str">
            <v>82008</v>
          </cell>
          <cell r="C217" t="str">
            <v>PARFUM</v>
          </cell>
          <cell r="D217">
            <v>460.84</v>
          </cell>
          <cell r="E217">
            <v>758.97</v>
          </cell>
          <cell r="F217">
            <v>1168.01</v>
          </cell>
          <cell r="G217">
            <v>504.77</v>
          </cell>
          <cell r="H217">
            <v>302.77</v>
          </cell>
          <cell r="I217">
            <v>244.04</v>
          </cell>
          <cell r="J217">
            <v>693.44</v>
          </cell>
          <cell r="K217">
            <v>647.91</v>
          </cell>
          <cell r="L217">
            <v>668.18</v>
          </cell>
          <cell r="N217">
            <v>717.27</v>
          </cell>
          <cell r="O217">
            <v>954.62</v>
          </cell>
          <cell r="P217">
            <v>1173.3399999999999</v>
          </cell>
          <cell r="Q217">
            <v>8294.1599999999762</v>
          </cell>
        </row>
        <row r="218">
          <cell r="B218" t="str">
            <v>82009</v>
          </cell>
          <cell r="C218" t="str">
            <v>JARDIN (LE)</v>
          </cell>
          <cell r="D218">
            <v>355.7</v>
          </cell>
          <cell r="E218">
            <v>246.13</v>
          </cell>
          <cell r="F218">
            <v>73.73</v>
          </cell>
          <cell r="G218">
            <v>111.04</v>
          </cell>
          <cell r="H218">
            <v>130.66999999999999</v>
          </cell>
          <cell r="I218">
            <v>352.45</v>
          </cell>
          <cell r="J218">
            <v>123.24</v>
          </cell>
          <cell r="K218">
            <v>109.84</v>
          </cell>
          <cell r="L218">
            <v>247.17</v>
          </cell>
          <cell r="N218">
            <v>156.56</v>
          </cell>
          <cell r="O218">
            <v>313.20999999999998</v>
          </cell>
          <cell r="P218">
            <v>308.29000000000002</v>
          </cell>
          <cell r="Q218">
            <v>2528.0300000000002</v>
          </cell>
        </row>
        <row r="219">
          <cell r="B219" t="str">
            <v>82010</v>
          </cell>
          <cell r="C219" t="str">
            <v>VOYAGE A FLORENCE Bio*</v>
          </cell>
          <cell r="D219">
            <v>168.47</v>
          </cell>
          <cell r="E219">
            <v>108.56</v>
          </cell>
          <cell r="F219">
            <v>106.33</v>
          </cell>
          <cell r="G219">
            <v>0</v>
          </cell>
          <cell r="H219">
            <v>110.1</v>
          </cell>
          <cell r="I219">
            <v>60.9</v>
          </cell>
          <cell r="J219">
            <v>95.37</v>
          </cell>
          <cell r="K219">
            <v>45.25</v>
          </cell>
          <cell r="L219">
            <v>148.91</v>
          </cell>
          <cell r="N219">
            <v>105.95</v>
          </cell>
          <cell r="O219">
            <v>53.63</v>
          </cell>
          <cell r="P219">
            <v>97.4</v>
          </cell>
          <cell r="Q219">
            <v>1100.8700000000001</v>
          </cell>
        </row>
        <row r="220">
          <cell r="B220" t="str">
            <v>82011</v>
          </cell>
          <cell r="C220" t="str">
            <v>OFFRANDE</v>
          </cell>
          <cell r="D220">
            <v>71.19</v>
          </cell>
          <cell r="E220">
            <v>81.5</v>
          </cell>
          <cell r="F220">
            <v>124.78</v>
          </cell>
          <cell r="G220">
            <v>127.7</v>
          </cell>
          <cell r="H220">
            <v>214.21</v>
          </cell>
          <cell r="I220">
            <v>159.4</v>
          </cell>
          <cell r="J220">
            <v>100.56</v>
          </cell>
          <cell r="K220">
            <v>129.02000000000001</v>
          </cell>
          <cell r="L220">
            <v>97.06</v>
          </cell>
          <cell r="N220">
            <v>21.84</v>
          </cell>
          <cell r="O220">
            <v>61.06</v>
          </cell>
          <cell r="P220">
            <v>149.85</v>
          </cell>
          <cell r="Q220">
            <v>1338.1700000000014</v>
          </cell>
        </row>
        <row r="221">
          <cell r="B221" t="str">
            <v>82012</v>
          </cell>
          <cell r="C221" t="str">
            <v>JARDINS DE SEVILLE</v>
          </cell>
          <cell r="D221">
            <v>134.62</v>
          </cell>
          <cell r="E221">
            <v>115.29</v>
          </cell>
          <cell r="F221">
            <v>116.78</v>
          </cell>
          <cell r="G221">
            <v>97.28</v>
          </cell>
          <cell r="H221">
            <v>133.36000000000001</v>
          </cell>
          <cell r="I221">
            <v>259.72000000000003</v>
          </cell>
          <cell r="J221">
            <v>58.53</v>
          </cell>
          <cell r="K221">
            <v>101.13</v>
          </cell>
          <cell r="L221">
            <v>99.05</v>
          </cell>
          <cell r="N221">
            <v>123.53</v>
          </cell>
          <cell r="O221">
            <v>69.319999999999993</v>
          </cell>
          <cell r="P221">
            <v>152.02000000000001</v>
          </cell>
          <cell r="Q221">
            <v>1460.6300000000022</v>
          </cell>
        </row>
        <row r="222">
          <cell r="B222" t="str">
            <v>82013</v>
          </cell>
          <cell r="C222" t="str">
            <v>MENTHE (Thé Vert)</v>
          </cell>
          <cell r="D222">
            <v>432.6</v>
          </cell>
          <cell r="E222">
            <v>333.32</v>
          </cell>
          <cell r="F222">
            <v>478.16</v>
          </cell>
          <cell r="G222">
            <v>481.74</v>
          </cell>
          <cell r="H222">
            <v>365.14</v>
          </cell>
          <cell r="I222">
            <v>381.36</v>
          </cell>
          <cell r="J222">
            <v>321.42</v>
          </cell>
          <cell r="K222">
            <v>220.26</v>
          </cell>
          <cell r="L222">
            <v>228.95</v>
          </cell>
          <cell r="N222">
            <v>422.24</v>
          </cell>
          <cell r="O222">
            <v>636.35</v>
          </cell>
          <cell r="P222">
            <v>530.16999999999996</v>
          </cell>
          <cell r="Q222">
            <v>4831.7100000000091</v>
          </cell>
        </row>
        <row r="223">
          <cell r="B223" t="str">
            <v>82015</v>
          </cell>
          <cell r="C223" t="str">
            <v>MARCHÉ AUX ÉPICES Bio*</v>
          </cell>
          <cell r="D223">
            <v>27.87</v>
          </cell>
          <cell r="E223">
            <v>13.98</v>
          </cell>
          <cell r="F223">
            <v>34.840000000000003</v>
          </cell>
          <cell r="G223">
            <v>52.36</v>
          </cell>
          <cell r="H223">
            <v>63.84</v>
          </cell>
          <cell r="I223">
            <v>18.72</v>
          </cell>
          <cell r="J223">
            <v>77.11</v>
          </cell>
          <cell r="K223">
            <v>0</v>
          </cell>
          <cell r="L223">
            <v>24.18</v>
          </cell>
          <cell r="N223">
            <v>70.61</v>
          </cell>
          <cell r="O223">
            <v>90.19</v>
          </cell>
          <cell r="P223">
            <v>227.07</v>
          </cell>
          <cell r="Q223">
            <v>700.76999999999975</v>
          </cell>
        </row>
        <row r="224">
          <cell r="B224" t="str">
            <v>82016</v>
          </cell>
          <cell r="C224" t="str">
            <v>D'Aligre (le thé)</v>
          </cell>
          <cell r="D224">
            <v>466.74</v>
          </cell>
          <cell r="E224">
            <v>252.42</v>
          </cell>
          <cell r="F224">
            <v>486.6</v>
          </cell>
          <cell r="G224">
            <v>517.69000000000005</v>
          </cell>
          <cell r="H224">
            <v>380.04</v>
          </cell>
          <cell r="I224">
            <v>246.22</v>
          </cell>
          <cell r="J224">
            <v>231.7</v>
          </cell>
          <cell r="K224">
            <v>27.44</v>
          </cell>
          <cell r="L224">
            <v>233.79</v>
          </cell>
          <cell r="N224">
            <v>356.19</v>
          </cell>
          <cell r="O224">
            <v>212.77</v>
          </cell>
          <cell r="P224">
            <v>478.65</v>
          </cell>
          <cell r="Q224">
            <v>3890.25</v>
          </cell>
        </row>
        <row r="225">
          <cell r="B225" t="str">
            <v>82017</v>
          </cell>
          <cell r="C225" t="str">
            <v>KYOTO</v>
          </cell>
          <cell r="D225">
            <v>82.76</v>
          </cell>
          <cell r="E225">
            <v>155.85</v>
          </cell>
          <cell r="F225">
            <v>321.66000000000003</v>
          </cell>
          <cell r="G225">
            <v>235.47</v>
          </cell>
          <cell r="H225">
            <v>105.64</v>
          </cell>
          <cell r="I225">
            <v>197.46</v>
          </cell>
          <cell r="J225">
            <v>178.45</v>
          </cell>
          <cell r="K225">
            <v>206.34</v>
          </cell>
          <cell r="L225">
            <v>84.79</v>
          </cell>
          <cell r="N225">
            <v>240.54</v>
          </cell>
          <cell r="O225">
            <v>439.62</v>
          </cell>
          <cell r="P225">
            <v>269.05</v>
          </cell>
          <cell r="Q225">
            <v>2517.6300000000028</v>
          </cell>
        </row>
        <row r="226">
          <cell r="B226" t="str">
            <v>82018</v>
          </cell>
          <cell r="C226" t="str">
            <v>SAMOURAÏ Bio*</v>
          </cell>
          <cell r="D226">
            <v>631.91999999999996</v>
          </cell>
          <cell r="E226">
            <v>188.84</v>
          </cell>
          <cell r="F226">
            <v>230.09</v>
          </cell>
          <cell r="G226">
            <v>327.29000000000002</v>
          </cell>
          <cell r="H226">
            <v>246.67</v>
          </cell>
          <cell r="I226">
            <v>360.69</v>
          </cell>
          <cell r="J226">
            <v>202.87</v>
          </cell>
          <cell r="K226">
            <v>377.44</v>
          </cell>
          <cell r="L226">
            <v>76.08</v>
          </cell>
          <cell r="N226">
            <v>240.4</v>
          </cell>
          <cell r="O226">
            <v>240.71</v>
          </cell>
          <cell r="P226">
            <v>558.80999999999995</v>
          </cell>
          <cell r="Q226">
            <v>3681.8099999999977</v>
          </cell>
        </row>
        <row r="227">
          <cell r="B227" t="str">
            <v>82019</v>
          </cell>
          <cell r="C227" t="str">
            <v>NOËL VERT Bio*</v>
          </cell>
          <cell r="D227">
            <v>105.64</v>
          </cell>
          <cell r="E227">
            <v>50.06</v>
          </cell>
          <cell r="F227">
            <v>41.24</v>
          </cell>
          <cell r="G227">
            <v>27.6</v>
          </cell>
          <cell r="H227">
            <v>8.06</v>
          </cell>
          <cell r="I227">
            <v>20</v>
          </cell>
          <cell r="J227">
            <v>0</v>
          </cell>
          <cell r="K227">
            <v>11.94</v>
          </cell>
          <cell r="L227">
            <v>6.64</v>
          </cell>
          <cell r="N227">
            <v>109.1</v>
          </cell>
          <cell r="O227">
            <v>260.08999999999997</v>
          </cell>
          <cell r="P227">
            <v>305.45</v>
          </cell>
          <cell r="Q227">
            <v>945.81999999999982</v>
          </cell>
        </row>
        <row r="228">
          <cell r="B228" t="str">
            <v>82020</v>
          </cell>
          <cell r="C228" t="str">
            <v>AGE D'OR Bio*</v>
          </cell>
          <cell r="D228">
            <v>130.83000000000001</v>
          </cell>
          <cell r="E228">
            <v>122.48</v>
          </cell>
          <cell r="F228">
            <v>4.93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258.24000000000007</v>
          </cell>
        </row>
        <row r="229">
          <cell r="B229" t="str">
            <v>82026</v>
          </cell>
          <cell r="C229" t="str">
            <v xml:space="preserve">PÊCHE DE VIGNE </v>
          </cell>
          <cell r="D229">
            <v>164.94</v>
          </cell>
          <cell r="E229">
            <v>110.63</v>
          </cell>
          <cell r="F229">
            <v>290.51</v>
          </cell>
          <cell r="G229">
            <v>200.99</v>
          </cell>
          <cell r="H229">
            <v>280.42</v>
          </cell>
          <cell r="I229">
            <v>570.27</v>
          </cell>
          <cell r="J229">
            <v>35.24</v>
          </cell>
          <cell r="K229">
            <v>0</v>
          </cell>
          <cell r="L229">
            <v>707.14</v>
          </cell>
          <cell r="N229">
            <v>424.28</v>
          </cell>
          <cell r="O229">
            <v>182.67</v>
          </cell>
          <cell r="P229">
            <v>426</v>
          </cell>
          <cell r="Q229">
            <v>3393.0899999999965</v>
          </cell>
        </row>
        <row r="230">
          <cell r="B230" t="str">
            <v>82029</v>
          </cell>
          <cell r="C230" t="str">
            <v>CHAÏ MASSALA</v>
          </cell>
          <cell r="D230">
            <v>502.56</v>
          </cell>
          <cell r="E230">
            <v>896.63</v>
          </cell>
          <cell r="F230">
            <v>971.77</v>
          </cell>
          <cell r="G230">
            <v>1316.87</v>
          </cell>
          <cell r="H230">
            <v>688.9</v>
          </cell>
          <cell r="I230">
            <v>442.43</v>
          </cell>
          <cell r="J230">
            <v>271.08999999999997</v>
          </cell>
          <cell r="K230">
            <v>541.4</v>
          </cell>
          <cell r="L230">
            <v>638.84</v>
          </cell>
          <cell r="N230">
            <v>703.46</v>
          </cell>
          <cell r="O230">
            <v>1041.78</v>
          </cell>
          <cell r="P230">
            <v>1366.82</v>
          </cell>
          <cell r="Q230">
            <v>9382.5499999999829</v>
          </cell>
        </row>
        <row r="231">
          <cell r="B231" t="str">
            <v>82030</v>
          </cell>
          <cell r="C231" t="str">
            <v>LUCIEN</v>
          </cell>
          <cell r="D231">
            <v>228.94</v>
          </cell>
          <cell r="E231">
            <v>266.57</v>
          </cell>
          <cell r="F231">
            <v>342.14</v>
          </cell>
          <cell r="G231">
            <v>272.75</v>
          </cell>
          <cell r="H231">
            <v>265.97000000000003</v>
          </cell>
          <cell r="I231">
            <v>303.79000000000002</v>
          </cell>
          <cell r="J231">
            <v>833.42</v>
          </cell>
          <cell r="K231">
            <v>255.17</v>
          </cell>
          <cell r="L231">
            <v>305.8</v>
          </cell>
          <cell r="N231">
            <v>141.41999999999999</v>
          </cell>
          <cell r="O231">
            <v>266.83999999999997</v>
          </cell>
          <cell r="P231">
            <v>588.17999999999995</v>
          </cell>
          <cell r="Q231">
            <v>4070.9899999999993</v>
          </cell>
        </row>
        <row r="232">
          <cell r="B232" t="str">
            <v>82031</v>
          </cell>
          <cell r="C232" t="str">
            <v>FRENCH CANCAN (Vert)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82032</v>
          </cell>
          <cell r="C233" t="str">
            <v xml:space="preserve">ÎLES STEVENSON </v>
          </cell>
          <cell r="D233">
            <v>333.66</v>
          </cell>
          <cell r="E233">
            <v>483.32</v>
          </cell>
          <cell r="F233">
            <v>604.88</v>
          </cell>
          <cell r="G233">
            <v>169.77</v>
          </cell>
          <cell r="H233">
            <v>563.16999999999996</v>
          </cell>
          <cell r="I233">
            <v>672.15</v>
          </cell>
          <cell r="J233">
            <v>733.69</v>
          </cell>
          <cell r="K233">
            <v>0</v>
          </cell>
          <cell r="L233">
            <v>507.04</v>
          </cell>
          <cell r="N233">
            <v>382.13</v>
          </cell>
          <cell r="O233">
            <v>368.76</v>
          </cell>
          <cell r="P233">
            <v>798.05</v>
          </cell>
          <cell r="Q233">
            <v>5616.6199999999817</v>
          </cell>
        </row>
        <row r="234">
          <cell r="B234" t="str">
            <v>82033</v>
          </cell>
          <cell r="C234" t="str">
            <v>SUAVE JARDIN</v>
          </cell>
          <cell r="D234">
            <v>1234.8</v>
          </cell>
          <cell r="E234">
            <v>58.8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N234">
            <v>0</v>
          </cell>
          <cell r="O234">
            <v>845.25</v>
          </cell>
          <cell r="P234">
            <v>0</v>
          </cell>
          <cell r="Q234">
            <v>2138.85</v>
          </cell>
        </row>
        <row r="235">
          <cell r="B235" t="str">
            <v>82035</v>
          </cell>
          <cell r="C235" t="str">
            <v xml:space="preserve">BLOSSOM BREEZE - MÉLANGE SEASON 1 </v>
          </cell>
          <cell r="D235">
            <v>64</v>
          </cell>
          <cell r="E235">
            <v>0</v>
          </cell>
          <cell r="F235">
            <v>0</v>
          </cell>
          <cell r="G235">
            <v>64</v>
          </cell>
          <cell r="H235">
            <v>32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N235">
            <v>0</v>
          </cell>
          <cell r="O235">
            <v>32</v>
          </cell>
          <cell r="P235">
            <v>0</v>
          </cell>
          <cell r="Q235">
            <v>192</v>
          </cell>
        </row>
        <row r="236">
          <cell r="B236" t="str">
            <v>82036</v>
          </cell>
          <cell r="C236" t="str">
            <v>SWEET TALK - MÉLANGE SEASON 2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140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N236">
            <v>0</v>
          </cell>
          <cell r="O236">
            <v>35</v>
          </cell>
          <cell r="P236">
            <v>0</v>
          </cell>
          <cell r="Q236">
            <v>175</v>
          </cell>
        </row>
        <row r="237">
          <cell r="B237" t="str">
            <v>82037</v>
          </cell>
          <cell r="C237" t="str">
            <v xml:space="preserve">LONG BEACH </v>
          </cell>
          <cell r="D237">
            <v>0</v>
          </cell>
          <cell r="E237">
            <v>0</v>
          </cell>
          <cell r="F237">
            <v>65.25</v>
          </cell>
          <cell r="G237">
            <v>568.83000000000004</v>
          </cell>
          <cell r="H237">
            <v>737.21</v>
          </cell>
          <cell r="I237">
            <v>640.92999999999995</v>
          </cell>
          <cell r="J237">
            <v>212.24</v>
          </cell>
          <cell r="K237">
            <v>0</v>
          </cell>
          <cell r="L237">
            <v>552.97</v>
          </cell>
          <cell r="N237">
            <v>386.73</v>
          </cell>
          <cell r="O237">
            <v>346.16</v>
          </cell>
          <cell r="P237">
            <v>710.99</v>
          </cell>
          <cell r="Q237">
            <v>4221.3099999999995</v>
          </cell>
        </row>
        <row r="238">
          <cell r="B238" t="str">
            <v>82038</v>
          </cell>
          <cell r="C238" t="str">
            <v>SWEET TALK - Mélange Season 2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</row>
        <row r="239">
          <cell r="B239" t="str">
            <v>82039</v>
          </cell>
          <cell r="C239" t="str">
            <v>Bleu D'agrume</v>
          </cell>
          <cell r="D239">
            <v>0</v>
          </cell>
          <cell r="E239">
            <v>0</v>
          </cell>
          <cell r="F239">
            <v>874.44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N239">
            <v>1217.1600000000001</v>
          </cell>
          <cell r="O239">
            <v>0</v>
          </cell>
          <cell r="P239">
            <v>0</v>
          </cell>
          <cell r="Q239">
            <v>2091.6000000000004</v>
          </cell>
        </row>
        <row r="240">
          <cell r="B240" t="str">
            <v>82040</v>
          </cell>
          <cell r="C240" t="str">
            <v>Bleu Samba BIO*</v>
          </cell>
          <cell r="D240">
            <v>80.53</v>
          </cell>
          <cell r="E240">
            <v>23.88</v>
          </cell>
          <cell r="F240">
            <v>66.7</v>
          </cell>
          <cell r="G240">
            <v>121.71</v>
          </cell>
          <cell r="H240">
            <v>69.540000000000006</v>
          </cell>
          <cell r="I240">
            <v>81.290000000000006</v>
          </cell>
          <cell r="J240">
            <v>90.1</v>
          </cell>
          <cell r="K240">
            <v>23.89</v>
          </cell>
          <cell r="L240">
            <v>136.74</v>
          </cell>
          <cell r="N240">
            <v>14.67</v>
          </cell>
          <cell r="O240">
            <v>73.040000000000006</v>
          </cell>
          <cell r="P240">
            <v>247.63</v>
          </cell>
          <cell r="Q240">
            <v>1029.7199999999993</v>
          </cell>
        </row>
        <row r="241">
          <cell r="B241" t="str">
            <v>83000</v>
          </cell>
          <cell r="C241" t="str">
            <v>OISEAUX DE NUIT</v>
          </cell>
          <cell r="D241">
            <v>62.14</v>
          </cell>
          <cell r="E241">
            <v>73.36</v>
          </cell>
          <cell r="F241">
            <v>82.85</v>
          </cell>
          <cell r="G241">
            <v>76.150000000000006</v>
          </cell>
          <cell r="H241">
            <v>50.78</v>
          </cell>
          <cell r="I241">
            <v>119.6</v>
          </cell>
          <cell r="J241">
            <v>45.9</v>
          </cell>
          <cell r="K241">
            <v>72.489999999999995</v>
          </cell>
          <cell r="L241">
            <v>64.099999999999994</v>
          </cell>
          <cell r="N241">
            <v>83.38</v>
          </cell>
          <cell r="O241">
            <v>113.36</v>
          </cell>
          <cell r="P241">
            <v>190.29</v>
          </cell>
          <cell r="Q241">
            <v>1034.3999999999994</v>
          </cell>
        </row>
        <row r="242">
          <cell r="B242" t="str">
            <v>83001</v>
          </cell>
          <cell r="C242" t="str">
            <v>LUNG JING 2022 Pic du Lion Printemps</v>
          </cell>
          <cell r="D242">
            <v>0</v>
          </cell>
          <cell r="E242">
            <v>59.49</v>
          </cell>
          <cell r="F242">
            <v>37.54</v>
          </cell>
          <cell r="G242">
            <v>147.87</v>
          </cell>
          <cell r="H242">
            <v>0</v>
          </cell>
          <cell r="I242">
            <v>58.38</v>
          </cell>
          <cell r="J242">
            <v>0</v>
          </cell>
          <cell r="K242">
            <v>0</v>
          </cell>
          <cell r="L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303.27999999999997</v>
          </cell>
        </row>
        <row r="243">
          <cell r="B243" t="str">
            <v>83002</v>
          </cell>
          <cell r="C243" t="str">
            <v>BLEU</v>
          </cell>
          <cell r="D243">
            <v>190.26</v>
          </cell>
          <cell r="E243">
            <v>317.07</v>
          </cell>
          <cell r="F243">
            <v>341.63</v>
          </cell>
          <cell r="G243">
            <v>226.27</v>
          </cell>
          <cell r="H243">
            <v>467.51</v>
          </cell>
          <cell r="I243">
            <v>182.47</v>
          </cell>
          <cell r="J243">
            <v>174.1</v>
          </cell>
          <cell r="K243">
            <v>49.28</v>
          </cell>
          <cell r="L243">
            <v>149.78</v>
          </cell>
          <cell r="N243">
            <v>374.55</v>
          </cell>
          <cell r="O243">
            <v>340.11</v>
          </cell>
          <cell r="P243">
            <v>434.78</v>
          </cell>
          <cell r="Q243">
            <v>3247.8100000000054</v>
          </cell>
        </row>
        <row r="244">
          <cell r="B244" t="str">
            <v>83003</v>
          </cell>
          <cell r="C244" t="str">
            <v>CRÉOLE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N244">
            <v>0</v>
          </cell>
          <cell r="O244">
            <v>0</v>
          </cell>
          <cell r="P244">
            <v>45</v>
          </cell>
          <cell r="Q244">
            <v>45</v>
          </cell>
        </row>
        <row r="245">
          <cell r="B245" t="str">
            <v>84000</v>
          </cell>
          <cell r="C245" t="str">
            <v>BLANC DES PARTISANS Bio*</v>
          </cell>
          <cell r="D245">
            <v>618.72</v>
          </cell>
          <cell r="E245">
            <v>309.39</v>
          </cell>
          <cell r="F245">
            <v>713.63</v>
          </cell>
          <cell r="G245">
            <v>712.66</v>
          </cell>
          <cell r="H245">
            <v>418.4</v>
          </cell>
          <cell r="I245">
            <v>643.14</v>
          </cell>
          <cell r="J245">
            <v>629.16</v>
          </cell>
          <cell r="K245">
            <v>270.57</v>
          </cell>
          <cell r="L245">
            <v>678.86</v>
          </cell>
          <cell r="N245">
            <v>339.98</v>
          </cell>
          <cell r="O245">
            <v>224.64</v>
          </cell>
          <cell r="P245">
            <v>644.98</v>
          </cell>
          <cell r="Q245">
            <v>6204.130000000001</v>
          </cell>
        </row>
        <row r="246">
          <cell r="B246" t="str">
            <v>84001</v>
          </cell>
          <cell r="C246" t="str">
            <v>SABLES BLANCS</v>
          </cell>
          <cell r="D246">
            <v>108.79</v>
          </cell>
          <cell r="E246">
            <v>134.97</v>
          </cell>
          <cell r="F246">
            <v>615.66999999999996</v>
          </cell>
          <cell r="G246">
            <v>172.26</v>
          </cell>
          <cell r="H246">
            <v>141.97</v>
          </cell>
          <cell r="I246">
            <v>56.29</v>
          </cell>
          <cell r="J246">
            <v>145.55000000000001</v>
          </cell>
          <cell r="K246">
            <v>125.88</v>
          </cell>
          <cell r="L246">
            <v>147.34</v>
          </cell>
          <cell r="N246">
            <v>84.34</v>
          </cell>
          <cell r="O246">
            <v>204.96</v>
          </cell>
          <cell r="P246">
            <v>279.10000000000002</v>
          </cell>
          <cell r="Q246">
            <v>2217.119999999999</v>
          </cell>
        </row>
        <row r="247">
          <cell r="B247" t="str">
            <v>84002</v>
          </cell>
          <cell r="C247" t="str">
            <v>BRODEUSES</v>
          </cell>
          <cell r="D247">
            <v>101.65</v>
          </cell>
          <cell r="E247">
            <v>0</v>
          </cell>
          <cell r="F247">
            <v>0</v>
          </cell>
          <cell r="G247">
            <v>2.84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104.48999999999998</v>
          </cell>
        </row>
        <row r="248">
          <cell r="B248" t="str">
            <v>84003</v>
          </cell>
          <cell r="C248" t="str">
            <v>VICTOR</v>
          </cell>
          <cell r="D248">
            <v>75.13</v>
          </cell>
          <cell r="E248">
            <v>139.77000000000001</v>
          </cell>
          <cell r="F248">
            <v>159.56</v>
          </cell>
          <cell r="G248">
            <v>144.01</v>
          </cell>
          <cell r="H248">
            <v>57.16</v>
          </cell>
          <cell r="I248">
            <v>86.18</v>
          </cell>
          <cell r="J248">
            <v>75.17</v>
          </cell>
          <cell r="K248">
            <v>97.92</v>
          </cell>
          <cell r="L248">
            <v>56.31</v>
          </cell>
          <cell r="N248">
            <v>86.74</v>
          </cell>
          <cell r="O248">
            <v>126.27</v>
          </cell>
          <cell r="P248">
            <v>269.27999999999997</v>
          </cell>
          <cell r="Q248">
            <v>1373.4999999999989</v>
          </cell>
        </row>
        <row r="249">
          <cell r="B249" t="str">
            <v>84004</v>
          </cell>
          <cell r="C249" t="str">
            <v>ROSE MIST</v>
          </cell>
          <cell r="D249">
            <v>10</v>
          </cell>
          <cell r="E249">
            <v>20</v>
          </cell>
          <cell r="F249">
            <v>0</v>
          </cell>
          <cell r="G249">
            <v>27</v>
          </cell>
          <cell r="H249">
            <v>248.74</v>
          </cell>
          <cell r="I249">
            <v>0</v>
          </cell>
          <cell r="J249">
            <v>0</v>
          </cell>
          <cell r="K249">
            <v>99.5</v>
          </cell>
          <cell r="L249">
            <v>45</v>
          </cell>
          <cell r="N249">
            <v>50</v>
          </cell>
          <cell r="O249">
            <v>0</v>
          </cell>
          <cell r="P249">
            <v>474.98</v>
          </cell>
          <cell r="Q249">
            <v>975.22</v>
          </cell>
        </row>
        <row r="250">
          <cell r="B250" t="str">
            <v>85000</v>
          </cell>
          <cell r="C250" t="str">
            <v>PU ER DES PARTISANS</v>
          </cell>
          <cell r="D250">
            <v>2.73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62.56</v>
          </cell>
          <cell r="J250">
            <v>0</v>
          </cell>
          <cell r="K250">
            <v>27.4</v>
          </cell>
          <cell r="L250">
            <v>72.22</v>
          </cell>
          <cell r="N250">
            <v>25.88</v>
          </cell>
          <cell r="O250">
            <v>148.43</v>
          </cell>
          <cell r="P250">
            <v>87.02</v>
          </cell>
          <cell r="Q250">
            <v>426.24</v>
          </cell>
        </row>
        <row r="251">
          <cell r="B251" t="str">
            <v>85001</v>
          </cell>
          <cell r="C251" t="str">
            <v>NUITS FLEURIES</v>
          </cell>
          <cell r="D251">
            <v>0</v>
          </cell>
          <cell r="E251">
            <v>27.24</v>
          </cell>
          <cell r="F251">
            <v>12.8</v>
          </cell>
          <cell r="G251">
            <v>14.21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54.25</v>
          </cell>
        </row>
        <row r="252">
          <cell r="B252" t="str">
            <v>85002</v>
          </cell>
          <cell r="C252" t="str">
            <v>PROMENADE SENTIMENTALE</v>
          </cell>
          <cell r="D252">
            <v>62.93</v>
          </cell>
          <cell r="E252">
            <v>50.79</v>
          </cell>
          <cell r="F252">
            <v>11.37</v>
          </cell>
          <cell r="G252">
            <v>160.96</v>
          </cell>
          <cell r="H252">
            <v>25.02</v>
          </cell>
          <cell r="I252">
            <v>0</v>
          </cell>
          <cell r="J252">
            <v>33.35</v>
          </cell>
          <cell r="K252">
            <v>0</v>
          </cell>
          <cell r="L252">
            <v>26.54</v>
          </cell>
          <cell r="N252">
            <v>11.37</v>
          </cell>
          <cell r="O252">
            <v>53.84</v>
          </cell>
          <cell r="P252">
            <v>72.78</v>
          </cell>
          <cell r="Q252">
            <v>508.94999999999993</v>
          </cell>
        </row>
        <row r="253">
          <cell r="B253" t="str">
            <v>86000</v>
          </cell>
          <cell r="C253" t="str">
            <v>Jasmin Impérial</v>
          </cell>
          <cell r="D253">
            <v>79.62</v>
          </cell>
          <cell r="E253">
            <v>41.86</v>
          </cell>
          <cell r="F253">
            <v>128.72</v>
          </cell>
          <cell r="G253">
            <v>28.66</v>
          </cell>
          <cell r="H253">
            <v>46.64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N253">
            <v>11.94</v>
          </cell>
          <cell r="O253">
            <v>46.64</v>
          </cell>
          <cell r="P253">
            <v>277.06</v>
          </cell>
          <cell r="Q253">
            <v>661.13999999999987</v>
          </cell>
        </row>
        <row r="254">
          <cell r="B254" t="str">
            <v>87000</v>
          </cell>
          <cell r="C254" t="str">
            <v>EG FLEURS DE CARTHAME</v>
          </cell>
          <cell r="D254">
            <v>427.5</v>
          </cell>
          <cell r="E254">
            <v>933.58</v>
          </cell>
          <cell r="F254">
            <v>503.53</v>
          </cell>
          <cell r="G254">
            <v>765.04</v>
          </cell>
          <cell r="H254">
            <v>857.04</v>
          </cell>
          <cell r="I254">
            <v>406.35</v>
          </cell>
          <cell r="J254">
            <v>229.61</v>
          </cell>
          <cell r="K254">
            <v>638.17999999999995</v>
          </cell>
          <cell r="L254">
            <v>548.51</v>
          </cell>
          <cell r="N254">
            <v>1017.77</v>
          </cell>
          <cell r="O254">
            <v>692.98</v>
          </cell>
          <cell r="P254">
            <v>590.86</v>
          </cell>
          <cell r="Q254">
            <v>7610.9499999999925</v>
          </cell>
        </row>
        <row r="255">
          <cell r="B255" t="str">
            <v>87001</v>
          </cell>
          <cell r="C255" t="str">
            <v>STRONG EARL GREY</v>
          </cell>
          <cell r="D255">
            <v>55.89</v>
          </cell>
          <cell r="E255">
            <v>41.18</v>
          </cell>
          <cell r="F255">
            <v>42.66</v>
          </cell>
          <cell r="G255">
            <v>60.3</v>
          </cell>
          <cell r="H255">
            <v>0</v>
          </cell>
          <cell r="I255">
            <v>47.75</v>
          </cell>
          <cell r="J255">
            <v>50.35</v>
          </cell>
          <cell r="K255">
            <v>0</v>
          </cell>
          <cell r="L255">
            <v>36.15</v>
          </cell>
          <cell r="N255">
            <v>56.59</v>
          </cell>
          <cell r="O255">
            <v>52.99</v>
          </cell>
          <cell r="P255">
            <v>62.21</v>
          </cell>
          <cell r="Q255">
            <v>506.06999999999988</v>
          </cell>
        </row>
        <row r="256">
          <cell r="B256" t="str">
            <v>87002</v>
          </cell>
          <cell r="C256" t="str">
            <v>EG FUMÉ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87003</v>
          </cell>
          <cell r="C257" t="str">
            <v>EG VERT</v>
          </cell>
          <cell r="D257">
            <v>438.17</v>
          </cell>
          <cell r="E257">
            <v>277.08999999999997</v>
          </cell>
          <cell r="F257">
            <v>563.54</v>
          </cell>
          <cell r="G257">
            <v>445.89</v>
          </cell>
          <cell r="H257">
            <v>400.28</v>
          </cell>
          <cell r="I257">
            <v>502.02</v>
          </cell>
          <cell r="J257">
            <v>372.37</v>
          </cell>
          <cell r="K257">
            <v>296.37</v>
          </cell>
          <cell r="L257">
            <v>423.43</v>
          </cell>
          <cell r="N257">
            <v>415.33</v>
          </cell>
          <cell r="O257">
            <v>590.36</v>
          </cell>
          <cell r="P257">
            <v>1044.8800000000001</v>
          </cell>
          <cell r="Q257">
            <v>5769.7300000000087</v>
          </cell>
        </row>
        <row r="258">
          <cell r="B258" t="str">
            <v>87004</v>
          </cell>
          <cell r="C258" t="str">
            <v>EG DARJEELING Bio*</v>
          </cell>
          <cell r="D258">
            <v>164.56</v>
          </cell>
          <cell r="E258">
            <v>210.82</v>
          </cell>
          <cell r="F258">
            <v>327.93</v>
          </cell>
          <cell r="G258">
            <v>214.12</v>
          </cell>
          <cell r="H258">
            <v>294.08</v>
          </cell>
          <cell r="I258">
            <v>302.77999999999997</v>
          </cell>
          <cell r="J258">
            <v>159.97999999999999</v>
          </cell>
          <cell r="K258">
            <v>154.16999999999999</v>
          </cell>
          <cell r="L258">
            <v>125.08</v>
          </cell>
          <cell r="N258">
            <v>335.55</v>
          </cell>
          <cell r="O258">
            <v>2203.2600000000002</v>
          </cell>
          <cell r="P258">
            <v>570.15</v>
          </cell>
          <cell r="Q258">
            <v>5062.4799999999987</v>
          </cell>
        </row>
        <row r="259">
          <cell r="B259" t="str">
            <v>87005</v>
          </cell>
          <cell r="C259" t="str">
            <v>EG POINTES BLANCHES IMPERIAL</v>
          </cell>
          <cell r="D259">
            <v>454.39</v>
          </cell>
          <cell r="E259">
            <v>689.34</v>
          </cell>
          <cell r="F259">
            <v>575.49</v>
          </cell>
          <cell r="G259">
            <v>412.5</v>
          </cell>
          <cell r="H259">
            <v>1005.19</v>
          </cell>
          <cell r="I259">
            <v>777.59</v>
          </cell>
          <cell r="J259">
            <v>273.33999999999997</v>
          </cell>
          <cell r="K259">
            <v>223.7</v>
          </cell>
          <cell r="L259">
            <v>697.98</v>
          </cell>
          <cell r="N259">
            <v>586.23</v>
          </cell>
          <cell r="O259">
            <v>659.67</v>
          </cell>
          <cell r="P259">
            <v>655.6</v>
          </cell>
          <cell r="Q259">
            <v>7011.0199999999886</v>
          </cell>
        </row>
        <row r="260">
          <cell r="B260" t="str">
            <v>87006</v>
          </cell>
          <cell r="C260" t="str">
            <v>EG GRAND PARFUM Bio*</v>
          </cell>
          <cell r="D260">
            <v>512.16999999999996</v>
          </cell>
          <cell r="E260">
            <v>365.9</v>
          </cell>
          <cell r="F260">
            <v>696.95</v>
          </cell>
          <cell r="G260">
            <v>850.54</v>
          </cell>
          <cell r="H260">
            <v>706.68</v>
          </cell>
          <cell r="I260">
            <v>822.54</v>
          </cell>
          <cell r="J260">
            <v>296.99</v>
          </cell>
          <cell r="K260">
            <v>496.92</v>
          </cell>
          <cell r="L260">
            <v>652.04</v>
          </cell>
          <cell r="N260">
            <v>923.2</v>
          </cell>
          <cell r="O260">
            <v>1885.99</v>
          </cell>
          <cell r="P260">
            <v>981.76</v>
          </cell>
          <cell r="Q260">
            <v>9191.6799999999912</v>
          </cell>
        </row>
        <row r="261">
          <cell r="B261" t="str">
            <v>87007</v>
          </cell>
          <cell r="C261" t="str">
            <v>EG FLEURS BLEUES</v>
          </cell>
          <cell r="D261">
            <v>2053.5700000000002</v>
          </cell>
          <cell r="E261">
            <v>2340.81</v>
          </cell>
          <cell r="F261">
            <v>2299.67</v>
          </cell>
          <cell r="G261">
            <v>2198.38</v>
          </cell>
          <cell r="H261">
            <v>1995</v>
          </cell>
          <cell r="I261">
            <v>2052.69</v>
          </cell>
          <cell r="J261">
            <v>1895.3</v>
          </cell>
          <cell r="K261">
            <v>1405.48</v>
          </cell>
          <cell r="L261">
            <v>2851.47</v>
          </cell>
          <cell r="N261">
            <v>1726.93</v>
          </cell>
          <cell r="O261">
            <v>2515.29</v>
          </cell>
          <cell r="P261">
            <v>4271.08</v>
          </cell>
          <cell r="Q261">
            <v>27605.66999999998</v>
          </cell>
        </row>
        <row r="262">
          <cell r="B262" t="str">
            <v>87008</v>
          </cell>
          <cell r="C262" t="str">
            <v>BERGAMOTIER</v>
          </cell>
          <cell r="D262">
            <v>699.15</v>
          </cell>
          <cell r="E262">
            <v>863.92</v>
          </cell>
          <cell r="F262">
            <v>1375.1</v>
          </cell>
          <cell r="G262">
            <v>781.87</v>
          </cell>
          <cell r="H262">
            <v>662.38</v>
          </cell>
          <cell r="I262">
            <v>572.53</v>
          </cell>
          <cell r="J262">
            <v>265.72000000000003</v>
          </cell>
          <cell r="K262">
            <v>795.21</v>
          </cell>
          <cell r="L262">
            <v>775.84</v>
          </cell>
          <cell r="N262">
            <v>754.44</v>
          </cell>
          <cell r="O262">
            <v>986.04</v>
          </cell>
          <cell r="P262">
            <v>1519.99</v>
          </cell>
          <cell r="Q262">
            <v>10052.189999999975</v>
          </cell>
        </row>
        <row r="263">
          <cell r="B263" t="str">
            <v>87009</v>
          </cell>
          <cell r="C263" t="str">
            <v>PERLE DES MANDARINS Jasmin</v>
          </cell>
          <cell r="D263">
            <v>150.47999999999999</v>
          </cell>
          <cell r="E263">
            <v>219.9</v>
          </cell>
          <cell r="F263">
            <v>311.63</v>
          </cell>
          <cell r="G263">
            <v>87.78</v>
          </cell>
          <cell r="H263">
            <v>210.85</v>
          </cell>
          <cell r="I263">
            <v>192.99</v>
          </cell>
          <cell r="J263">
            <v>77.56</v>
          </cell>
          <cell r="K263">
            <v>69.19</v>
          </cell>
          <cell r="L263">
            <v>23.22</v>
          </cell>
          <cell r="N263">
            <v>108.67</v>
          </cell>
          <cell r="O263">
            <v>148.62</v>
          </cell>
          <cell r="P263">
            <v>189.93</v>
          </cell>
          <cell r="Q263">
            <v>1790.8200000000008</v>
          </cell>
        </row>
        <row r="264">
          <cell r="B264" t="str">
            <v>87011</v>
          </cell>
          <cell r="C264" t="str">
            <v>CHUNG HAO Jasmin</v>
          </cell>
          <cell r="D264">
            <v>542.11</v>
          </cell>
          <cell r="E264">
            <v>1821.45</v>
          </cell>
          <cell r="F264">
            <v>1379.96</v>
          </cell>
          <cell r="G264">
            <v>884.9</v>
          </cell>
          <cell r="H264">
            <v>748.71</v>
          </cell>
          <cell r="I264">
            <v>541.74</v>
          </cell>
          <cell r="J264">
            <v>420.11</v>
          </cell>
          <cell r="K264">
            <v>495.87</v>
          </cell>
          <cell r="L264">
            <v>820.76</v>
          </cell>
          <cell r="N264">
            <v>685.32</v>
          </cell>
          <cell r="O264">
            <v>875.39</v>
          </cell>
          <cell r="P264">
            <v>118.54</v>
          </cell>
          <cell r="Q264">
            <v>9334.8600000000115</v>
          </cell>
        </row>
        <row r="265">
          <cell r="B265" t="str">
            <v>87012</v>
          </cell>
          <cell r="C265" t="str">
            <v>JASMIN CLASSIQUE BIO*</v>
          </cell>
          <cell r="D265">
            <v>349.91</v>
          </cell>
          <cell r="E265">
            <v>190.74</v>
          </cell>
          <cell r="F265">
            <v>339.47</v>
          </cell>
          <cell r="G265">
            <v>429.79</v>
          </cell>
          <cell r="H265">
            <v>283.02</v>
          </cell>
          <cell r="I265">
            <v>543.03</v>
          </cell>
          <cell r="J265">
            <v>312.75</v>
          </cell>
          <cell r="K265">
            <v>249.22</v>
          </cell>
          <cell r="L265">
            <v>420.79</v>
          </cell>
          <cell r="N265">
            <v>383.32</v>
          </cell>
          <cell r="O265">
            <v>515.54999999999995</v>
          </cell>
          <cell r="P265">
            <v>769.16</v>
          </cell>
          <cell r="Q265">
            <v>4786.7499999999682</v>
          </cell>
        </row>
        <row r="266">
          <cell r="B266" t="str">
            <v>87013</v>
          </cell>
          <cell r="C266" t="str">
            <v>LUNG JING 2022 Grand cru de Printemps</v>
          </cell>
          <cell r="D266">
            <v>117.72</v>
          </cell>
          <cell r="E266">
            <v>0</v>
          </cell>
          <cell r="F266">
            <v>72.040000000000006</v>
          </cell>
          <cell r="G266">
            <v>69.67</v>
          </cell>
          <cell r="H266">
            <v>0</v>
          </cell>
          <cell r="I266">
            <v>118.48</v>
          </cell>
          <cell r="J266">
            <v>0</v>
          </cell>
          <cell r="K266">
            <v>0</v>
          </cell>
          <cell r="L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377.90999999999997</v>
          </cell>
        </row>
        <row r="267">
          <cell r="B267" t="str">
            <v>87014</v>
          </cell>
          <cell r="C267" t="str">
            <v>ROSE (Thé vert) * bio</v>
          </cell>
          <cell r="D267">
            <v>184.38</v>
          </cell>
          <cell r="E267">
            <v>58.64</v>
          </cell>
          <cell r="F267">
            <v>399.16</v>
          </cell>
          <cell r="G267">
            <v>107.91</v>
          </cell>
          <cell r="H267">
            <v>692.26</v>
          </cell>
          <cell r="I267">
            <v>171.9</v>
          </cell>
          <cell r="J267">
            <v>22.05</v>
          </cell>
          <cell r="K267">
            <v>61.93</v>
          </cell>
          <cell r="L267">
            <v>144.58000000000001</v>
          </cell>
          <cell r="N267">
            <v>99.47</v>
          </cell>
          <cell r="O267">
            <v>159.13</v>
          </cell>
          <cell r="P267">
            <v>298.11</v>
          </cell>
          <cell r="Q267">
            <v>2399.5200000000027</v>
          </cell>
        </row>
        <row r="268">
          <cell r="B268" t="str">
            <v>87015</v>
          </cell>
          <cell r="C268" t="str">
            <v>ROSE (Thé noir) BIO*</v>
          </cell>
          <cell r="D268">
            <v>62.09</v>
          </cell>
          <cell r="E268">
            <v>0</v>
          </cell>
          <cell r="F268">
            <v>35.549999999999997</v>
          </cell>
          <cell r="G268">
            <v>1534.46</v>
          </cell>
          <cell r="H268">
            <v>55.46</v>
          </cell>
          <cell r="I268">
            <v>43.13</v>
          </cell>
          <cell r="J268">
            <v>54.41</v>
          </cell>
          <cell r="K268">
            <v>25.12</v>
          </cell>
          <cell r="L268">
            <v>45.5</v>
          </cell>
          <cell r="N268">
            <v>38.67</v>
          </cell>
          <cell r="O268">
            <v>87.87</v>
          </cell>
          <cell r="P268">
            <v>90.82</v>
          </cell>
          <cell r="Q268">
            <v>2073.079999999999</v>
          </cell>
        </row>
        <row r="269">
          <cell r="B269" t="str">
            <v>87016</v>
          </cell>
          <cell r="C269" t="str">
            <v>RACHMANINOV Bio*</v>
          </cell>
          <cell r="D269">
            <v>361.88</v>
          </cell>
          <cell r="E269">
            <v>378.85</v>
          </cell>
          <cell r="F269">
            <v>309.64999999999998</v>
          </cell>
          <cell r="G269">
            <v>250.9</v>
          </cell>
          <cell r="H269">
            <v>241.48</v>
          </cell>
          <cell r="I269">
            <v>283.93</v>
          </cell>
          <cell r="J269">
            <v>368.16</v>
          </cell>
          <cell r="K269">
            <v>298.27</v>
          </cell>
          <cell r="L269">
            <v>425.78</v>
          </cell>
          <cell r="N269">
            <v>405.76</v>
          </cell>
          <cell r="O269">
            <v>254.88</v>
          </cell>
          <cell r="P269">
            <v>850.32</v>
          </cell>
          <cell r="Q269">
            <v>4429.8599999999924</v>
          </cell>
        </row>
        <row r="270">
          <cell r="B270" t="str">
            <v>87017</v>
          </cell>
          <cell r="C270" t="str">
            <v>SOLNYCHKA aux 7 Agrumes Bio*</v>
          </cell>
          <cell r="D270">
            <v>124.82</v>
          </cell>
          <cell r="E270">
            <v>129.69</v>
          </cell>
          <cell r="F270">
            <v>209.11</v>
          </cell>
          <cell r="G270">
            <v>36.869999999999997</v>
          </cell>
          <cell r="H270">
            <v>543.75</v>
          </cell>
          <cell r="I270">
            <v>140.4</v>
          </cell>
          <cell r="J270">
            <v>157.51</v>
          </cell>
          <cell r="K270">
            <v>93.64</v>
          </cell>
          <cell r="L270">
            <v>325.08</v>
          </cell>
          <cell r="N270">
            <v>128.59</v>
          </cell>
          <cell r="O270">
            <v>226.87</v>
          </cell>
          <cell r="P270">
            <v>252.72</v>
          </cell>
          <cell r="Q270">
            <v>2369.0500000000002</v>
          </cell>
        </row>
        <row r="271">
          <cell r="B271" t="str">
            <v>87020</v>
          </cell>
          <cell r="C271" t="str">
            <v>VATROUCHKA</v>
          </cell>
          <cell r="D271">
            <v>360.91</v>
          </cell>
          <cell r="E271">
            <v>144.56</v>
          </cell>
          <cell r="F271">
            <v>136.24</v>
          </cell>
          <cell r="G271">
            <v>241.41</v>
          </cell>
          <cell r="H271">
            <v>78.930000000000007</v>
          </cell>
          <cell r="I271">
            <v>175.37</v>
          </cell>
          <cell r="J271">
            <v>91.67</v>
          </cell>
          <cell r="K271">
            <v>42.2</v>
          </cell>
          <cell r="L271">
            <v>146.91999999999999</v>
          </cell>
          <cell r="N271">
            <v>131.78</v>
          </cell>
          <cell r="O271">
            <v>142.54</v>
          </cell>
          <cell r="P271">
            <v>328.96</v>
          </cell>
          <cell r="Q271">
            <v>2021.4900000000005</v>
          </cell>
        </row>
        <row r="272">
          <cell r="B272" t="str">
            <v>87021</v>
          </cell>
          <cell r="C272" t="str">
            <v>REVOLUTSIA</v>
          </cell>
          <cell r="D272">
            <v>9.86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9.86</v>
          </cell>
        </row>
        <row r="273">
          <cell r="B273" t="str">
            <v>87022</v>
          </cell>
          <cell r="C273" t="str">
            <v>RASPOUTINE</v>
          </cell>
          <cell r="D273">
            <v>46.85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46.849999999999994</v>
          </cell>
        </row>
        <row r="274">
          <cell r="B274" t="str">
            <v>87026</v>
          </cell>
          <cell r="C274" t="str">
            <v>CROQUANTS CARAMEL ET FLEURS</v>
          </cell>
          <cell r="D274">
            <v>70.23</v>
          </cell>
          <cell r="E274">
            <v>37.08</v>
          </cell>
          <cell r="F274">
            <v>44.31</v>
          </cell>
          <cell r="G274">
            <v>13.03</v>
          </cell>
          <cell r="H274">
            <v>62.1</v>
          </cell>
          <cell r="I274">
            <v>21.59</v>
          </cell>
          <cell r="J274">
            <v>5.21</v>
          </cell>
          <cell r="K274">
            <v>7.49</v>
          </cell>
          <cell r="L274">
            <v>238.47</v>
          </cell>
          <cell r="N274">
            <v>70.08</v>
          </cell>
          <cell r="O274">
            <v>175</v>
          </cell>
          <cell r="P274">
            <v>136.31</v>
          </cell>
          <cell r="Q274">
            <v>880.90000000000009</v>
          </cell>
        </row>
        <row r="275">
          <cell r="B275" t="str">
            <v>87028</v>
          </cell>
          <cell r="C275" t="str">
            <v>ORANGES DOUCES Bio*</v>
          </cell>
          <cell r="D275">
            <v>127.34</v>
          </cell>
          <cell r="E275">
            <v>143.74</v>
          </cell>
          <cell r="F275">
            <v>148.38</v>
          </cell>
          <cell r="G275">
            <v>60.56</v>
          </cell>
          <cell r="H275">
            <v>124.13</v>
          </cell>
          <cell r="I275">
            <v>57.59</v>
          </cell>
          <cell r="J275">
            <v>110.27</v>
          </cell>
          <cell r="K275">
            <v>92.91</v>
          </cell>
          <cell r="L275">
            <v>58.23</v>
          </cell>
          <cell r="N275">
            <v>75.09</v>
          </cell>
          <cell r="O275">
            <v>48.87</v>
          </cell>
          <cell r="P275">
            <v>204.38</v>
          </cell>
          <cell r="Q275">
            <v>1251.4900000000021</v>
          </cell>
        </row>
        <row r="276">
          <cell r="B276" t="str">
            <v>87029</v>
          </cell>
          <cell r="C276" t="str">
            <v>VANILLE GRAND PARFUM</v>
          </cell>
          <cell r="D276">
            <v>26.25</v>
          </cell>
          <cell r="E276">
            <v>80.569999999999993</v>
          </cell>
          <cell r="F276">
            <v>120.66</v>
          </cell>
          <cell r="G276">
            <v>132.93</v>
          </cell>
          <cell r="H276">
            <v>20.85</v>
          </cell>
          <cell r="I276">
            <v>98.27</v>
          </cell>
          <cell r="J276">
            <v>54.08</v>
          </cell>
          <cell r="K276">
            <v>33.880000000000003</v>
          </cell>
          <cell r="L276">
            <v>67.66</v>
          </cell>
          <cell r="N276">
            <v>103.52</v>
          </cell>
          <cell r="O276">
            <v>179.85</v>
          </cell>
          <cell r="P276">
            <v>145.19</v>
          </cell>
          <cell r="Q276">
            <v>1063.7100000000003</v>
          </cell>
        </row>
        <row r="277">
          <cell r="B277" t="str">
            <v>87032</v>
          </cell>
          <cell r="C277" t="str">
            <v>FLEUR D'ORANGER Oolong</v>
          </cell>
          <cell r="D277">
            <v>699.46</v>
          </cell>
          <cell r="E277">
            <v>770.51</v>
          </cell>
          <cell r="F277">
            <v>1062.04</v>
          </cell>
          <cell r="G277">
            <v>572.66999999999996</v>
          </cell>
          <cell r="H277">
            <v>921.98</v>
          </cell>
          <cell r="I277">
            <v>688.86</v>
          </cell>
          <cell r="J277">
            <v>526.61</v>
          </cell>
          <cell r="K277">
            <v>509.97</v>
          </cell>
          <cell r="L277">
            <v>640.55999999999995</v>
          </cell>
          <cell r="N277">
            <v>818.58</v>
          </cell>
          <cell r="O277">
            <v>771.57</v>
          </cell>
          <cell r="P277">
            <v>1411.05</v>
          </cell>
          <cell r="Q277">
            <v>9393.8599999999624</v>
          </cell>
        </row>
        <row r="278">
          <cell r="B278" t="str">
            <v>87033</v>
          </cell>
          <cell r="C278" t="str">
            <v>ORCHIDÉE Oolong</v>
          </cell>
          <cell r="D278">
            <v>188.8</v>
          </cell>
          <cell r="E278">
            <v>134.19999999999999</v>
          </cell>
          <cell r="F278">
            <v>77.900000000000006</v>
          </cell>
          <cell r="G278">
            <v>62</v>
          </cell>
          <cell r="H278">
            <v>227.46</v>
          </cell>
          <cell r="I278">
            <v>60.28</v>
          </cell>
          <cell r="J278">
            <v>96.49</v>
          </cell>
          <cell r="K278">
            <v>119.42</v>
          </cell>
          <cell r="L278">
            <v>84.42</v>
          </cell>
          <cell r="N278">
            <v>78.989999999999995</v>
          </cell>
          <cell r="O278">
            <v>159.16</v>
          </cell>
          <cell r="P278">
            <v>97.03</v>
          </cell>
          <cell r="Q278">
            <v>1386.1499999999996</v>
          </cell>
        </row>
        <row r="279">
          <cell r="B279" t="str">
            <v>87034</v>
          </cell>
          <cell r="C279" t="str">
            <v>CITRON Bio*</v>
          </cell>
          <cell r="D279">
            <v>6.58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9.8699999999999992</v>
          </cell>
          <cell r="J279">
            <v>0</v>
          </cell>
          <cell r="K279">
            <v>0</v>
          </cell>
          <cell r="L279">
            <v>0</v>
          </cell>
          <cell r="N279">
            <v>9.11</v>
          </cell>
          <cell r="O279">
            <v>0</v>
          </cell>
          <cell r="P279">
            <v>0</v>
          </cell>
          <cell r="Q279">
            <v>25.56</v>
          </cell>
        </row>
        <row r="280">
          <cell r="B280" t="str">
            <v>87035</v>
          </cell>
          <cell r="C280" t="str">
            <v xml:space="preserve">BROWN SUGAR </v>
          </cell>
          <cell r="D280">
            <v>262.93</v>
          </cell>
          <cell r="E280">
            <v>248.67</v>
          </cell>
          <cell r="F280">
            <v>330.98</v>
          </cell>
          <cell r="G280">
            <v>190.16</v>
          </cell>
          <cell r="H280">
            <v>216.66</v>
          </cell>
          <cell r="I280">
            <v>381.4</v>
          </cell>
          <cell r="J280">
            <v>217.93</v>
          </cell>
          <cell r="K280">
            <v>208.55</v>
          </cell>
          <cell r="L280">
            <v>456.9</v>
          </cell>
          <cell r="N280">
            <v>346.32</v>
          </cell>
          <cell r="O280">
            <v>365.27</v>
          </cell>
          <cell r="P280">
            <v>339.01</v>
          </cell>
          <cell r="Q280">
            <v>3564.7800000000007</v>
          </cell>
        </row>
        <row r="281">
          <cell r="B281" t="str">
            <v>87037</v>
          </cell>
          <cell r="C281" t="str">
            <v>AMANDE (Vert)</v>
          </cell>
          <cell r="D281">
            <v>26.01</v>
          </cell>
          <cell r="E281">
            <v>45.57</v>
          </cell>
          <cell r="F281">
            <v>29.29</v>
          </cell>
          <cell r="G281">
            <v>93.57</v>
          </cell>
          <cell r="H281">
            <v>81.31</v>
          </cell>
          <cell r="I281">
            <v>46.07</v>
          </cell>
          <cell r="J281">
            <v>42.91</v>
          </cell>
          <cell r="K281">
            <v>38.130000000000003</v>
          </cell>
          <cell r="L281">
            <v>53.49</v>
          </cell>
          <cell r="N281">
            <v>61.43</v>
          </cell>
          <cell r="O281">
            <v>82.23</v>
          </cell>
          <cell r="P281">
            <v>222.3</v>
          </cell>
          <cell r="Q281">
            <v>822.30999999999983</v>
          </cell>
        </row>
        <row r="282">
          <cell r="B282" t="str">
            <v>87038</v>
          </cell>
          <cell r="C282" t="str">
            <v>EG YUNNAN Bio*</v>
          </cell>
          <cell r="D282">
            <v>401.04</v>
          </cell>
          <cell r="E282">
            <v>202.34</v>
          </cell>
          <cell r="F282">
            <v>344.09</v>
          </cell>
          <cell r="G282">
            <v>174.41</v>
          </cell>
          <cell r="H282">
            <v>243.08</v>
          </cell>
          <cell r="I282">
            <v>387.5</v>
          </cell>
          <cell r="J282">
            <v>325.95</v>
          </cell>
          <cell r="K282">
            <v>39.93</v>
          </cell>
          <cell r="L282">
            <v>106.11</v>
          </cell>
          <cell r="N282">
            <v>1932.3</v>
          </cell>
          <cell r="O282">
            <v>208</v>
          </cell>
          <cell r="P282">
            <v>307.70999999999998</v>
          </cell>
          <cell r="Q282">
            <v>4672.4600000000009</v>
          </cell>
        </row>
        <row r="283">
          <cell r="B283" t="str">
            <v>87039</v>
          </cell>
          <cell r="C283" t="str">
            <v>GINGEMBRE OOLONG</v>
          </cell>
          <cell r="D283">
            <v>73.86</v>
          </cell>
          <cell r="E283">
            <v>81.760000000000005</v>
          </cell>
          <cell r="F283">
            <v>38.31</v>
          </cell>
          <cell r="G283">
            <v>80.209999999999994</v>
          </cell>
          <cell r="H283">
            <v>86.85</v>
          </cell>
          <cell r="I283">
            <v>24.23</v>
          </cell>
          <cell r="J283">
            <v>16.88</v>
          </cell>
          <cell r="K283">
            <v>30.45</v>
          </cell>
          <cell r="L283">
            <v>115.89</v>
          </cell>
          <cell r="N283">
            <v>42.62</v>
          </cell>
          <cell r="O283">
            <v>129.41999999999999</v>
          </cell>
          <cell r="P283">
            <v>89</v>
          </cell>
          <cell r="Q283">
            <v>809.47999999999956</v>
          </cell>
        </row>
        <row r="284">
          <cell r="B284" t="str">
            <v>87051</v>
          </cell>
          <cell r="C284" t="str">
            <v>FLEUR D'ABRICOT</v>
          </cell>
          <cell r="D284">
            <v>436.89</v>
          </cell>
          <cell r="E284">
            <v>251.51</v>
          </cell>
          <cell r="F284">
            <v>89.96</v>
          </cell>
          <cell r="G284">
            <v>15.17</v>
          </cell>
          <cell r="H284">
            <v>3.41</v>
          </cell>
          <cell r="I284">
            <v>0</v>
          </cell>
          <cell r="J284">
            <v>55.93</v>
          </cell>
          <cell r="K284">
            <v>33.49</v>
          </cell>
          <cell r="L284">
            <v>0</v>
          </cell>
          <cell r="N284">
            <v>20.47</v>
          </cell>
          <cell r="O284">
            <v>11.37</v>
          </cell>
          <cell r="P284">
            <v>0</v>
          </cell>
          <cell r="Q284">
            <v>918.19999999999993</v>
          </cell>
        </row>
        <row r="285">
          <cell r="B285" t="str">
            <v>87052</v>
          </cell>
          <cell r="C285" t="str">
            <v>Oolong Violette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33.950000000000003</v>
          </cell>
          <cell r="K285">
            <v>0</v>
          </cell>
          <cell r="L285">
            <v>0</v>
          </cell>
          <cell r="N285">
            <v>0</v>
          </cell>
          <cell r="O285">
            <v>33.950000000000003</v>
          </cell>
          <cell r="P285">
            <v>0</v>
          </cell>
          <cell r="Q285">
            <v>67.900000000000006</v>
          </cell>
        </row>
        <row r="286">
          <cell r="B286" t="str">
            <v>87080</v>
          </cell>
          <cell r="C286" t="str">
            <v>EG Bio*</v>
          </cell>
          <cell r="D286">
            <v>219.27</v>
          </cell>
          <cell r="E286">
            <v>292.27999999999997</v>
          </cell>
          <cell r="F286">
            <v>315.61</v>
          </cell>
          <cell r="G286">
            <v>264.88</v>
          </cell>
          <cell r="H286">
            <v>122.59</v>
          </cell>
          <cell r="I286">
            <v>296.33</v>
          </cell>
          <cell r="J286">
            <v>171.93</v>
          </cell>
          <cell r="K286">
            <v>45.98</v>
          </cell>
          <cell r="L286">
            <v>17.440000000000001</v>
          </cell>
          <cell r="N286">
            <v>2.3199999999999998</v>
          </cell>
          <cell r="O286">
            <v>0</v>
          </cell>
          <cell r="P286">
            <v>0</v>
          </cell>
          <cell r="Q286">
            <v>1748.629999999999</v>
          </cell>
        </row>
        <row r="287">
          <cell r="B287" t="str">
            <v>87081</v>
          </cell>
          <cell r="C287" t="str">
            <v>GOUT RUSSE Bio*</v>
          </cell>
          <cell r="D287">
            <v>238.76</v>
          </cell>
          <cell r="E287">
            <v>296.08999999999997</v>
          </cell>
          <cell r="F287">
            <v>309.57</v>
          </cell>
          <cell r="G287">
            <v>146.26</v>
          </cell>
          <cell r="H287">
            <v>183.63</v>
          </cell>
          <cell r="I287">
            <v>253.6</v>
          </cell>
          <cell r="J287">
            <v>131.78</v>
          </cell>
          <cell r="K287">
            <v>115.06</v>
          </cell>
          <cell r="L287">
            <v>155.51</v>
          </cell>
          <cell r="N287">
            <v>253.89</v>
          </cell>
          <cell r="O287">
            <v>142.97999999999999</v>
          </cell>
          <cell r="P287">
            <v>454.44</v>
          </cell>
          <cell r="Q287">
            <v>2681.5699999999997</v>
          </cell>
        </row>
        <row r="288">
          <cell r="B288" t="str">
            <v>87082</v>
          </cell>
          <cell r="C288" t="str">
            <v>EG FINEST</v>
          </cell>
          <cell r="D288">
            <v>30.5</v>
          </cell>
          <cell r="E288">
            <v>91.85</v>
          </cell>
          <cell r="F288">
            <v>47.52</v>
          </cell>
          <cell r="G288">
            <v>33.31</v>
          </cell>
          <cell r="H288">
            <v>23.55</v>
          </cell>
          <cell r="I288">
            <v>12.32</v>
          </cell>
          <cell r="J288">
            <v>1164.26</v>
          </cell>
          <cell r="K288">
            <v>12.9</v>
          </cell>
          <cell r="L288">
            <v>36.71</v>
          </cell>
          <cell r="N288">
            <v>68.459999999999994</v>
          </cell>
          <cell r="O288">
            <v>40.03</v>
          </cell>
          <cell r="P288">
            <v>85.7</v>
          </cell>
          <cell r="Q288">
            <v>1647.1100000000004</v>
          </cell>
        </row>
        <row r="289">
          <cell r="B289" t="str">
            <v>87083</v>
          </cell>
          <cell r="C289" t="str">
            <v>EG FLEURS BLEUES SPEC IAL CHOKOLING</v>
          </cell>
          <cell r="D289">
            <v>54.98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54.980000000000011</v>
          </cell>
        </row>
        <row r="290">
          <cell r="B290" t="str">
            <v>87086</v>
          </cell>
          <cell r="C290" t="str">
            <v>Earl Grey - Citron BIO*</v>
          </cell>
          <cell r="D290">
            <v>4.74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4.74</v>
          </cell>
        </row>
        <row r="291">
          <cell r="B291" t="str">
            <v>88000</v>
          </cell>
          <cell r="C291" t="str">
            <v>DEMI-FUMÉ Pointes Blanches</v>
          </cell>
          <cell r="D291">
            <v>870.26</v>
          </cell>
          <cell r="E291">
            <v>1135.05</v>
          </cell>
          <cell r="F291">
            <v>521.88</v>
          </cell>
          <cell r="G291">
            <v>245.35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2772.5400000000041</v>
          </cell>
        </row>
        <row r="292">
          <cell r="B292" t="str">
            <v>88006</v>
          </cell>
          <cell r="C292" t="str">
            <v>MÉLANGE ANGLAIS</v>
          </cell>
          <cell r="D292">
            <v>140.76</v>
          </cell>
          <cell r="E292">
            <v>244.82</v>
          </cell>
          <cell r="F292">
            <v>159.21</v>
          </cell>
          <cell r="G292">
            <v>241.74</v>
          </cell>
          <cell r="H292">
            <v>257.07</v>
          </cell>
          <cell r="I292">
            <v>205.32</v>
          </cell>
          <cell r="J292">
            <v>91.75</v>
          </cell>
          <cell r="K292">
            <v>165.55</v>
          </cell>
          <cell r="L292">
            <v>189.51</v>
          </cell>
          <cell r="N292">
            <v>140.91999999999999</v>
          </cell>
          <cell r="O292">
            <v>331.45</v>
          </cell>
          <cell r="P292">
            <v>371.85</v>
          </cell>
          <cell r="Q292">
            <v>2539.9500000000021</v>
          </cell>
        </row>
        <row r="293">
          <cell r="B293" t="str">
            <v>88007</v>
          </cell>
          <cell r="C293" t="str">
            <v>MORNING TEA</v>
          </cell>
          <cell r="D293">
            <v>77.72</v>
          </cell>
          <cell r="E293">
            <v>94.69</v>
          </cell>
          <cell r="F293">
            <v>97.81</v>
          </cell>
          <cell r="G293">
            <v>112.26</v>
          </cell>
          <cell r="H293">
            <v>68.150000000000006</v>
          </cell>
          <cell r="I293">
            <v>81.52</v>
          </cell>
          <cell r="J293">
            <v>38.86</v>
          </cell>
          <cell r="K293">
            <v>63.8</v>
          </cell>
          <cell r="L293">
            <v>96.98</v>
          </cell>
          <cell r="N293">
            <v>99.63</v>
          </cell>
          <cell r="O293">
            <v>110.14</v>
          </cell>
          <cell r="P293">
            <v>167.28</v>
          </cell>
          <cell r="Q293">
            <v>1108.839999999999</v>
          </cell>
        </row>
        <row r="294">
          <cell r="B294" t="str">
            <v>88008</v>
          </cell>
          <cell r="C294" t="str">
            <v>New Breakfast LPDT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N294">
            <v>39</v>
          </cell>
          <cell r="O294">
            <v>0</v>
          </cell>
          <cell r="P294">
            <v>0</v>
          </cell>
          <cell r="Q294">
            <v>39</v>
          </cell>
        </row>
        <row r="295">
          <cell r="B295" t="str">
            <v>88010</v>
          </cell>
          <cell r="C295" t="str">
            <v>MATCHA SUPPORT CHASEN</v>
          </cell>
          <cell r="D295">
            <v>88.5</v>
          </cell>
          <cell r="E295">
            <v>0</v>
          </cell>
          <cell r="F295">
            <v>0</v>
          </cell>
          <cell r="G295">
            <v>16.5</v>
          </cell>
          <cell r="H295">
            <v>14.85</v>
          </cell>
          <cell r="I295">
            <v>0</v>
          </cell>
          <cell r="J295">
            <v>9.9</v>
          </cell>
          <cell r="K295">
            <v>19.8</v>
          </cell>
          <cell r="L295">
            <v>59.4</v>
          </cell>
          <cell r="N295">
            <v>0</v>
          </cell>
          <cell r="O295">
            <v>26.4</v>
          </cell>
          <cell r="P295">
            <v>52.8</v>
          </cell>
          <cell r="Q295">
            <v>288.15000000000003</v>
          </cell>
        </row>
        <row r="296">
          <cell r="B296" t="str">
            <v>88011</v>
          </cell>
          <cell r="C296" t="str">
            <v>PRETTY GOOD BREAKFAST</v>
          </cell>
          <cell r="D296">
            <v>833.54</v>
          </cell>
          <cell r="E296">
            <v>996.16</v>
          </cell>
          <cell r="F296">
            <v>1287.1199999999999</v>
          </cell>
          <cell r="G296">
            <v>954.67</v>
          </cell>
          <cell r="H296">
            <v>1138.52</v>
          </cell>
          <cell r="I296">
            <v>1459.27</v>
          </cell>
          <cell r="J296">
            <v>1031.51</v>
          </cell>
          <cell r="K296">
            <v>573.45000000000005</v>
          </cell>
          <cell r="L296">
            <v>1391.97</v>
          </cell>
          <cell r="N296">
            <v>917.2</v>
          </cell>
          <cell r="O296">
            <v>927.39</v>
          </cell>
          <cell r="P296">
            <v>1933.51</v>
          </cell>
          <cell r="Q296">
            <v>13444.310000000007</v>
          </cell>
        </row>
        <row r="297">
          <cell r="B297" t="str">
            <v>88012</v>
          </cell>
          <cell r="C297" t="str">
            <v>MÉLANGE ANGLAIS Bio*</v>
          </cell>
          <cell r="D297">
            <v>202.7</v>
          </cell>
          <cell r="E297">
            <v>266.08999999999997</v>
          </cell>
          <cell r="F297">
            <v>501.9</v>
          </cell>
          <cell r="G297">
            <v>88.3</v>
          </cell>
          <cell r="H297">
            <v>276.73</v>
          </cell>
          <cell r="I297">
            <v>230.05</v>
          </cell>
          <cell r="J297">
            <v>102.85</v>
          </cell>
          <cell r="K297">
            <v>89.48</v>
          </cell>
          <cell r="L297">
            <v>292.89</v>
          </cell>
          <cell r="N297">
            <v>242.9</v>
          </cell>
          <cell r="O297">
            <v>249.2</v>
          </cell>
          <cell r="P297">
            <v>260.87</v>
          </cell>
          <cell r="Q297">
            <v>2803.9599999999996</v>
          </cell>
        </row>
        <row r="298">
          <cell r="B298" t="str">
            <v>89001</v>
          </cell>
          <cell r="C298" t="str">
            <v>TEMPLE DE NACRE</v>
          </cell>
          <cell r="D298">
            <v>97.79</v>
          </cell>
          <cell r="E298">
            <v>193.8</v>
          </cell>
          <cell r="F298">
            <v>191.59</v>
          </cell>
          <cell r="G298">
            <v>163.74</v>
          </cell>
          <cell r="H298">
            <v>141.66</v>
          </cell>
          <cell r="I298">
            <v>120.92</v>
          </cell>
          <cell r="J298">
            <v>166.1</v>
          </cell>
          <cell r="K298">
            <v>216.94</v>
          </cell>
          <cell r="L298">
            <v>197.3</v>
          </cell>
          <cell r="N298">
            <v>228.77</v>
          </cell>
          <cell r="O298">
            <v>206.07</v>
          </cell>
          <cell r="P298">
            <v>490.37</v>
          </cell>
          <cell r="Q298">
            <v>2415.0499999999961</v>
          </cell>
        </row>
        <row r="299">
          <cell r="B299" t="str">
            <v>89003</v>
          </cell>
          <cell r="C299" t="str">
            <v>MOJITO TEA</v>
          </cell>
          <cell r="D299">
            <v>0</v>
          </cell>
          <cell r="E299">
            <v>0</v>
          </cell>
          <cell r="F299">
            <v>135</v>
          </cell>
          <cell r="G299">
            <v>0</v>
          </cell>
          <cell r="H299">
            <v>45</v>
          </cell>
          <cell r="I299">
            <v>90</v>
          </cell>
          <cell r="J299">
            <v>0</v>
          </cell>
          <cell r="K299">
            <v>0</v>
          </cell>
          <cell r="L299">
            <v>67.5</v>
          </cell>
          <cell r="N299">
            <v>0</v>
          </cell>
          <cell r="O299">
            <v>0</v>
          </cell>
          <cell r="P299">
            <v>180</v>
          </cell>
          <cell r="Q299">
            <v>517.5</v>
          </cell>
        </row>
        <row r="300">
          <cell r="B300" t="str">
            <v>89006</v>
          </cell>
          <cell r="C300" t="str">
            <v>DRUIDES Detox 2.0</v>
          </cell>
          <cell r="D300">
            <v>214.21</v>
          </cell>
          <cell r="E300">
            <v>188.45</v>
          </cell>
          <cell r="F300">
            <v>364.88</v>
          </cell>
          <cell r="G300">
            <v>327.58</v>
          </cell>
          <cell r="H300">
            <v>668.01</v>
          </cell>
          <cell r="I300">
            <v>300.39</v>
          </cell>
          <cell r="J300">
            <v>213.26</v>
          </cell>
          <cell r="K300">
            <v>294.95999999999998</v>
          </cell>
          <cell r="L300">
            <v>191.04</v>
          </cell>
          <cell r="N300">
            <v>244.22</v>
          </cell>
          <cell r="O300">
            <v>456.81</v>
          </cell>
          <cell r="P300">
            <v>837.84</v>
          </cell>
          <cell r="Q300">
            <v>4301.6500000000005</v>
          </cell>
        </row>
        <row r="301">
          <cell r="B301" t="str">
            <v>89007</v>
          </cell>
          <cell r="C301" t="str">
            <v>MISTER GREEN Bio*</v>
          </cell>
          <cell r="D301">
            <v>550.51</v>
          </cell>
          <cell r="E301">
            <v>643.12</v>
          </cell>
          <cell r="F301">
            <v>684.9</v>
          </cell>
          <cell r="G301">
            <v>674.38</v>
          </cell>
          <cell r="H301">
            <v>798.82</v>
          </cell>
          <cell r="I301">
            <v>829.26</v>
          </cell>
          <cell r="J301">
            <v>592.22</v>
          </cell>
          <cell r="K301">
            <v>355.35</v>
          </cell>
          <cell r="L301">
            <v>566.16</v>
          </cell>
          <cell r="N301">
            <v>592.41</v>
          </cell>
          <cell r="O301">
            <v>677.23</v>
          </cell>
          <cell r="P301">
            <v>1113.57</v>
          </cell>
          <cell r="Q301">
            <v>8077.9299999999912</v>
          </cell>
        </row>
        <row r="302">
          <cell r="B302" t="str">
            <v>91003</v>
          </cell>
          <cell r="C302" t="str">
            <v>ASSAM JOHRAT « Smocky »</v>
          </cell>
          <cell r="D302">
            <v>0</v>
          </cell>
          <cell r="E302">
            <v>0</v>
          </cell>
          <cell r="F302">
            <v>43.99</v>
          </cell>
          <cell r="G302">
            <v>20.47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64.460000000000008</v>
          </cell>
        </row>
        <row r="303">
          <cell r="B303" t="str">
            <v>91005</v>
          </cell>
          <cell r="C303" t="str">
            <v>LAPSANG SOUCHONG TONGMU</v>
          </cell>
          <cell r="D303">
            <v>0</v>
          </cell>
          <cell r="E303">
            <v>36.97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36.97</v>
          </cell>
        </row>
        <row r="304">
          <cell r="B304" t="str">
            <v>91007</v>
          </cell>
          <cell r="C304" t="str">
            <v>LAPSANG SOUCHONG BOIS NATUREL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N304">
            <v>0</v>
          </cell>
          <cell r="O304">
            <v>0</v>
          </cell>
          <cell r="P304">
            <v>13.65</v>
          </cell>
          <cell r="Q304">
            <v>13.65</v>
          </cell>
        </row>
        <row r="305">
          <cell r="B305" t="str">
            <v>91008</v>
          </cell>
          <cell r="C305" t="str">
            <v>Japanese Lapsang WHISKY OAK</v>
          </cell>
          <cell r="D305">
            <v>749.32</v>
          </cell>
          <cell r="E305">
            <v>366.27</v>
          </cell>
          <cell r="F305">
            <v>297.27</v>
          </cell>
          <cell r="G305">
            <v>872.99</v>
          </cell>
          <cell r="H305">
            <v>586.45000000000005</v>
          </cell>
          <cell r="I305">
            <v>381.5</v>
          </cell>
          <cell r="J305">
            <v>217.89</v>
          </cell>
          <cell r="K305">
            <v>100.85</v>
          </cell>
          <cell r="L305">
            <v>231.17</v>
          </cell>
          <cell r="N305">
            <v>494.13</v>
          </cell>
          <cell r="O305">
            <v>726.86</v>
          </cell>
          <cell r="P305">
            <v>1001.31</v>
          </cell>
          <cell r="Q305">
            <v>6026.0100000000048</v>
          </cell>
        </row>
        <row r="306">
          <cell r="B306" t="str">
            <v>91009</v>
          </cell>
          <cell r="C306" t="str">
            <v>Japanese lapsang SAKURA</v>
          </cell>
          <cell r="D306">
            <v>263.12</v>
          </cell>
          <cell r="E306">
            <v>145.97</v>
          </cell>
          <cell r="F306">
            <v>337.45</v>
          </cell>
          <cell r="G306">
            <v>292.45999999999998</v>
          </cell>
          <cell r="H306">
            <v>418.46</v>
          </cell>
          <cell r="I306">
            <v>180.48</v>
          </cell>
          <cell r="J306">
            <v>13.27</v>
          </cell>
          <cell r="K306">
            <v>61.04</v>
          </cell>
          <cell r="L306">
            <v>61.05</v>
          </cell>
          <cell r="N306">
            <v>299.89999999999998</v>
          </cell>
          <cell r="O306">
            <v>343.54</v>
          </cell>
          <cell r="P306">
            <v>658.2</v>
          </cell>
          <cell r="Q306">
            <v>3074.9399999999987</v>
          </cell>
        </row>
        <row r="307">
          <cell r="B307" t="str">
            <v>91010</v>
          </cell>
          <cell r="C307" t="str">
            <v>Japanese Lapsang CYPRESS</v>
          </cell>
          <cell r="D307">
            <v>294.02</v>
          </cell>
          <cell r="E307">
            <v>230.92</v>
          </cell>
          <cell r="F307">
            <v>188.44</v>
          </cell>
          <cell r="G307">
            <v>212.33</v>
          </cell>
          <cell r="H307">
            <v>343.43</v>
          </cell>
          <cell r="I307">
            <v>225.58</v>
          </cell>
          <cell r="J307">
            <v>344.1</v>
          </cell>
          <cell r="K307">
            <v>87.19</v>
          </cell>
          <cell r="L307">
            <v>68.08</v>
          </cell>
          <cell r="N307">
            <v>407.8</v>
          </cell>
          <cell r="O307">
            <v>573.54999999999995</v>
          </cell>
          <cell r="P307">
            <v>908.61</v>
          </cell>
          <cell r="Q307">
            <v>3884.0499999999975</v>
          </cell>
        </row>
        <row r="308">
          <cell r="B308" t="str">
            <v>92000</v>
          </cell>
          <cell r="C308" t="str">
            <v>Jukro Woori-Cha Black Tea</v>
          </cell>
          <cell r="D308">
            <v>347.3</v>
          </cell>
          <cell r="E308">
            <v>57.63</v>
          </cell>
          <cell r="F308">
            <v>30.33</v>
          </cell>
          <cell r="G308">
            <v>27.3</v>
          </cell>
          <cell r="H308">
            <v>93.42</v>
          </cell>
          <cell r="I308">
            <v>0</v>
          </cell>
          <cell r="J308">
            <v>0</v>
          </cell>
          <cell r="K308">
            <v>27.3</v>
          </cell>
          <cell r="L308">
            <v>27.3</v>
          </cell>
          <cell r="N308">
            <v>27.3</v>
          </cell>
          <cell r="O308">
            <v>83.72</v>
          </cell>
          <cell r="P308">
            <v>152.97999999999999</v>
          </cell>
          <cell r="Q308">
            <v>874.57999999999981</v>
          </cell>
        </row>
        <row r="309">
          <cell r="B309" t="str">
            <v>92001</v>
          </cell>
          <cell r="C309" t="str">
            <v>Jukro Barley Tea</v>
          </cell>
          <cell r="D309">
            <v>133.66</v>
          </cell>
          <cell r="E309">
            <v>14.33</v>
          </cell>
          <cell r="F309">
            <v>0</v>
          </cell>
          <cell r="G309">
            <v>53.74</v>
          </cell>
          <cell r="H309">
            <v>93.16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N309">
            <v>0</v>
          </cell>
          <cell r="O309">
            <v>105</v>
          </cell>
          <cell r="P309">
            <v>0</v>
          </cell>
          <cell r="Q309">
            <v>399.89</v>
          </cell>
        </row>
        <row r="310">
          <cell r="B310" t="str">
            <v>B0002</v>
          </cell>
          <cell r="C310" t="str">
            <v>WASHI 100G</v>
          </cell>
          <cell r="D310">
            <v>350.06</v>
          </cell>
          <cell r="E310">
            <v>311.22000000000003</v>
          </cell>
          <cell r="F310">
            <v>346.51</v>
          </cell>
          <cell r="G310">
            <v>358.19</v>
          </cell>
          <cell r="H310">
            <v>175.01</v>
          </cell>
          <cell r="I310">
            <v>315.01</v>
          </cell>
          <cell r="J310">
            <v>138.84</v>
          </cell>
          <cell r="K310">
            <v>70.010000000000005</v>
          </cell>
          <cell r="L310">
            <v>35.01</v>
          </cell>
          <cell r="N310">
            <v>185.22</v>
          </cell>
          <cell r="O310">
            <v>330.6</v>
          </cell>
          <cell r="P310">
            <v>332.5</v>
          </cell>
          <cell r="Q310">
            <v>2948.1800000000012</v>
          </cell>
        </row>
        <row r="311">
          <cell r="B311" t="str">
            <v>B0003</v>
          </cell>
          <cell r="C311" t="str">
            <v>WASHI 150G-200G</v>
          </cell>
          <cell r="D311">
            <v>446.66</v>
          </cell>
          <cell r="E311">
            <v>369.58</v>
          </cell>
          <cell r="F311">
            <v>383.18</v>
          </cell>
          <cell r="G311">
            <v>538.91</v>
          </cell>
          <cell r="H311">
            <v>165.6</v>
          </cell>
          <cell r="I311">
            <v>239.98</v>
          </cell>
          <cell r="J311">
            <v>449.29</v>
          </cell>
          <cell r="K311">
            <v>173.3</v>
          </cell>
          <cell r="L311">
            <v>251.96</v>
          </cell>
          <cell r="N311">
            <v>226.65</v>
          </cell>
          <cell r="O311">
            <v>345.33</v>
          </cell>
          <cell r="P311">
            <v>1782.66</v>
          </cell>
          <cell r="Q311">
            <v>5373.0999999999958</v>
          </cell>
        </row>
        <row r="312">
          <cell r="B312" t="str">
            <v>B0100</v>
          </cell>
          <cell r="C312" t="str">
            <v>BOITE COLLAB "A la champ" 4</v>
          </cell>
          <cell r="D312">
            <v>124.97</v>
          </cell>
          <cell r="E312">
            <v>108.3</v>
          </cell>
          <cell r="F312">
            <v>83.34</v>
          </cell>
          <cell r="G312">
            <v>66.650000000000006</v>
          </cell>
          <cell r="H312">
            <v>0</v>
          </cell>
          <cell r="I312">
            <v>13.33</v>
          </cell>
          <cell r="J312">
            <v>15</v>
          </cell>
          <cell r="K312">
            <v>0</v>
          </cell>
          <cell r="L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411.59</v>
          </cell>
        </row>
        <row r="313">
          <cell r="B313" t="str">
            <v>B01001</v>
          </cell>
          <cell r="C313" t="str">
            <v>TURMERIC BIO Boite signature cartonnée 70G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N313">
            <v>192.5</v>
          </cell>
          <cell r="O313">
            <v>55</v>
          </cell>
          <cell r="P313">
            <v>0</v>
          </cell>
          <cell r="Q313">
            <v>247.5</v>
          </cell>
        </row>
        <row r="314">
          <cell r="B314" t="str">
            <v>B01007</v>
          </cell>
          <cell r="C314" t="str">
            <v>PRETTY SUMMER BIO Boite signature cartonnée 70G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N314">
            <v>82.5</v>
          </cell>
          <cell r="O314">
            <v>0</v>
          </cell>
          <cell r="P314">
            <v>0</v>
          </cell>
          <cell r="Q314">
            <v>82.5</v>
          </cell>
        </row>
        <row r="315">
          <cell r="B315" t="str">
            <v>B0101</v>
          </cell>
          <cell r="C315" t="str">
            <v>BOITE COLLAB "Bob" 1</v>
          </cell>
          <cell r="D315">
            <v>112.49</v>
          </cell>
          <cell r="E315">
            <v>0</v>
          </cell>
          <cell r="F315">
            <v>24.17</v>
          </cell>
          <cell r="G315">
            <v>8.33</v>
          </cell>
          <cell r="H315">
            <v>0</v>
          </cell>
          <cell r="I315">
            <v>8.34</v>
          </cell>
          <cell r="J315">
            <v>0</v>
          </cell>
          <cell r="K315">
            <v>0</v>
          </cell>
          <cell r="L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153.33000000000001</v>
          </cell>
        </row>
        <row r="316">
          <cell r="B316" t="str">
            <v>B01018</v>
          </cell>
          <cell r="C316" t="str">
            <v>Sobacha boite signature cartonnée 70g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N316">
            <v>32.5</v>
          </cell>
          <cell r="O316">
            <v>91</v>
          </cell>
          <cell r="P316">
            <v>0</v>
          </cell>
          <cell r="Q316">
            <v>123.5</v>
          </cell>
        </row>
        <row r="317">
          <cell r="B317" t="str">
            <v>B0102</v>
          </cell>
          <cell r="C317" t="str">
            <v>BOITE COLLAB "Takashi" 2</v>
          </cell>
          <cell r="D317">
            <v>49.98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5</v>
          </cell>
          <cell r="J317">
            <v>0</v>
          </cell>
          <cell r="K317">
            <v>0</v>
          </cell>
          <cell r="L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54.98</v>
          </cell>
        </row>
        <row r="318">
          <cell r="B318" t="str">
            <v>B01020</v>
          </cell>
          <cell r="C318" t="str">
            <v xml:space="preserve">FEEL GOOD BIO Boite signature cartonnée 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N318">
            <v>22.5</v>
          </cell>
          <cell r="O318">
            <v>67.5</v>
          </cell>
          <cell r="P318">
            <v>0</v>
          </cell>
          <cell r="Q318">
            <v>90</v>
          </cell>
        </row>
        <row r="319">
          <cell r="B319" t="str">
            <v>B01022</v>
          </cell>
          <cell r="C319" t="str">
            <v>MINUIT EN PROVENCE BIO Boite signature cartonnée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N319">
            <v>67.5</v>
          </cell>
          <cell r="O319">
            <v>45</v>
          </cell>
          <cell r="P319">
            <v>0</v>
          </cell>
          <cell r="Q319">
            <v>112.5</v>
          </cell>
        </row>
        <row r="320">
          <cell r="B320" t="str">
            <v>B0103</v>
          </cell>
          <cell r="C320" t="str">
            <v>BOITE COLLAB "Tupac" 3</v>
          </cell>
          <cell r="D320">
            <v>116.64</v>
          </cell>
          <cell r="E320">
            <v>124.98</v>
          </cell>
          <cell r="F320">
            <v>33.32</v>
          </cell>
          <cell r="G320">
            <v>24.99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299.93</v>
          </cell>
        </row>
        <row r="321">
          <cell r="B321" t="str">
            <v>B0124</v>
          </cell>
          <cell r="C321" t="str">
            <v>BOITE métal Parti du thé 150G PRUNE</v>
          </cell>
          <cell r="D321">
            <v>38.01</v>
          </cell>
          <cell r="E321">
            <v>99.99</v>
          </cell>
          <cell r="F321">
            <v>78.06</v>
          </cell>
          <cell r="G321">
            <v>16.670000000000002</v>
          </cell>
          <cell r="H321">
            <v>8.33</v>
          </cell>
          <cell r="I321">
            <v>0</v>
          </cell>
          <cell r="J321">
            <v>0</v>
          </cell>
          <cell r="K321">
            <v>16.66</v>
          </cell>
          <cell r="L321">
            <v>125.44</v>
          </cell>
          <cell r="N321">
            <v>91.58</v>
          </cell>
          <cell r="O321">
            <v>177.03</v>
          </cell>
          <cell r="P321">
            <v>598.92999999999995</v>
          </cell>
          <cell r="Q321">
            <v>1250.7</v>
          </cell>
        </row>
        <row r="322">
          <cell r="B322" t="str">
            <v>B0125</v>
          </cell>
          <cell r="C322" t="str">
            <v>BOITE métal Parti du Thé 150G ORANGE</v>
          </cell>
          <cell r="D322">
            <v>95.5</v>
          </cell>
          <cell r="E322">
            <v>255.82</v>
          </cell>
          <cell r="F322">
            <v>259.10000000000002</v>
          </cell>
          <cell r="G322">
            <v>564.47</v>
          </cell>
          <cell r="H322">
            <v>270.63</v>
          </cell>
          <cell r="I322">
            <v>191.85</v>
          </cell>
          <cell r="J322">
            <v>380.3</v>
          </cell>
          <cell r="K322">
            <v>140.83000000000001</v>
          </cell>
          <cell r="L322">
            <v>34.35</v>
          </cell>
          <cell r="N322">
            <v>45.77</v>
          </cell>
          <cell r="O322">
            <v>105.13</v>
          </cell>
          <cell r="P322">
            <v>793.28</v>
          </cell>
          <cell r="Q322">
            <v>3137.0299999999979</v>
          </cell>
        </row>
        <row r="323">
          <cell r="B323" t="str">
            <v>B0127</v>
          </cell>
          <cell r="C323" t="str">
            <v>BOITE TAITO TIN S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N323">
            <v>0</v>
          </cell>
          <cell r="O323">
            <v>0</v>
          </cell>
          <cell r="P323">
            <v>229.14</v>
          </cell>
          <cell r="Q323">
            <v>229.14</v>
          </cell>
        </row>
        <row r="324">
          <cell r="B324" t="str">
            <v>B0128</v>
          </cell>
          <cell r="C324" t="str">
            <v>BOITE TAITO TIN L</v>
          </cell>
          <cell r="D324">
            <v>30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30</v>
          </cell>
          <cell r="K324">
            <v>0</v>
          </cell>
          <cell r="L324">
            <v>0</v>
          </cell>
          <cell r="N324">
            <v>0</v>
          </cell>
          <cell r="O324">
            <v>0</v>
          </cell>
          <cell r="P324">
            <v>60</v>
          </cell>
          <cell r="Q324">
            <v>120</v>
          </cell>
        </row>
        <row r="325">
          <cell r="B325" t="str">
            <v>B0129</v>
          </cell>
          <cell r="C325" t="str">
            <v>BOITE TAITO TIN HAUTE</v>
          </cell>
          <cell r="D325">
            <v>0</v>
          </cell>
          <cell r="E325">
            <v>0</v>
          </cell>
          <cell r="F325">
            <v>0</v>
          </cell>
          <cell r="G325">
            <v>53.34</v>
          </cell>
          <cell r="H325">
            <v>50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N325">
            <v>0</v>
          </cell>
          <cell r="O325">
            <v>53.33</v>
          </cell>
          <cell r="P325">
            <v>24</v>
          </cell>
          <cell r="Q325">
            <v>180.67000000000002</v>
          </cell>
        </row>
        <row r="326">
          <cell r="B326" t="str">
            <v>B0130</v>
          </cell>
          <cell r="C326" t="str">
            <v>BOITE TAITO CUIVRE S</v>
          </cell>
          <cell r="D326">
            <v>0</v>
          </cell>
          <cell r="E326">
            <v>0</v>
          </cell>
          <cell r="F326">
            <v>0</v>
          </cell>
          <cell r="G326">
            <v>41.08</v>
          </cell>
          <cell r="H326">
            <v>43.5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N326">
            <v>0</v>
          </cell>
          <cell r="O326">
            <v>48.33</v>
          </cell>
          <cell r="P326">
            <v>0</v>
          </cell>
          <cell r="Q326">
            <v>132.91</v>
          </cell>
        </row>
        <row r="327">
          <cell r="B327" t="str">
            <v>B0131</v>
          </cell>
          <cell r="C327" t="str">
            <v>BOITE TAITO LAITON S</v>
          </cell>
          <cell r="D327">
            <v>48.33</v>
          </cell>
          <cell r="E327">
            <v>96.66</v>
          </cell>
          <cell r="F327">
            <v>48.33</v>
          </cell>
          <cell r="G327">
            <v>0</v>
          </cell>
          <cell r="H327">
            <v>0</v>
          </cell>
          <cell r="I327">
            <v>43.5</v>
          </cell>
          <cell r="J327">
            <v>48.33</v>
          </cell>
          <cell r="K327">
            <v>0</v>
          </cell>
          <cell r="L327">
            <v>0</v>
          </cell>
          <cell r="N327">
            <v>96.67</v>
          </cell>
          <cell r="O327">
            <v>96.66</v>
          </cell>
          <cell r="P327">
            <v>193.33</v>
          </cell>
          <cell r="Q327">
            <v>671.81</v>
          </cell>
        </row>
        <row r="328">
          <cell r="B328" t="str">
            <v>B0132</v>
          </cell>
          <cell r="C328" t="str">
            <v>BOITE métal Parti du Thé 400G-500G</v>
          </cell>
          <cell r="D328">
            <v>16</v>
          </cell>
          <cell r="E328">
            <v>24.17</v>
          </cell>
          <cell r="F328">
            <v>56.17</v>
          </cell>
          <cell r="G328">
            <v>280.17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376.51</v>
          </cell>
        </row>
        <row r="329">
          <cell r="B329" t="str">
            <v>B0133</v>
          </cell>
          <cell r="C329" t="str">
            <v>BOITE métal Parti du Thé 1.5KG</v>
          </cell>
          <cell r="D329">
            <v>175</v>
          </cell>
          <cell r="E329">
            <v>0</v>
          </cell>
          <cell r="F329">
            <v>250</v>
          </cell>
          <cell r="G329">
            <v>125</v>
          </cell>
          <cell r="H329">
            <v>175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N329">
            <v>300</v>
          </cell>
          <cell r="O329">
            <v>0</v>
          </cell>
          <cell r="P329">
            <v>0</v>
          </cell>
          <cell r="Q329">
            <v>1025</v>
          </cell>
        </row>
        <row r="330">
          <cell r="B330" t="str">
            <v>B1002</v>
          </cell>
          <cell r="C330" t="str">
            <v>CERISIER - M - 100G</v>
          </cell>
          <cell r="D330">
            <v>0</v>
          </cell>
          <cell r="E330">
            <v>0</v>
          </cell>
          <cell r="F330">
            <v>36.75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N330">
            <v>0</v>
          </cell>
          <cell r="O330">
            <v>0</v>
          </cell>
          <cell r="P330">
            <v>122.49</v>
          </cell>
          <cell r="Q330">
            <v>159.24</v>
          </cell>
        </row>
        <row r="331">
          <cell r="B331" t="str">
            <v>B1003</v>
          </cell>
          <cell r="C331" t="str">
            <v>CERISIER - S - 80G</v>
          </cell>
          <cell r="D331">
            <v>0</v>
          </cell>
          <cell r="E331">
            <v>0</v>
          </cell>
          <cell r="F331">
            <v>32.5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N331">
            <v>0</v>
          </cell>
          <cell r="O331">
            <v>0</v>
          </cell>
          <cell r="P331">
            <v>162.5</v>
          </cell>
          <cell r="Q331">
            <v>195</v>
          </cell>
        </row>
        <row r="332">
          <cell r="B332" t="str">
            <v>B1004</v>
          </cell>
          <cell r="C332" t="str">
            <v>CERISIER - XL - 150G</v>
          </cell>
          <cell r="D332">
            <v>90</v>
          </cell>
          <cell r="E332">
            <v>45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45</v>
          </cell>
          <cell r="K332">
            <v>0</v>
          </cell>
          <cell r="L332">
            <v>0</v>
          </cell>
          <cell r="N332">
            <v>0</v>
          </cell>
          <cell r="O332">
            <v>0</v>
          </cell>
          <cell r="P332">
            <v>90</v>
          </cell>
          <cell r="Q332">
            <v>270</v>
          </cell>
        </row>
        <row r="333">
          <cell r="B333" t="str">
            <v>B11400</v>
          </cell>
          <cell r="C333" t="str">
            <v>Yunnan Impérial TGFOP BIO Boite signature cartonnée 70G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N333">
            <v>0</v>
          </cell>
          <cell r="O333">
            <v>77</v>
          </cell>
          <cell r="P333">
            <v>0</v>
          </cell>
          <cell r="Q333">
            <v>77</v>
          </cell>
        </row>
        <row r="334">
          <cell r="B334" t="str">
            <v>B12220</v>
          </cell>
          <cell r="C334" t="str">
            <v>Assam Balimara Golden Tippy Boite cartonnée 70G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N334">
            <v>0</v>
          </cell>
          <cell r="O334">
            <v>60</v>
          </cell>
          <cell r="P334">
            <v>0</v>
          </cell>
          <cell r="Q334">
            <v>60</v>
          </cell>
        </row>
        <row r="335">
          <cell r="B335" t="str">
            <v>B12229</v>
          </cell>
          <cell r="C335" t="str">
            <v>DARJEELING IMPERIAL NAMRING Boite signature cartonnée 70G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N335">
            <v>110</v>
          </cell>
          <cell r="O335">
            <v>55</v>
          </cell>
          <cell r="P335">
            <v>0</v>
          </cell>
          <cell r="Q335">
            <v>165</v>
          </cell>
        </row>
        <row r="336">
          <cell r="B336" t="str">
            <v>B17007</v>
          </cell>
          <cell r="C336" t="str">
            <v>RWANDA KINIHIRA OP1 BIO Boite signature cartonnée 70G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N336">
            <v>55</v>
          </cell>
          <cell r="O336">
            <v>55</v>
          </cell>
          <cell r="P336">
            <v>0</v>
          </cell>
          <cell r="Q336">
            <v>110</v>
          </cell>
        </row>
        <row r="337">
          <cell r="B337" t="str">
            <v>B21104</v>
          </cell>
          <cell r="C337" t="str">
            <v>LUNG JING BIO Boite signature cartonée 70G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N337">
            <v>120</v>
          </cell>
          <cell r="O337">
            <v>80</v>
          </cell>
          <cell r="P337">
            <v>0</v>
          </cell>
          <cell r="Q337">
            <v>200</v>
          </cell>
        </row>
        <row r="338">
          <cell r="B338" t="str">
            <v>B23000</v>
          </cell>
          <cell r="C338" t="str">
            <v>SENCHA KAGOSHIMA Boite signature cartonée 70G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N338">
            <v>160</v>
          </cell>
          <cell r="O338">
            <v>120</v>
          </cell>
          <cell r="P338">
            <v>0</v>
          </cell>
          <cell r="Q338">
            <v>280</v>
          </cell>
        </row>
        <row r="339">
          <cell r="B339" t="str">
            <v>B23001</v>
          </cell>
          <cell r="C339" t="str">
            <v>Genmaïcha Boite signature cartonnée 70G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N339">
            <v>82.5</v>
          </cell>
          <cell r="O339">
            <v>55</v>
          </cell>
          <cell r="P339">
            <v>0</v>
          </cell>
          <cell r="Q339">
            <v>137.5</v>
          </cell>
        </row>
        <row r="340">
          <cell r="B340" t="str">
            <v>B23018</v>
          </cell>
          <cell r="C340" t="str">
            <v>KUKICHA KARIGANE Boite signature cartonnée 70G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N340">
            <v>0</v>
          </cell>
          <cell r="O340">
            <v>90</v>
          </cell>
          <cell r="P340">
            <v>0</v>
          </cell>
          <cell r="Q340">
            <v>90</v>
          </cell>
        </row>
        <row r="341">
          <cell r="B341" t="str">
            <v>B23040</v>
          </cell>
          <cell r="C341" t="str">
            <v>KABUSECHA Boite signature cartonnée 70G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N341">
            <v>55</v>
          </cell>
          <cell r="O341">
            <v>0</v>
          </cell>
          <cell r="P341">
            <v>0</v>
          </cell>
          <cell r="Q341">
            <v>55</v>
          </cell>
        </row>
        <row r="342">
          <cell r="B342" t="str">
            <v>B77005</v>
          </cell>
          <cell r="C342" t="str">
            <v>Fleurs d'Afrique Boite signature cartonnée 70G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N342">
            <v>0</v>
          </cell>
          <cell r="O342">
            <v>62.5</v>
          </cell>
          <cell r="P342">
            <v>0</v>
          </cell>
          <cell r="Q342">
            <v>62.5</v>
          </cell>
        </row>
        <row r="343">
          <cell r="B343" t="str">
            <v>B77010</v>
          </cell>
          <cell r="C343" t="str">
            <v>ROOIBOS VANILLE BIO Boite signature cartonnée 70G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N343">
            <v>32.5</v>
          </cell>
          <cell r="O343">
            <v>0</v>
          </cell>
          <cell r="P343">
            <v>0</v>
          </cell>
          <cell r="Q343">
            <v>32.5</v>
          </cell>
        </row>
        <row r="344">
          <cell r="B344" t="str">
            <v>B77011</v>
          </cell>
          <cell r="C344" t="str">
            <v>Noel rouge Boite signature cartonnée 70g</v>
          </cell>
          <cell r="D344">
            <v>57.64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7.58</v>
          </cell>
          <cell r="J344">
            <v>0</v>
          </cell>
          <cell r="K344">
            <v>0</v>
          </cell>
          <cell r="L344">
            <v>0</v>
          </cell>
          <cell r="N344">
            <v>0</v>
          </cell>
          <cell r="O344">
            <v>66.5</v>
          </cell>
          <cell r="P344">
            <v>0</v>
          </cell>
          <cell r="Q344">
            <v>131.72</v>
          </cell>
        </row>
        <row r="345">
          <cell r="B345" t="str">
            <v>B77018</v>
          </cell>
          <cell r="C345" t="str">
            <v>Surfeurs Rouge Boite signature cartonnée 70G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N345">
            <v>82.5</v>
          </cell>
          <cell r="O345">
            <v>99</v>
          </cell>
          <cell r="P345">
            <v>0</v>
          </cell>
          <cell r="Q345">
            <v>181.5</v>
          </cell>
        </row>
        <row r="346">
          <cell r="B346" t="str">
            <v>B81024</v>
          </cell>
          <cell r="C346" t="str">
            <v>SABLES NOIRS Boite signature cartonée 70G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N346">
            <v>192.5</v>
          </cell>
          <cell r="O346">
            <v>110</v>
          </cell>
          <cell r="P346">
            <v>0</v>
          </cell>
          <cell r="Q346">
            <v>302.5</v>
          </cell>
        </row>
        <row r="347">
          <cell r="B347" t="str">
            <v>B81054</v>
          </cell>
          <cell r="C347" t="str">
            <v>BROWN SUGAR Boite signature cartonnée 70G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N347">
            <v>210</v>
          </cell>
          <cell r="O347">
            <v>120</v>
          </cell>
          <cell r="P347">
            <v>0</v>
          </cell>
          <cell r="Q347">
            <v>330</v>
          </cell>
        </row>
        <row r="348">
          <cell r="B348" t="str">
            <v>B82006</v>
          </cell>
          <cell r="C348" t="str">
            <v>ESSAOUIRA Boite signature cartonnée 70G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N348">
            <v>33.75</v>
          </cell>
          <cell r="O348">
            <v>101.25</v>
          </cell>
          <cell r="P348">
            <v>0</v>
          </cell>
          <cell r="Q348">
            <v>135</v>
          </cell>
        </row>
        <row r="349">
          <cell r="B349" t="str">
            <v>B82016</v>
          </cell>
          <cell r="C349" t="str">
            <v>THÉ D'ALIGRE Boite signature cartonnée 70G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N349">
            <v>192.5</v>
          </cell>
          <cell r="O349">
            <v>110</v>
          </cell>
          <cell r="P349">
            <v>0</v>
          </cell>
          <cell r="Q349">
            <v>302.5</v>
          </cell>
        </row>
        <row r="350">
          <cell r="B350" t="str">
            <v>B82018</v>
          </cell>
          <cell r="C350" t="str">
            <v>Samourai Bio Boite signature cartonnée 70G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N350">
            <v>0</v>
          </cell>
          <cell r="O350">
            <v>67.5</v>
          </cell>
          <cell r="P350">
            <v>0</v>
          </cell>
          <cell r="Q350">
            <v>67.5</v>
          </cell>
        </row>
        <row r="351">
          <cell r="B351" t="str">
            <v>B82026</v>
          </cell>
          <cell r="C351" t="str">
            <v>PECHE DE VIGNE Boite signature cartonnée 70G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N351">
            <v>137.5</v>
          </cell>
          <cell r="O351">
            <v>0</v>
          </cell>
          <cell r="P351">
            <v>33</v>
          </cell>
          <cell r="Q351">
            <v>170.5</v>
          </cell>
        </row>
        <row r="352">
          <cell r="B352" t="str">
            <v>B82029</v>
          </cell>
          <cell r="C352" t="str">
            <v>CHAI MASSALA Boite signature cartonnée 70G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N352">
            <v>25</v>
          </cell>
          <cell r="O352">
            <v>100</v>
          </cell>
          <cell r="P352">
            <v>0</v>
          </cell>
          <cell r="Q352">
            <v>125</v>
          </cell>
        </row>
        <row r="353">
          <cell r="B353" t="str">
            <v>B82032</v>
          </cell>
          <cell r="C353" t="str">
            <v>ÎLES STEVENSON Boite signature cartonnée 70G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N353">
            <v>192.5</v>
          </cell>
          <cell r="O353">
            <v>137.5</v>
          </cell>
          <cell r="P353">
            <v>0</v>
          </cell>
          <cell r="Q353">
            <v>330</v>
          </cell>
        </row>
        <row r="354">
          <cell r="B354" t="str">
            <v>B82037</v>
          </cell>
          <cell r="C354" t="str">
            <v>LONG BEACH Boite signature cartonnée 70G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N354">
            <v>90</v>
          </cell>
          <cell r="O354">
            <v>0</v>
          </cell>
          <cell r="P354">
            <v>0</v>
          </cell>
          <cell r="Q354">
            <v>90</v>
          </cell>
        </row>
        <row r="355">
          <cell r="B355" t="str">
            <v>B84000</v>
          </cell>
          <cell r="C355" t="str">
            <v xml:space="preserve">BLANC DES PARTISANS BIO Boite signature cartonée 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N355">
            <v>25</v>
          </cell>
          <cell r="O355">
            <v>25</v>
          </cell>
          <cell r="P355">
            <v>0</v>
          </cell>
          <cell r="Q355">
            <v>50</v>
          </cell>
        </row>
        <row r="356">
          <cell r="B356" t="str">
            <v>B87003</v>
          </cell>
          <cell r="C356" t="str">
            <v>Earl Grey Vert Boite signature cartonnée 70G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N356">
            <v>65</v>
          </cell>
          <cell r="O356">
            <v>32.5</v>
          </cell>
          <cell r="P356">
            <v>0</v>
          </cell>
          <cell r="Q356">
            <v>97.5</v>
          </cell>
        </row>
        <row r="357">
          <cell r="B357" t="str">
            <v>B87007</v>
          </cell>
          <cell r="C357" t="str">
            <v>Earl Grey Fleurs Bleues Boite signature cartonnée 70G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N357">
            <v>168.75</v>
          </cell>
          <cell r="O357">
            <v>168.75</v>
          </cell>
          <cell r="P357">
            <v>0</v>
          </cell>
          <cell r="Q357">
            <v>337.5</v>
          </cell>
        </row>
        <row r="358">
          <cell r="B358" t="str">
            <v>B87012</v>
          </cell>
          <cell r="C358" t="str">
            <v>JASMIN CLASSIQUE BIO Boite signature cartonnée 70G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N358">
            <v>27.5</v>
          </cell>
          <cell r="O358">
            <v>137.5</v>
          </cell>
          <cell r="P358">
            <v>0</v>
          </cell>
          <cell r="Q358">
            <v>165</v>
          </cell>
        </row>
        <row r="359">
          <cell r="B359" t="str">
            <v>B87032</v>
          </cell>
          <cell r="C359" t="str">
            <v>Fleurs d'Oranger oolong Boite signature cartonnée 70G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N359">
            <v>35</v>
          </cell>
          <cell r="O359">
            <v>70</v>
          </cell>
          <cell r="P359">
            <v>0</v>
          </cell>
          <cell r="Q359">
            <v>105</v>
          </cell>
        </row>
        <row r="360">
          <cell r="B360" t="str">
            <v>B88011</v>
          </cell>
          <cell r="C360" t="str">
            <v>PRETTY GOOD BREAKFAST Boite signature cartonnée 70G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N360">
            <v>37.5</v>
          </cell>
          <cell r="O360">
            <v>0</v>
          </cell>
          <cell r="P360">
            <v>45</v>
          </cell>
          <cell r="Q360">
            <v>82.5</v>
          </cell>
        </row>
        <row r="361">
          <cell r="B361" t="str">
            <v>B88012</v>
          </cell>
          <cell r="C361" t="str">
            <v>Mélange anglais Bio boite signature cartonnée 70G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N361">
            <v>0</v>
          </cell>
          <cell r="O361">
            <v>60</v>
          </cell>
          <cell r="P361">
            <v>0</v>
          </cell>
          <cell r="Q361">
            <v>60</v>
          </cell>
        </row>
        <row r="362">
          <cell r="B362" t="str">
            <v>B89006</v>
          </cell>
          <cell r="C362" t="str">
            <v>DRUIDES DETOX Boite signature cartonnée 70G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N362">
            <v>37.5</v>
          </cell>
          <cell r="O362">
            <v>0</v>
          </cell>
          <cell r="P362">
            <v>0</v>
          </cell>
          <cell r="Q362">
            <v>37.5</v>
          </cell>
        </row>
        <row r="363">
          <cell r="B363" t="str">
            <v>B89007</v>
          </cell>
          <cell r="C363" t="str">
            <v>MISTER GREEN BIO Boite signature cartonnée 70G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N363">
            <v>137.5</v>
          </cell>
          <cell r="O363">
            <v>55</v>
          </cell>
          <cell r="P363">
            <v>0</v>
          </cell>
          <cell r="Q363">
            <v>192.5</v>
          </cell>
        </row>
        <row r="364">
          <cell r="B364" t="str">
            <v>B96016</v>
          </cell>
          <cell r="C364" t="str">
            <v>Rachmaninov Bio boite signature cartonnée 70G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N364">
            <v>0</v>
          </cell>
          <cell r="O364">
            <v>67.5</v>
          </cell>
          <cell r="P364">
            <v>0</v>
          </cell>
          <cell r="Q364">
            <v>67.5</v>
          </cell>
        </row>
        <row r="365">
          <cell r="B365" t="str">
            <v>BM007</v>
          </cell>
          <cell r="C365" t="str">
            <v>BOITE métal blanc 1KG - Porte étiquette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23.9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23.9</v>
          </cell>
        </row>
        <row r="366">
          <cell r="B366" t="str">
            <v>BO136</v>
          </cell>
          <cell r="C366" t="str">
            <v>Boite laquée LPDT ORANGE</v>
          </cell>
          <cell r="D366">
            <v>75</v>
          </cell>
          <cell r="E366">
            <v>0</v>
          </cell>
          <cell r="F366">
            <v>30</v>
          </cell>
          <cell r="G366">
            <v>0</v>
          </cell>
          <cell r="H366">
            <v>60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N366">
            <v>0</v>
          </cell>
          <cell r="O366">
            <v>0</v>
          </cell>
          <cell r="P366">
            <v>75</v>
          </cell>
          <cell r="Q366">
            <v>240</v>
          </cell>
        </row>
        <row r="367">
          <cell r="B367" t="str">
            <v>BO138</v>
          </cell>
          <cell r="C367" t="str">
            <v>Boite métal GEÏSHA 100G</v>
          </cell>
          <cell r="D367">
            <v>66.64</v>
          </cell>
          <cell r="E367">
            <v>91.66</v>
          </cell>
          <cell r="F367">
            <v>16.670000000000002</v>
          </cell>
          <cell r="G367">
            <v>49.99</v>
          </cell>
          <cell r="H367">
            <v>58.31</v>
          </cell>
          <cell r="I367">
            <v>49.18</v>
          </cell>
          <cell r="J367">
            <v>41.65</v>
          </cell>
          <cell r="K367">
            <v>33.33</v>
          </cell>
          <cell r="L367">
            <v>32.06</v>
          </cell>
          <cell r="N367">
            <v>8.33</v>
          </cell>
          <cell r="O367">
            <v>98.32</v>
          </cell>
          <cell r="P367">
            <v>166.64</v>
          </cell>
          <cell r="Q367">
            <v>712.78000000000043</v>
          </cell>
        </row>
        <row r="368">
          <cell r="B368" t="str">
            <v>BO139</v>
          </cell>
          <cell r="C368" t="str">
            <v>BOITE TAITO TIN  XL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40</v>
          </cell>
          <cell r="I368">
            <v>0</v>
          </cell>
          <cell r="J368">
            <v>40</v>
          </cell>
          <cell r="K368">
            <v>0</v>
          </cell>
          <cell r="L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80</v>
          </cell>
        </row>
        <row r="369">
          <cell r="B369" t="str">
            <v>BO140</v>
          </cell>
          <cell r="C369" t="str">
            <v>Boîte laquée LPDT PRUNE</v>
          </cell>
          <cell r="D369">
            <v>15</v>
          </cell>
          <cell r="E369">
            <v>15</v>
          </cell>
          <cell r="F369">
            <v>75</v>
          </cell>
          <cell r="G369">
            <v>15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N369">
            <v>0</v>
          </cell>
          <cell r="O369">
            <v>0</v>
          </cell>
          <cell r="P369">
            <v>60</v>
          </cell>
          <cell r="Q369">
            <v>180</v>
          </cell>
        </row>
        <row r="370">
          <cell r="B370" t="str">
            <v>BP01022</v>
          </cell>
          <cell r="C370" t="str">
            <v>Minuit en Provence Bio BOITE LAQUÉE 100G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54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54</v>
          </cell>
        </row>
        <row r="371">
          <cell r="B371" t="str">
            <v>BP77010</v>
          </cell>
          <cell r="C371" t="str">
            <v>ROOIBOS VANILLE BIO BOITE LAQUÉE 100G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62.4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62.4</v>
          </cell>
        </row>
        <row r="372">
          <cell r="B372" t="str">
            <v>BP77018</v>
          </cell>
          <cell r="C372" t="str">
            <v>SURFEURS ROUGE BOITE LAQUÉE 100G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54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54</v>
          </cell>
        </row>
        <row r="373">
          <cell r="B373" t="str">
            <v>BP82006</v>
          </cell>
          <cell r="C373" t="str">
            <v>ESSAOUIRA BOITE LAQUÉE 100G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67.8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67.8</v>
          </cell>
        </row>
        <row r="374">
          <cell r="B374" t="str">
            <v>BP82016</v>
          </cell>
          <cell r="C374" t="str">
            <v xml:space="preserve">Thé d'Aligre BOITE LAQUÉE 100G 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51.42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N374">
            <v>4.28</v>
          </cell>
          <cell r="O374">
            <v>0</v>
          </cell>
          <cell r="P374">
            <v>0</v>
          </cell>
          <cell r="Q374">
            <v>55.7</v>
          </cell>
        </row>
        <row r="375">
          <cell r="B375" t="str">
            <v>BP82032</v>
          </cell>
          <cell r="C375" t="str">
            <v>ÎLES STEVENSON BOITE LAQUÉE 100G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51.42</v>
          </cell>
          <cell r="I375">
            <v>68.400000000000006</v>
          </cell>
          <cell r="J375">
            <v>0</v>
          </cell>
          <cell r="K375">
            <v>0</v>
          </cell>
          <cell r="L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119.82</v>
          </cell>
        </row>
        <row r="376">
          <cell r="B376" t="str">
            <v>BP82034</v>
          </cell>
          <cell r="C376" t="str">
            <v>THÉ DES DAMES BOITE 70G</v>
          </cell>
          <cell r="D376">
            <v>0</v>
          </cell>
          <cell r="E376">
            <v>207.6</v>
          </cell>
          <cell r="F376">
            <v>311.39999999999998</v>
          </cell>
          <cell r="G376">
            <v>0</v>
          </cell>
          <cell r="H376">
            <v>103.8</v>
          </cell>
          <cell r="I376">
            <v>280.44</v>
          </cell>
          <cell r="J376">
            <v>311.39999999999998</v>
          </cell>
          <cell r="K376">
            <v>0</v>
          </cell>
          <cell r="L376">
            <v>311.39999999999998</v>
          </cell>
          <cell r="N376">
            <v>311.39999999999998</v>
          </cell>
          <cell r="O376">
            <v>0</v>
          </cell>
          <cell r="P376">
            <v>0</v>
          </cell>
          <cell r="Q376">
            <v>1837.44</v>
          </cell>
        </row>
        <row r="377">
          <cell r="B377" t="str">
            <v>BP82037</v>
          </cell>
          <cell r="C377" t="str">
            <v>LONG BEACH BOITE LAQUÉE 100G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9.0500000000000007</v>
          </cell>
          <cell r="J377">
            <v>0</v>
          </cell>
          <cell r="K377">
            <v>0</v>
          </cell>
          <cell r="L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9.0500000000000007</v>
          </cell>
        </row>
        <row r="378">
          <cell r="B378" t="str">
            <v>BP87012</v>
          </cell>
          <cell r="C378" t="str">
            <v>JASMIN CLASSIQUE BIO BOITE LAQUÉE 100G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54</v>
          </cell>
          <cell r="I378">
            <v>8.5299999999999994</v>
          </cell>
          <cell r="J378">
            <v>0</v>
          </cell>
          <cell r="K378">
            <v>0</v>
          </cell>
          <cell r="L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62.53</v>
          </cell>
        </row>
        <row r="379">
          <cell r="B379" t="str">
            <v>BP87032</v>
          </cell>
          <cell r="C379" t="str">
            <v>Fleurs d'Oranger oolong BOITE LAQUÉE 100G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10.8</v>
          </cell>
          <cell r="J379">
            <v>0</v>
          </cell>
          <cell r="K379">
            <v>0</v>
          </cell>
          <cell r="L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10.8</v>
          </cell>
        </row>
        <row r="380">
          <cell r="B380" t="str">
            <v>BP89007</v>
          </cell>
          <cell r="C380" t="str">
            <v>Mister Green BOITE LAQUÉE 100G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45.25</v>
          </cell>
          <cell r="J380">
            <v>0</v>
          </cell>
          <cell r="K380">
            <v>0</v>
          </cell>
          <cell r="L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45.25</v>
          </cell>
        </row>
        <row r="381">
          <cell r="B381" t="str">
            <v>BW004</v>
          </cell>
          <cell r="C381" t="str">
            <v>PRO - Boite washi Samouraï BLANC 200G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</row>
        <row r="382">
          <cell r="B382" t="str">
            <v>C0001</v>
          </cell>
          <cell r="C382" t="str">
            <v>COFFRET ORIGINES x 4 BOITES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</row>
        <row r="383">
          <cell r="B383" t="str">
            <v>C0001*</v>
          </cell>
          <cell r="C383" t="str">
            <v>COFFRET ORIGINES x 4 BOITES</v>
          </cell>
          <cell r="D383">
            <v>87.2</v>
          </cell>
          <cell r="E383">
            <v>0</v>
          </cell>
          <cell r="F383">
            <v>174.4</v>
          </cell>
          <cell r="G383">
            <v>87.2</v>
          </cell>
          <cell r="H383">
            <v>174.41</v>
          </cell>
          <cell r="I383">
            <v>87.2</v>
          </cell>
          <cell r="J383">
            <v>87.2</v>
          </cell>
          <cell r="K383">
            <v>174.4</v>
          </cell>
          <cell r="L383">
            <v>127.01</v>
          </cell>
          <cell r="N383">
            <v>174.4</v>
          </cell>
          <cell r="O383">
            <v>123.93</v>
          </cell>
          <cell r="P383">
            <v>348.8</v>
          </cell>
          <cell r="Q383">
            <v>1646.1499999999996</v>
          </cell>
        </row>
        <row r="384">
          <cell r="B384" t="str">
            <v>C0002</v>
          </cell>
          <cell r="C384" t="str">
            <v>COFFRET THÉS VERTS  x 4 BOITES</v>
          </cell>
          <cell r="D384">
            <v>130.80000000000001</v>
          </cell>
          <cell r="E384">
            <v>130.80000000000001</v>
          </cell>
          <cell r="F384">
            <v>21.8</v>
          </cell>
          <cell r="G384">
            <v>43.6</v>
          </cell>
          <cell r="H384">
            <v>43.6</v>
          </cell>
          <cell r="I384">
            <v>0</v>
          </cell>
          <cell r="J384">
            <v>43.6</v>
          </cell>
          <cell r="K384">
            <v>0</v>
          </cell>
          <cell r="L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414.2000000000001</v>
          </cell>
        </row>
        <row r="385">
          <cell r="B385" t="str">
            <v>C0003</v>
          </cell>
          <cell r="C385" t="str">
            <v>COFFRET PARFUMÉS x 4 BOITES</v>
          </cell>
          <cell r="D385">
            <v>278.67</v>
          </cell>
          <cell r="E385">
            <v>234.88</v>
          </cell>
          <cell r="F385">
            <v>79.62</v>
          </cell>
          <cell r="G385">
            <v>79.62</v>
          </cell>
          <cell r="H385">
            <v>39.81</v>
          </cell>
          <cell r="I385">
            <v>33.18</v>
          </cell>
          <cell r="J385">
            <v>0</v>
          </cell>
          <cell r="K385">
            <v>0</v>
          </cell>
          <cell r="L385">
            <v>0</v>
          </cell>
          <cell r="N385">
            <v>0</v>
          </cell>
          <cell r="O385">
            <v>0</v>
          </cell>
          <cell r="P385">
            <v>-39.81</v>
          </cell>
          <cell r="Q385">
            <v>705.96999999999957</v>
          </cell>
        </row>
        <row r="386">
          <cell r="B386" t="str">
            <v>C0004</v>
          </cell>
          <cell r="C386" t="str">
            <v>COFFRET SIGNATURE PARFUMÉ x 2 boites</v>
          </cell>
          <cell r="D386">
            <v>0</v>
          </cell>
          <cell r="E386">
            <v>0</v>
          </cell>
          <cell r="F386">
            <v>36.020000000000003</v>
          </cell>
          <cell r="G386">
            <v>0</v>
          </cell>
          <cell r="H386">
            <v>0</v>
          </cell>
          <cell r="I386">
            <v>36.020000000000003</v>
          </cell>
          <cell r="J386">
            <v>0</v>
          </cell>
          <cell r="K386">
            <v>0</v>
          </cell>
          <cell r="L386">
            <v>36.020000000000003</v>
          </cell>
          <cell r="N386">
            <v>0</v>
          </cell>
          <cell r="O386">
            <v>0</v>
          </cell>
          <cell r="P386">
            <v>0</v>
          </cell>
          <cell r="Q386">
            <v>108.06</v>
          </cell>
        </row>
        <row r="387">
          <cell r="B387" t="str">
            <v>C0005</v>
          </cell>
          <cell r="C387" t="str">
            <v>COFFRET SOIR x 4 BOITES</v>
          </cell>
          <cell r="D387">
            <v>39.81</v>
          </cell>
          <cell r="E387">
            <v>0</v>
          </cell>
          <cell r="F387">
            <v>39.81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79.62</v>
          </cell>
        </row>
        <row r="388">
          <cell r="B388" t="str">
            <v>C0006</v>
          </cell>
          <cell r="C388" t="str">
            <v>COFFRET JAPON x 2 BOITES</v>
          </cell>
          <cell r="D388">
            <v>108.06</v>
          </cell>
          <cell r="E388">
            <v>36.020000000000003</v>
          </cell>
          <cell r="F388">
            <v>0</v>
          </cell>
          <cell r="G388">
            <v>0</v>
          </cell>
          <cell r="H388">
            <v>36.020000000000003</v>
          </cell>
          <cell r="I388">
            <v>36.020000000000003</v>
          </cell>
          <cell r="J388">
            <v>36.020000000000003</v>
          </cell>
          <cell r="K388">
            <v>0</v>
          </cell>
          <cell r="L388">
            <v>0</v>
          </cell>
          <cell r="N388">
            <v>0</v>
          </cell>
          <cell r="O388">
            <v>0</v>
          </cell>
          <cell r="P388">
            <v>72.040000000000006</v>
          </cell>
          <cell r="Q388">
            <v>324.18</v>
          </cell>
        </row>
        <row r="389">
          <cell r="B389" t="str">
            <v>C0007</v>
          </cell>
          <cell r="C389" t="str">
            <v>COFFRET BREAKFAST x 4 BOITES</v>
          </cell>
          <cell r="D389">
            <v>87.2</v>
          </cell>
          <cell r="E389">
            <v>0</v>
          </cell>
          <cell r="F389">
            <v>43.6</v>
          </cell>
          <cell r="G389">
            <v>87.2</v>
          </cell>
          <cell r="H389">
            <v>43.6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261.60000000000002</v>
          </cell>
        </row>
        <row r="390">
          <cell r="B390" t="str">
            <v>C0008</v>
          </cell>
          <cell r="C390" t="str">
            <v>COFFRET DUO+INFUSEUR</v>
          </cell>
          <cell r="D390">
            <v>0</v>
          </cell>
          <cell r="E390">
            <v>39.81</v>
          </cell>
          <cell r="F390">
            <v>0</v>
          </cell>
          <cell r="G390">
            <v>0</v>
          </cell>
          <cell r="H390">
            <v>39.81</v>
          </cell>
          <cell r="I390">
            <v>199.05</v>
          </cell>
          <cell r="J390">
            <v>79.62</v>
          </cell>
          <cell r="K390">
            <v>119.43</v>
          </cell>
          <cell r="L390">
            <v>75.64</v>
          </cell>
          <cell r="N390">
            <v>0</v>
          </cell>
          <cell r="O390">
            <v>0</v>
          </cell>
          <cell r="P390">
            <v>159.24</v>
          </cell>
          <cell r="Q390">
            <v>712.59999999999991</v>
          </cell>
        </row>
        <row r="391">
          <cell r="B391" t="str">
            <v>C0009</v>
          </cell>
          <cell r="C391" t="str">
            <v>COFFRET SOIR x 2 BOITES</v>
          </cell>
          <cell r="D391">
            <v>72.040000000000006</v>
          </cell>
          <cell r="E391">
            <v>0</v>
          </cell>
          <cell r="F391">
            <v>0</v>
          </cell>
          <cell r="G391">
            <v>0</v>
          </cell>
          <cell r="H391">
            <v>36.020000000000003</v>
          </cell>
          <cell r="I391">
            <v>36.020000000000003</v>
          </cell>
          <cell r="J391">
            <v>36.020000000000003</v>
          </cell>
          <cell r="K391">
            <v>0</v>
          </cell>
          <cell r="L391">
            <v>0</v>
          </cell>
          <cell r="N391">
            <v>0</v>
          </cell>
          <cell r="O391">
            <v>0</v>
          </cell>
          <cell r="P391">
            <v>36.020000000000003</v>
          </cell>
          <cell r="Q391">
            <v>216.12000000000003</v>
          </cell>
        </row>
        <row r="392">
          <cell r="B392" t="str">
            <v>C0010</v>
          </cell>
          <cell r="C392" t="str">
            <v>COFFRET BREAKFAST x 2 BOITES</v>
          </cell>
          <cell r="D392">
            <v>110.9</v>
          </cell>
          <cell r="E392">
            <v>36.97</v>
          </cell>
          <cell r="F392">
            <v>129.38999999999999</v>
          </cell>
          <cell r="G392">
            <v>0</v>
          </cell>
          <cell r="H392">
            <v>72.989999999999995</v>
          </cell>
          <cell r="I392">
            <v>73.94</v>
          </cell>
          <cell r="J392">
            <v>110.9</v>
          </cell>
          <cell r="K392">
            <v>71.09</v>
          </cell>
          <cell r="L392">
            <v>73.94</v>
          </cell>
          <cell r="N392">
            <v>0</v>
          </cell>
          <cell r="O392">
            <v>221.81</v>
          </cell>
          <cell r="P392">
            <v>293.88</v>
          </cell>
          <cell r="Q392">
            <v>1195.8100000000004</v>
          </cell>
        </row>
        <row r="393">
          <cell r="B393" t="str">
            <v>C0013</v>
          </cell>
          <cell r="C393" t="str">
            <v>COFFRET NOËL 2022 x 2 BOITES</v>
          </cell>
          <cell r="D393">
            <v>34.119999999999997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34.119999999999997</v>
          </cell>
          <cell r="K393">
            <v>34.119999999999997</v>
          </cell>
          <cell r="L393">
            <v>0</v>
          </cell>
          <cell r="N393">
            <v>0</v>
          </cell>
          <cell r="O393">
            <v>34.119999999999997</v>
          </cell>
          <cell r="P393">
            <v>98.95</v>
          </cell>
          <cell r="Q393">
            <v>235.43</v>
          </cell>
        </row>
        <row r="394">
          <cell r="B394" t="str">
            <v>CAL002</v>
          </cell>
          <cell r="C394" t="str">
            <v>Calebasse Décorée + Bombilla</v>
          </cell>
          <cell r="D394">
            <v>21.67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21.67</v>
          </cell>
        </row>
        <row r="395">
          <cell r="B395" t="str">
            <v>CBD01</v>
          </cell>
          <cell r="C395" t="str">
            <v>CBD01 Doypack 25G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N395">
            <v>555.70000000000005</v>
          </cell>
          <cell r="O395">
            <v>289.52</v>
          </cell>
          <cell r="P395">
            <v>379.99</v>
          </cell>
          <cell r="Q395">
            <v>1225.2100000000003</v>
          </cell>
        </row>
        <row r="396">
          <cell r="B396" t="str">
            <v>CBD02</v>
          </cell>
          <cell r="C396" t="str">
            <v>CBD02 Doypack 25G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N396">
            <v>274.97000000000003</v>
          </cell>
          <cell r="O396">
            <v>132.75</v>
          </cell>
          <cell r="P396">
            <v>11</v>
          </cell>
          <cell r="Q396">
            <v>418.72</v>
          </cell>
        </row>
        <row r="397">
          <cell r="B397" t="str">
            <v>CBD03</v>
          </cell>
          <cell r="C397" t="str">
            <v>CBD03 Doypack 25G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N397">
            <v>394.16</v>
          </cell>
          <cell r="O397">
            <v>153.53</v>
          </cell>
          <cell r="P397">
            <v>23.94</v>
          </cell>
          <cell r="Q397">
            <v>571.63000000000022</v>
          </cell>
        </row>
        <row r="398">
          <cell r="B398" t="str">
            <v>CBD04</v>
          </cell>
          <cell r="C398" t="str">
            <v>CBD04 Doypack 25G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N398">
            <v>243.67</v>
          </cell>
          <cell r="O398">
            <v>217.85</v>
          </cell>
          <cell r="P398">
            <v>68.459999999999994</v>
          </cell>
          <cell r="Q398">
            <v>529.98000000000025</v>
          </cell>
        </row>
        <row r="399">
          <cell r="B399" t="str">
            <v>CH0002</v>
          </cell>
          <cell r="C399" t="str">
            <v>Earl grey white tips</v>
          </cell>
          <cell r="D399">
            <v>0</v>
          </cell>
          <cell r="E399">
            <v>735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N399">
            <v>0</v>
          </cell>
          <cell r="O399">
            <v>0</v>
          </cell>
          <cell r="P399">
            <v>1470</v>
          </cell>
          <cell r="Q399">
            <v>2205</v>
          </cell>
        </row>
        <row r="400">
          <cell r="B400" t="str">
            <v>CH002</v>
          </cell>
          <cell r="C400" t="str">
            <v>Ceylon Earl Grey White tips spécial</v>
          </cell>
          <cell r="D400">
            <v>0</v>
          </cell>
          <cell r="E400">
            <v>0</v>
          </cell>
          <cell r="F400">
            <v>0</v>
          </cell>
          <cell r="G400">
            <v>1370.4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1370.4</v>
          </cell>
        </row>
        <row r="401">
          <cell r="B401" t="str">
            <v>CH003</v>
          </cell>
          <cell r="C401" t="str">
            <v>Green Tea JADE LIKE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1450</v>
          </cell>
          <cell r="J401">
            <v>0</v>
          </cell>
          <cell r="K401">
            <v>0</v>
          </cell>
          <cell r="L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1450</v>
          </cell>
        </row>
        <row r="402">
          <cell r="B402" t="str">
            <v>CH004</v>
          </cell>
          <cell r="C402" t="str">
            <v>Chocolink - Montagne Black</v>
          </cell>
          <cell r="D402">
            <v>0</v>
          </cell>
          <cell r="E402">
            <v>0</v>
          </cell>
          <cell r="F402">
            <v>0</v>
          </cell>
          <cell r="G402">
            <v>2320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2320</v>
          </cell>
        </row>
        <row r="403">
          <cell r="B403" t="str">
            <v>CH005</v>
          </cell>
          <cell r="C403" t="str">
            <v>LA SERENISSIMA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N403">
            <v>0</v>
          </cell>
          <cell r="O403">
            <v>2300</v>
          </cell>
          <cell r="P403">
            <v>0</v>
          </cell>
          <cell r="Q403">
            <v>2300</v>
          </cell>
        </row>
        <row r="404">
          <cell r="B404" t="str">
            <v>CH006</v>
          </cell>
          <cell r="C404" t="str">
            <v>Chocolink - Green tea fruits rouge</v>
          </cell>
          <cell r="D404">
            <v>0</v>
          </cell>
          <cell r="E404">
            <v>659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N404">
            <v>0</v>
          </cell>
          <cell r="O404">
            <v>0</v>
          </cell>
          <cell r="P404">
            <v>690</v>
          </cell>
          <cell r="Q404">
            <v>1349</v>
          </cell>
        </row>
        <row r="405">
          <cell r="B405" t="str">
            <v>CH010</v>
          </cell>
          <cell r="C405" t="str">
            <v>Uva Highllands BOP (Taiwan)</v>
          </cell>
          <cell r="D405">
            <v>0</v>
          </cell>
          <cell r="E405">
            <v>0</v>
          </cell>
          <cell r="F405">
            <v>0</v>
          </cell>
          <cell r="G405">
            <v>780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780</v>
          </cell>
        </row>
        <row r="406">
          <cell r="B406" t="str">
            <v>CH012</v>
          </cell>
          <cell r="C406" t="str">
            <v>Chokolink - Strong earl grey special</v>
          </cell>
          <cell r="D406">
            <v>0</v>
          </cell>
          <cell r="E406">
            <v>1047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1047</v>
          </cell>
        </row>
        <row r="407">
          <cell r="B407" t="str">
            <v>CH013</v>
          </cell>
          <cell r="C407" t="str">
            <v>Chocolink - Earl grey fleurs bleues</v>
          </cell>
          <cell r="D407">
            <v>0</v>
          </cell>
          <cell r="E407">
            <v>2009</v>
          </cell>
          <cell r="F407">
            <v>0</v>
          </cell>
          <cell r="G407">
            <v>0</v>
          </cell>
          <cell r="H407">
            <v>0</v>
          </cell>
          <cell r="I407">
            <v>3822</v>
          </cell>
          <cell r="J407">
            <v>0</v>
          </cell>
          <cell r="K407">
            <v>0</v>
          </cell>
          <cell r="L407">
            <v>0</v>
          </cell>
          <cell r="N407">
            <v>0</v>
          </cell>
          <cell r="O407">
            <v>0</v>
          </cell>
          <cell r="P407">
            <v>3920</v>
          </cell>
          <cell r="Q407">
            <v>9751</v>
          </cell>
        </row>
        <row r="408">
          <cell r="B408" t="str">
            <v>CH014</v>
          </cell>
          <cell r="C408" t="str">
            <v>Chocolink - Butter like</v>
          </cell>
          <cell r="D408">
            <v>0</v>
          </cell>
          <cell r="E408">
            <v>1475</v>
          </cell>
          <cell r="F408">
            <v>0</v>
          </cell>
          <cell r="G408">
            <v>0</v>
          </cell>
          <cell r="H408">
            <v>0</v>
          </cell>
          <cell r="I408">
            <v>1475</v>
          </cell>
          <cell r="J408">
            <v>0</v>
          </cell>
          <cell r="K408">
            <v>0</v>
          </cell>
          <cell r="L408">
            <v>0</v>
          </cell>
          <cell r="N408">
            <v>0</v>
          </cell>
          <cell r="O408">
            <v>0</v>
          </cell>
          <cell r="P408">
            <v>1475</v>
          </cell>
          <cell r="Q408">
            <v>4425</v>
          </cell>
        </row>
        <row r="409">
          <cell r="B409" t="str">
            <v>CH017*</v>
          </cell>
          <cell r="C409" t="str">
            <v>Chocolink strong earl grey special*</v>
          </cell>
          <cell r="D409">
            <v>0</v>
          </cell>
          <cell r="E409">
            <v>0</v>
          </cell>
          <cell r="F409">
            <v>0</v>
          </cell>
          <cell r="G409">
            <v>2170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2170</v>
          </cell>
        </row>
        <row r="410">
          <cell r="B410" t="str">
            <v>CH021</v>
          </cell>
          <cell r="C410" t="str">
            <v>Caramel tea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N410">
            <v>0</v>
          </cell>
          <cell r="O410">
            <v>750</v>
          </cell>
          <cell r="P410">
            <v>0</v>
          </cell>
          <cell r="Q410">
            <v>750</v>
          </cell>
        </row>
        <row r="411">
          <cell r="B411" t="str">
            <v>CH022</v>
          </cell>
          <cell r="C411" t="str">
            <v>4 Red Fruits Tea</v>
          </cell>
          <cell r="D411">
            <v>0</v>
          </cell>
          <cell r="E411">
            <v>810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810</v>
          </cell>
        </row>
        <row r="412">
          <cell r="B412" t="str">
            <v>CH023</v>
          </cell>
          <cell r="C412" t="str">
            <v>assam whole leaves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480</v>
          </cell>
          <cell r="K412">
            <v>0</v>
          </cell>
          <cell r="L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480</v>
          </cell>
        </row>
        <row r="413">
          <cell r="B413" t="str">
            <v>CH024</v>
          </cell>
          <cell r="C413" t="str">
            <v>assam broken leaves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936</v>
          </cell>
          <cell r="J413">
            <v>0</v>
          </cell>
          <cell r="K413">
            <v>0</v>
          </cell>
          <cell r="L413">
            <v>0</v>
          </cell>
          <cell r="N413">
            <v>0</v>
          </cell>
          <cell r="O413">
            <v>0</v>
          </cell>
          <cell r="P413">
            <v>0.31</v>
          </cell>
          <cell r="Q413">
            <v>936.31</v>
          </cell>
        </row>
        <row r="414">
          <cell r="B414" t="str">
            <v>CH026</v>
          </cell>
          <cell r="C414" t="str">
            <v>PRO NUWARA ELIYA CHOCOLINK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260</v>
          </cell>
          <cell r="K414">
            <v>0</v>
          </cell>
          <cell r="L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260</v>
          </cell>
        </row>
        <row r="415">
          <cell r="B415" t="str">
            <v>CH031</v>
          </cell>
          <cell r="C415" t="str">
            <v>CLAFOUTIS</v>
          </cell>
          <cell r="D415">
            <v>9.48</v>
          </cell>
          <cell r="E415">
            <v>5.21</v>
          </cell>
          <cell r="F415">
            <v>0</v>
          </cell>
          <cell r="G415">
            <v>824.7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839.3900000000001</v>
          </cell>
        </row>
        <row r="416">
          <cell r="B416" t="str">
            <v>CH037</v>
          </cell>
          <cell r="C416" t="str">
            <v>CHESSNUT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1080</v>
          </cell>
          <cell r="K416">
            <v>0</v>
          </cell>
          <cell r="L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1080</v>
          </cell>
        </row>
        <row r="417">
          <cell r="B417" t="str">
            <v>CO001</v>
          </cell>
          <cell r="C417" t="str">
            <v>COFFRET 2023 - VERT BLANC 2 BOITES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N417">
            <v>0</v>
          </cell>
          <cell r="O417">
            <v>0</v>
          </cell>
          <cell r="P417">
            <v>766.97</v>
          </cell>
          <cell r="Q417">
            <v>766.97000000000014</v>
          </cell>
        </row>
        <row r="418">
          <cell r="B418" t="str">
            <v>CO005</v>
          </cell>
          <cell r="C418" t="str">
            <v>COFFRET  2023 -THÉS D'ORIGINE 4 BOITES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N418">
            <v>75</v>
          </cell>
          <cell r="O418">
            <v>0</v>
          </cell>
          <cell r="P418">
            <v>930.45</v>
          </cell>
          <cell r="Q418">
            <v>1005.45</v>
          </cell>
        </row>
        <row r="419">
          <cell r="B419" t="str">
            <v>CO006</v>
          </cell>
          <cell r="C419" t="str">
            <v>COFFRET 2023 - SIGNATURE 2 BOITES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N419">
            <v>195</v>
          </cell>
          <cell r="O419">
            <v>0</v>
          </cell>
          <cell r="P419">
            <v>1407.01</v>
          </cell>
          <cell r="Q419">
            <v>1602.0100000000004</v>
          </cell>
        </row>
        <row r="420">
          <cell r="B420" t="str">
            <v>CO007</v>
          </cell>
          <cell r="C420" t="str">
            <v>COFFRET 2023 -  JAPON 2 BOITES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N420">
            <v>105</v>
          </cell>
          <cell r="O420">
            <v>0</v>
          </cell>
          <cell r="P420">
            <v>1176.33</v>
          </cell>
          <cell r="Q420">
            <v>1281.3300000000004</v>
          </cell>
        </row>
        <row r="421">
          <cell r="B421" t="str">
            <v>CO008</v>
          </cell>
          <cell r="C421" t="str">
            <v>COFFRET 2023 - THÉS PARFUMÉS 4 BOITES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N421">
            <v>75</v>
          </cell>
          <cell r="O421">
            <v>0</v>
          </cell>
          <cell r="P421">
            <v>1092</v>
          </cell>
          <cell r="Q421">
            <v>1167</v>
          </cell>
        </row>
        <row r="422">
          <cell r="B422" t="str">
            <v>CO015</v>
          </cell>
          <cell r="C422" t="str">
            <v>COFFRET 2023 - THÉS NOIRS 4 BOITES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N422">
            <v>0</v>
          </cell>
          <cell r="O422">
            <v>0</v>
          </cell>
          <cell r="P422">
            <v>677.94</v>
          </cell>
          <cell r="Q422">
            <v>677.94</v>
          </cell>
        </row>
        <row r="423">
          <cell r="B423" t="str">
            <v>CO020</v>
          </cell>
          <cell r="C423" t="str">
            <v>COFFRET 2023 - THÉS VERTS 4 BOITES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N423">
            <v>75</v>
          </cell>
          <cell r="O423">
            <v>0</v>
          </cell>
          <cell r="P423">
            <v>1091.98</v>
          </cell>
          <cell r="Q423">
            <v>1166.98</v>
          </cell>
        </row>
        <row r="424">
          <cell r="B424" t="str">
            <v>CO021</v>
          </cell>
          <cell r="C424" t="str">
            <v>COFFRET 2023 - POUR LE SOIR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N424">
            <v>0</v>
          </cell>
          <cell r="O424">
            <v>0</v>
          </cell>
          <cell r="P424">
            <v>920</v>
          </cell>
          <cell r="Q424">
            <v>920</v>
          </cell>
        </row>
        <row r="425">
          <cell r="B425" t="str">
            <v>CO022</v>
          </cell>
          <cell r="C425" t="str">
            <v>COFFRET - CAVE A THÉ 6 BOITES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N425">
            <v>76</v>
          </cell>
          <cell r="O425">
            <v>0</v>
          </cell>
          <cell r="P425">
            <v>350.7</v>
          </cell>
          <cell r="Q425">
            <v>426.70000000000005</v>
          </cell>
        </row>
        <row r="426">
          <cell r="B426" t="str">
            <v>COF01</v>
          </cell>
          <cell r="C426" t="str">
            <v>COFFRET - POUR LE SOIR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N426">
            <v>50</v>
          </cell>
          <cell r="O426">
            <v>0</v>
          </cell>
          <cell r="P426">
            <v>229.75</v>
          </cell>
          <cell r="Q426">
            <v>279.75</v>
          </cell>
        </row>
        <row r="427">
          <cell r="B427" t="str">
            <v>D0001</v>
          </cell>
          <cell r="C427" t="str">
            <v>Bouilloire Riviera &amp; Bar - 1,5 Litre</v>
          </cell>
          <cell r="D427">
            <v>0</v>
          </cell>
          <cell r="E427">
            <v>0</v>
          </cell>
          <cell r="F427">
            <v>66.66</v>
          </cell>
          <cell r="G427">
            <v>133.32</v>
          </cell>
          <cell r="H427">
            <v>133.32</v>
          </cell>
          <cell r="I427">
            <v>133.32</v>
          </cell>
          <cell r="J427">
            <v>66.66</v>
          </cell>
          <cell r="K427">
            <v>0</v>
          </cell>
          <cell r="L427">
            <v>66.66</v>
          </cell>
          <cell r="N427">
            <v>0</v>
          </cell>
          <cell r="O427">
            <v>-66.66</v>
          </cell>
          <cell r="P427">
            <v>0</v>
          </cell>
          <cell r="Q427">
            <v>533.27999999999986</v>
          </cell>
        </row>
        <row r="428">
          <cell r="B428" t="str">
            <v>D0005</v>
          </cell>
          <cell r="C428" t="str">
            <v>Bouilloire Riviera &amp; Bar - 1 Litre</v>
          </cell>
          <cell r="D428">
            <v>0</v>
          </cell>
          <cell r="E428">
            <v>174.96</v>
          </cell>
          <cell r="F428">
            <v>174.96</v>
          </cell>
          <cell r="G428">
            <v>0</v>
          </cell>
          <cell r="H428">
            <v>116.64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466.56</v>
          </cell>
        </row>
        <row r="429">
          <cell r="B429" t="str">
            <v>D0020</v>
          </cell>
          <cell r="C429" t="str">
            <v>Cuillere bambou</v>
          </cell>
          <cell r="D429">
            <v>48.98</v>
          </cell>
          <cell r="E429">
            <v>36.72</v>
          </cell>
          <cell r="F429">
            <v>32.64</v>
          </cell>
          <cell r="G429">
            <v>32.65</v>
          </cell>
          <cell r="H429">
            <v>16.32</v>
          </cell>
          <cell r="I429">
            <v>16.32</v>
          </cell>
          <cell r="J429">
            <v>24.49</v>
          </cell>
          <cell r="K429">
            <v>16.32</v>
          </cell>
          <cell r="L429">
            <v>11.83</v>
          </cell>
          <cell r="N429">
            <v>0</v>
          </cell>
          <cell r="O429">
            <v>0</v>
          </cell>
          <cell r="P429">
            <v>20.41</v>
          </cell>
          <cell r="Q429">
            <v>256.68000000000023</v>
          </cell>
        </row>
        <row r="430">
          <cell r="B430" t="str">
            <v>D0025</v>
          </cell>
          <cell r="C430" t="str">
            <v>Plateau Bouleau grand KINTO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N430">
            <v>22.5</v>
          </cell>
          <cell r="O430">
            <v>0</v>
          </cell>
          <cell r="P430">
            <v>0</v>
          </cell>
          <cell r="Q430">
            <v>22.5</v>
          </cell>
        </row>
        <row r="431">
          <cell r="B431" t="str">
            <v>D3000</v>
          </cell>
          <cell r="C431" t="str">
            <v>Sous plat COVO FONTE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N431">
            <v>0</v>
          </cell>
          <cell r="O431">
            <v>15.83</v>
          </cell>
          <cell r="P431">
            <v>15.83</v>
          </cell>
          <cell r="Q431">
            <v>31.66</v>
          </cell>
        </row>
        <row r="432">
          <cell r="B432" t="str">
            <v>DIVERS</v>
          </cell>
          <cell r="C432" t="str">
            <v>Divers</v>
          </cell>
          <cell r="D432">
            <v>115.21</v>
          </cell>
          <cell r="E432">
            <v>-425.69</v>
          </cell>
          <cell r="F432">
            <v>153.24</v>
          </cell>
          <cell r="G432">
            <v>537.54</v>
          </cell>
          <cell r="H432">
            <v>767.24</v>
          </cell>
          <cell r="I432">
            <v>-2001.77</v>
          </cell>
          <cell r="J432">
            <v>50.3</v>
          </cell>
          <cell r="K432">
            <v>374.53</v>
          </cell>
          <cell r="L432">
            <v>250.05</v>
          </cell>
          <cell r="N432">
            <v>177.34</v>
          </cell>
          <cell r="O432">
            <v>1018.59</v>
          </cell>
          <cell r="P432">
            <v>3588.81</v>
          </cell>
          <cell r="Q432">
            <v>4605.3900000000003</v>
          </cell>
        </row>
        <row r="433">
          <cell r="B433" t="str">
            <v>DP001</v>
          </cell>
          <cell r="C433" t="str">
            <v>Doypack 100G Genmaïcha</v>
          </cell>
          <cell r="D433">
            <v>37.6</v>
          </cell>
          <cell r="E433">
            <v>0</v>
          </cell>
          <cell r="F433">
            <v>112.8</v>
          </cell>
          <cell r="G433">
            <v>112.8</v>
          </cell>
          <cell r="H433">
            <v>63.92</v>
          </cell>
          <cell r="I433">
            <v>0</v>
          </cell>
          <cell r="J433">
            <v>0</v>
          </cell>
          <cell r="K433">
            <v>112.8</v>
          </cell>
          <cell r="L433">
            <v>0</v>
          </cell>
          <cell r="N433">
            <v>39.5</v>
          </cell>
          <cell r="O433">
            <v>0</v>
          </cell>
          <cell r="P433">
            <v>178.35</v>
          </cell>
          <cell r="Q433">
            <v>657.7700000000001</v>
          </cell>
        </row>
        <row r="434">
          <cell r="B434" t="str">
            <v>DP001°</v>
          </cell>
          <cell r="C434" t="str">
            <v>Doypack 100G Genmaïcha</v>
          </cell>
          <cell r="D434">
            <v>18.8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18.8</v>
          </cell>
        </row>
        <row r="435">
          <cell r="B435" t="str">
            <v>DP002</v>
          </cell>
          <cell r="C435" t="str">
            <v>Doypack 100g Sencha Kagoshima</v>
          </cell>
          <cell r="D435">
            <v>142</v>
          </cell>
          <cell r="E435">
            <v>71</v>
          </cell>
          <cell r="F435">
            <v>213</v>
          </cell>
          <cell r="G435">
            <v>142</v>
          </cell>
          <cell r="H435">
            <v>35.5</v>
          </cell>
          <cell r="I435">
            <v>71</v>
          </cell>
          <cell r="J435">
            <v>71</v>
          </cell>
          <cell r="K435">
            <v>99.4</v>
          </cell>
          <cell r="L435">
            <v>0</v>
          </cell>
          <cell r="N435">
            <v>0</v>
          </cell>
          <cell r="O435">
            <v>181.67</v>
          </cell>
          <cell r="P435">
            <v>158</v>
          </cell>
          <cell r="Q435">
            <v>1184.57</v>
          </cell>
        </row>
        <row r="436">
          <cell r="B436" t="str">
            <v>DP003</v>
          </cell>
          <cell r="C436" t="str">
            <v>Doypack 100G Kukicha Karigane</v>
          </cell>
          <cell r="D436">
            <v>40.25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40.25</v>
          </cell>
        </row>
        <row r="437">
          <cell r="B437" t="str">
            <v>DP004</v>
          </cell>
          <cell r="C437" t="str">
            <v>Doypack 50G Lung Jing BIO</v>
          </cell>
          <cell r="D437">
            <v>33.5</v>
          </cell>
          <cell r="E437">
            <v>0</v>
          </cell>
          <cell r="F437">
            <v>0</v>
          </cell>
          <cell r="G437">
            <v>0</v>
          </cell>
          <cell r="H437">
            <v>33.5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N437">
            <v>0</v>
          </cell>
          <cell r="O437">
            <v>0</v>
          </cell>
          <cell r="P437">
            <v>44</v>
          </cell>
          <cell r="Q437">
            <v>111</v>
          </cell>
        </row>
        <row r="438">
          <cell r="B438" t="str">
            <v>DP005</v>
          </cell>
          <cell r="C438" t="str">
            <v>Doypack 100g Kabusecha</v>
          </cell>
          <cell r="D438">
            <v>0</v>
          </cell>
          <cell r="E438">
            <v>0</v>
          </cell>
          <cell r="F438">
            <v>52.4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52.4</v>
          </cell>
        </row>
        <row r="439">
          <cell r="B439" t="str">
            <v>DP006</v>
          </cell>
          <cell r="C439" t="str">
            <v>Doypack 100G Rwanda Kinihira OP1 Bio*</v>
          </cell>
          <cell r="D439">
            <v>42.4</v>
          </cell>
          <cell r="E439">
            <v>84.8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42.4</v>
          </cell>
          <cell r="N439">
            <v>0</v>
          </cell>
          <cell r="O439">
            <v>43</v>
          </cell>
          <cell r="P439">
            <v>43</v>
          </cell>
          <cell r="Q439">
            <v>255.6</v>
          </cell>
        </row>
        <row r="440">
          <cell r="B440" t="str">
            <v>DP007</v>
          </cell>
          <cell r="C440" t="str">
            <v>Doypack 100G Darjeeling Imperial Namring</v>
          </cell>
          <cell r="D440">
            <v>42.9</v>
          </cell>
          <cell r="E440">
            <v>42.9</v>
          </cell>
          <cell r="F440">
            <v>107.25</v>
          </cell>
          <cell r="G440">
            <v>107.25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42.9</v>
          </cell>
          <cell r="N440">
            <v>90</v>
          </cell>
          <cell r="O440">
            <v>607.5</v>
          </cell>
          <cell r="P440">
            <v>90</v>
          </cell>
          <cell r="Q440">
            <v>1130.6999999999998</v>
          </cell>
        </row>
        <row r="441">
          <cell r="B441" t="str">
            <v>DP008</v>
          </cell>
          <cell r="C441" t="str">
            <v>Doypack 100G Yunnan Impérial Bio</v>
          </cell>
          <cell r="D441">
            <v>62.5</v>
          </cell>
          <cell r="E441">
            <v>0</v>
          </cell>
          <cell r="F441">
            <v>31.25</v>
          </cell>
          <cell r="G441">
            <v>0</v>
          </cell>
          <cell r="H441">
            <v>62.5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156.25</v>
          </cell>
        </row>
        <row r="442">
          <cell r="B442" t="str">
            <v>DP009</v>
          </cell>
          <cell r="C442" t="str">
            <v>Doypack 100G Pretty Good Breakfast</v>
          </cell>
          <cell r="D442">
            <v>65</v>
          </cell>
          <cell r="E442">
            <v>0</v>
          </cell>
          <cell r="F442">
            <v>65</v>
          </cell>
          <cell r="G442">
            <v>65</v>
          </cell>
          <cell r="H442">
            <v>0</v>
          </cell>
          <cell r="I442">
            <v>0</v>
          </cell>
          <cell r="J442">
            <v>0</v>
          </cell>
          <cell r="K442">
            <v>91</v>
          </cell>
          <cell r="L442">
            <v>0</v>
          </cell>
          <cell r="N442">
            <v>66</v>
          </cell>
          <cell r="O442">
            <v>0</v>
          </cell>
          <cell r="P442">
            <v>0</v>
          </cell>
          <cell r="Q442">
            <v>352</v>
          </cell>
        </row>
        <row r="443">
          <cell r="B443" t="str">
            <v>DP010</v>
          </cell>
          <cell r="C443" t="str">
            <v>Doypack 100G Earl Grey Fleurs bleues</v>
          </cell>
          <cell r="D443">
            <v>117</v>
          </cell>
          <cell r="E443">
            <v>117</v>
          </cell>
          <cell r="F443">
            <v>292.5</v>
          </cell>
          <cell r="G443">
            <v>175.5</v>
          </cell>
          <cell r="H443">
            <v>117</v>
          </cell>
          <cell r="I443">
            <v>175.5</v>
          </cell>
          <cell r="J443">
            <v>146.25</v>
          </cell>
          <cell r="K443">
            <v>93.6</v>
          </cell>
          <cell r="L443">
            <v>90</v>
          </cell>
          <cell r="N443">
            <v>210</v>
          </cell>
          <cell r="O443">
            <v>60</v>
          </cell>
          <cell r="P443">
            <v>300</v>
          </cell>
          <cell r="Q443">
            <v>1894.35</v>
          </cell>
        </row>
        <row r="444">
          <cell r="B444" t="str">
            <v>DP011</v>
          </cell>
          <cell r="C444" t="str">
            <v>Doypack 100G Earl Grey Vert</v>
          </cell>
          <cell r="D444">
            <v>51.9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51.9</v>
          </cell>
        </row>
        <row r="445">
          <cell r="B445" t="str">
            <v>DP012</v>
          </cell>
          <cell r="C445" t="str">
            <v>Doypack 100G Jasmin classique BIO</v>
          </cell>
          <cell r="D445">
            <v>41</v>
          </cell>
          <cell r="E445">
            <v>41</v>
          </cell>
          <cell r="F445">
            <v>82</v>
          </cell>
          <cell r="G445">
            <v>82</v>
          </cell>
          <cell r="H445">
            <v>41</v>
          </cell>
          <cell r="I445">
            <v>0</v>
          </cell>
          <cell r="J445">
            <v>0</v>
          </cell>
          <cell r="K445">
            <v>82</v>
          </cell>
          <cell r="L445">
            <v>0</v>
          </cell>
          <cell r="N445">
            <v>59.25</v>
          </cell>
          <cell r="O445">
            <v>0</v>
          </cell>
          <cell r="P445">
            <v>79</v>
          </cell>
          <cell r="Q445">
            <v>507.25</v>
          </cell>
        </row>
        <row r="446">
          <cell r="B446" t="str">
            <v>DP013</v>
          </cell>
          <cell r="C446" t="str">
            <v>Doypack 100G Essaouira</v>
          </cell>
          <cell r="D446">
            <v>62</v>
          </cell>
          <cell r="E446">
            <v>0</v>
          </cell>
          <cell r="F446">
            <v>62</v>
          </cell>
          <cell r="G446">
            <v>124</v>
          </cell>
          <cell r="H446">
            <v>124</v>
          </cell>
          <cell r="I446">
            <v>0</v>
          </cell>
          <cell r="J446">
            <v>124</v>
          </cell>
          <cell r="K446">
            <v>0</v>
          </cell>
          <cell r="L446">
            <v>97.5</v>
          </cell>
          <cell r="N446">
            <v>0</v>
          </cell>
          <cell r="O446">
            <v>65</v>
          </cell>
          <cell r="P446">
            <v>19.5</v>
          </cell>
          <cell r="Q446">
            <v>678</v>
          </cell>
        </row>
        <row r="447">
          <cell r="B447" t="str">
            <v>DP014</v>
          </cell>
          <cell r="C447" t="str">
            <v>Doypack 100G Fleur d'oranger Oolong</v>
          </cell>
          <cell r="D447">
            <v>0</v>
          </cell>
          <cell r="E447">
            <v>0</v>
          </cell>
          <cell r="F447">
            <v>58</v>
          </cell>
          <cell r="G447">
            <v>58</v>
          </cell>
          <cell r="H447">
            <v>58</v>
          </cell>
          <cell r="I447">
            <v>58</v>
          </cell>
          <cell r="J447">
            <v>58</v>
          </cell>
          <cell r="K447">
            <v>23.2</v>
          </cell>
          <cell r="L447">
            <v>0</v>
          </cell>
          <cell r="N447">
            <v>0</v>
          </cell>
          <cell r="O447">
            <v>119</v>
          </cell>
          <cell r="P447">
            <v>148.75</v>
          </cell>
          <cell r="Q447">
            <v>580.95000000000005</v>
          </cell>
        </row>
        <row r="448">
          <cell r="B448" t="str">
            <v>DP015</v>
          </cell>
          <cell r="C448" t="str">
            <v xml:space="preserve">Doypack 100G îles Stevenson </v>
          </cell>
          <cell r="D448">
            <v>38.1</v>
          </cell>
          <cell r="E448">
            <v>38.1</v>
          </cell>
          <cell r="F448">
            <v>38.1</v>
          </cell>
          <cell r="G448">
            <v>38.1</v>
          </cell>
          <cell r="H448">
            <v>152.4</v>
          </cell>
          <cell r="I448">
            <v>38.1</v>
          </cell>
          <cell r="J448">
            <v>0</v>
          </cell>
          <cell r="K448">
            <v>0</v>
          </cell>
          <cell r="L448">
            <v>40</v>
          </cell>
          <cell r="N448">
            <v>0</v>
          </cell>
          <cell r="O448">
            <v>40</v>
          </cell>
          <cell r="P448">
            <v>40</v>
          </cell>
          <cell r="Q448">
            <v>462.90000000000003</v>
          </cell>
        </row>
        <row r="449">
          <cell r="B449" t="str">
            <v>DP016</v>
          </cell>
          <cell r="C449" t="str">
            <v xml:space="preserve">Doypack 100G Long beach </v>
          </cell>
          <cell r="D449">
            <v>0</v>
          </cell>
          <cell r="E449">
            <v>0</v>
          </cell>
          <cell r="F449">
            <v>42.9</v>
          </cell>
          <cell r="G449">
            <v>42.9</v>
          </cell>
          <cell r="H449">
            <v>42.9</v>
          </cell>
          <cell r="I449">
            <v>128.69999999999999</v>
          </cell>
          <cell r="J449">
            <v>0</v>
          </cell>
          <cell r="K449">
            <v>0</v>
          </cell>
          <cell r="L449">
            <v>42.9</v>
          </cell>
          <cell r="N449">
            <v>13.5</v>
          </cell>
          <cell r="O449">
            <v>45</v>
          </cell>
          <cell r="P449">
            <v>45</v>
          </cell>
          <cell r="Q449">
            <v>403.79999999999995</v>
          </cell>
        </row>
        <row r="450">
          <cell r="B450" t="str">
            <v>DP017</v>
          </cell>
          <cell r="C450" t="str">
            <v>Doypack 100G Mister Green BIO</v>
          </cell>
          <cell r="D450">
            <v>42.9</v>
          </cell>
          <cell r="E450">
            <v>42.9</v>
          </cell>
          <cell r="F450">
            <v>0</v>
          </cell>
          <cell r="G450">
            <v>85.8</v>
          </cell>
          <cell r="H450">
            <v>42.9</v>
          </cell>
          <cell r="I450">
            <v>214.5</v>
          </cell>
          <cell r="J450">
            <v>42.9</v>
          </cell>
          <cell r="K450">
            <v>34.32</v>
          </cell>
          <cell r="L450">
            <v>72</v>
          </cell>
          <cell r="N450">
            <v>96</v>
          </cell>
          <cell r="O450">
            <v>48</v>
          </cell>
          <cell r="P450">
            <v>144</v>
          </cell>
          <cell r="Q450">
            <v>866.21999999999991</v>
          </cell>
        </row>
        <row r="451">
          <cell r="B451" t="str">
            <v>DP018</v>
          </cell>
          <cell r="C451" t="str">
            <v>Doypack 100G Thé des druides</v>
          </cell>
          <cell r="D451">
            <v>0</v>
          </cell>
          <cell r="E451">
            <v>0</v>
          </cell>
          <cell r="F451">
            <v>130</v>
          </cell>
          <cell r="G451">
            <v>0</v>
          </cell>
          <cell r="H451">
            <v>0</v>
          </cell>
          <cell r="I451">
            <v>65</v>
          </cell>
          <cell r="J451">
            <v>0</v>
          </cell>
          <cell r="K451">
            <v>65</v>
          </cell>
          <cell r="L451">
            <v>0</v>
          </cell>
          <cell r="N451">
            <v>37.25</v>
          </cell>
          <cell r="O451">
            <v>0</v>
          </cell>
          <cell r="P451">
            <v>74.5</v>
          </cell>
          <cell r="Q451">
            <v>371.75</v>
          </cell>
        </row>
        <row r="452">
          <cell r="B452" t="str">
            <v>DP019</v>
          </cell>
          <cell r="C452" t="str">
            <v>Doypack 100G Chai Massala</v>
          </cell>
          <cell r="D452">
            <v>38.1</v>
          </cell>
          <cell r="E452">
            <v>0</v>
          </cell>
          <cell r="F452">
            <v>76.2</v>
          </cell>
          <cell r="G452">
            <v>38.1</v>
          </cell>
          <cell r="H452">
            <v>0</v>
          </cell>
          <cell r="I452">
            <v>0</v>
          </cell>
          <cell r="J452">
            <v>0</v>
          </cell>
          <cell r="K452">
            <v>68.58</v>
          </cell>
          <cell r="L452">
            <v>0</v>
          </cell>
          <cell r="N452">
            <v>21.25</v>
          </cell>
          <cell r="O452">
            <v>85</v>
          </cell>
          <cell r="P452">
            <v>85</v>
          </cell>
          <cell r="Q452">
            <v>412.23</v>
          </cell>
        </row>
        <row r="453">
          <cell r="B453" t="str">
            <v>DP020</v>
          </cell>
          <cell r="C453" t="str">
            <v>Doypack 100g Le secret</v>
          </cell>
          <cell r="D453">
            <v>0</v>
          </cell>
          <cell r="E453">
            <v>0</v>
          </cell>
          <cell r="F453">
            <v>65.5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N453">
            <v>13.1</v>
          </cell>
          <cell r="O453">
            <v>0</v>
          </cell>
          <cell r="P453">
            <v>0</v>
          </cell>
          <cell r="Q453">
            <v>78.599999999999994</v>
          </cell>
        </row>
        <row r="454">
          <cell r="B454" t="str">
            <v>DP021</v>
          </cell>
          <cell r="C454" t="str">
            <v>Doypack 100g Pêche de Vigne</v>
          </cell>
          <cell r="D454">
            <v>38.1</v>
          </cell>
          <cell r="E454">
            <v>0</v>
          </cell>
          <cell r="F454">
            <v>38.1</v>
          </cell>
          <cell r="G454">
            <v>76.2</v>
          </cell>
          <cell r="H454">
            <v>38.1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N454">
            <v>19.5</v>
          </cell>
          <cell r="O454">
            <v>0</v>
          </cell>
          <cell r="P454">
            <v>50.7</v>
          </cell>
          <cell r="Q454">
            <v>260.7</v>
          </cell>
        </row>
        <row r="455">
          <cell r="B455" t="str">
            <v>DP022</v>
          </cell>
          <cell r="C455" t="str">
            <v>Doypack 50G Blanc des partisans BIO</v>
          </cell>
          <cell r="D455">
            <v>0</v>
          </cell>
          <cell r="E455">
            <v>0</v>
          </cell>
          <cell r="F455">
            <v>0</v>
          </cell>
          <cell r="G455">
            <v>24</v>
          </cell>
          <cell r="H455">
            <v>0</v>
          </cell>
          <cell r="I455">
            <v>72</v>
          </cell>
          <cell r="J455">
            <v>0</v>
          </cell>
          <cell r="K455">
            <v>48</v>
          </cell>
          <cell r="L455">
            <v>0</v>
          </cell>
          <cell r="N455">
            <v>0</v>
          </cell>
          <cell r="O455">
            <v>0</v>
          </cell>
          <cell r="P455">
            <v>103.5</v>
          </cell>
          <cell r="Q455">
            <v>247.5</v>
          </cell>
        </row>
        <row r="456">
          <cell r="B456" t="str">
            <v>DP023</v>
          </cell>
          <cell r="C456" t="str">
            <v>Doypack 100G Sables noirs</v>
          </cell>
          <cell r="D456">
            <v>38.1</v>
          </cell>
          <cell r="E456">
            <v>0</v>
          </cell>
          <cell r="F456">
            <v>38.1</v>
          </cell>
          <cell r="G456">
            <v>76.2</v>
          </cell>
          <cell r="H456">
            <v>114.3</v>
          </cell>
          <cell r="I456">
            <v>114.3</v>
          </cell>
          <cell r="J456">
            <v>0</v>
          </cell>
          <cell r="K456">
            <v>0</v>
          </cell>
          <cell r="L456">
            <v>0</v>
          </cell>
          <cell r="N456">
            <v>40</v>
          </cell>
          <cell r="O456">
            <v>0</v>
          </cell>
          <cell r="P456">
            <v>40</v>
          </cell>
          <cell r="Q456">
            <v>461.00000000000006</v>
          </cell>
        </row>
        <row r="457">
          <cell r="B457" t="str">
            <v>DP024</v>
          </cell>
          <cell r="C457" t="str">
            <v>Doypack 100G Thé d'Aligre</v>
          </cell>
          <cell r="D457">
            <v>76.2</v>
          </cell>
          <cell r="E457">
            <v>38.1</v>
          </cell>
          <cell r="F457">
            <v>38.1</v>
          </cell>
          <cell r="G457">
            <v>133.35</v>
          </cell>
          <cell r="H457">
            <v>38.1</v>
          </cell>
          <cell r="I457">
            <v>38.1</v>
          </cell>
          <cell r="J457">
            <v>76.2</v>
          </cell>
          <cell r="K457">
            <v>0</v>
          </cell>
          <cell r="L457">
            <v>0</v>
          </cell>
          <cell r="N457">
            <v>80</v>
          </cell>
          <cell r="O457">
            <v>40</v>
          </cell>
          <cell r="P457">
            <v>100</v>
          </cell>
          <cell r="Q457">
            <v>658.15000000000009</v>
          </cell>
        </row>
        <row r="458">
          <cell r="B458" t="str">
            <v>DP025</v>
          </cell>
          <cell r="C458" t="str">
            <v>Doypack 80G Feel Good BIO</v>
          </cell>
          <cell r="D458">
            <v>17.600000000000001</v>
          </cell>
          <cell r="E458">
            <v>35.200000000000003</v>
          </cell>
          <cell r="F458">
            <v>35.200000000000003</v>
          </cell>
          <cell r="G458">
            <v>70.400000000000006</v>
          </cell>
          <cell r="H458">
            <v>105.6</v>
          </cell>
          <cell r="I458">
            <v>35.200000000000003</v>
          </cell>
          <cell r="J458">
            <v>0</v>
          </cell>
          <cell r="K458">
            <v>52.8</v>
          </cell>
          <cell r="L458">
            <v>32</v>
          </cell>
          <cell r="N458">
            <v>0</v>
          </cell>
          <cell r="O458">
            <v>0</v>
          </cell>
          <cell r="P458">
            <v>96</v>
          </cell>
          <cell r="Q458">
            <v>480</v>
          </cell>
        </row>
        <row r="459">
          <cell r="B459" t="str">
            <v>DP026</v>
          </cell>
          <cell r="C459" t="str">
            <v>Doypack 80G Minuit en Provence BIO</v>
          </cell>
          <cell r="D459">
            <v>0</v>
          </cell>
          <cell r="E459">
            <v>42.4</v>
          </cell>
          <cell r="F459">
            <v>42.4</v>
          </cell>
          <cell r="G459">
            <v>42.4</v>
          </cell>
          <cell r="H459">
            <v>0</v>
          </cell>
          <cell r="I459">
            <v>0</v>
          </cell>
          <cell r="J459">
            <v>0</v>
          </cell>
          <cell r="K459">
            <v>63.6</v>
          </cell>
          <cell r="L459">
            <v>0</v>
          </cell>
          <cell r="N459">
            <v>16</v>
          </cell>
          <cell r="O459">
            <v>0</v>
          </cell>
          <cell r="P459">
            <v>32</v>
          </cell>
          <cell r="Q459">
            <v>238.79999999999998</v>
          </cell>
        </row>
        <row r="460">
          <cell r="B460" t="str">
            <v>DP027</v>
          </cell>
          <cell r="C460" t="str">
            <v>Doypack 100G Pretty Summer BIO</v>
          </cell>
          <cell r="D460">
            <v>0</v>
          </cell>
          <cell r="E460">
            <v>38.1</v>
          </cell>
          <cell r="F460">
            <v>38.1</v>
          </cell>
          <cell r="G460">
            <v>38.1</v>
          </cell>
          <cell r="H460">
            <v>0</v>
          </cell>
          <cell r="I460">
            <v>45.72</v>
          </cell>
          <cell r="J460">
            <v>0</v>
          </cell>
          <cell r="K460">
            <v>0</v>
          </cell>
          <cell r="L460">
            <v>0</v>
          </cell>
          <cell r="N460">
            <v>0</v>
          </cell>
          <cell r="O460">
            <v>40</v>
          </cell>
          <cell r="P460">
            <v>40</v>
          </cell>
          <cell r="Q460">
            <v>240.02</v>
          </cell>
        </row>
        <row r="461">
          <cell r="B461" t="str">
            <v>DP028</v>
          </cell>
          <cell r="C461" t="str">
            <v>Doypack 100G Sobacha</v>
          </cell>
          <cell r="D461">
            <v>95.2</v>
          </cell>
          <cell r="E461">
            <v>47.6</v>
          </cell>
          <cell r="F461">
            <v>142.80000000000001</v>
          </cell>
          <cell r="G461">
            <v>47.6</v>
          </cell>
          <cell r="H461">
            <v>23.8</v>
          </cell>
          <cell r="I461">
            <v>142.80000000000001</v>
          </cell>
          <cell r="J461">
            <v>0</v>
          </cell>
          <cell r="K461">
            <v>90.44</v>
          </cell>
          <cell r="L461">
            <v>4.76</v>
          </cell>
          <cell r="N461">
            <v>0</v>
          </cell>
          <cell r="O461">
            <v>95.2</v>
          </cell>
          <cell r="P461">
            <v>190.4</v>
          </cell>
          <cell r="Q461">
            <v>880.60000000000025</v>
          </cell>
        </row>
        <row r="462">
          <cell r="B462" t="str">
            <v>DP029</v>
          </cell>
          <cell r="C462" t="str">
            <v>Doypack 100G Rooibos Vanille Bio</v>
          </cell>
          <cell r="D462">
            <v>55</v>
          </cell>
          <cell r="E462">
            <v>55</v>
          </cell>
          <cell r="F462">
            <v>55</v>
          </cell>
          <cell r="G462">
            <v>110</v>
          </cell>
          <cell r="H462">
            <v>0</v>
          </cell>
          <cell r="I462">
            <v>27.5</v>
          </cell>
          <cell r="J462">
            <v>55</v>
          </cell>
          <cell r="K462">
            <v>0</v>
          </cell>
          <cell r="L462">
            <v>0</v>
          </cell>
          <cell r="N462">
            <v>29.5</v>
          </cell>
          <cell r="O462">
            <v>0</v>
          </cell>
          <cell r="P462">
            <v>147.5</v>
          </cell>
          <cell r="Q462">
            <v>534.5</v>
          </cell>
        </row>
        <row r="463">
          <cell r="B463" t="str">
            <v>DP030</v>
          </cell>
          <cell r="C463" t="str">
            <v xml:space="preserve">Doypack 100G Surfeurs Rouges </v>
          </cell>
          <cell r="D463">
            <v>63.6</v>
          </cell>
          <cell r="E463">
            <v>0</v>
          </cell>
          <cell r="F463">
            <v>42.4</v>
          </cell>
          <cell r="G463">
            <v>84.8</v>
          </cell>
          <cell r="H463">
            <v>0</v>
          </cell>
          <cell r="I463">
            <v>63.6</v>
          </cell>
          <cell r="J463">
            <v>42.4</v>
          </cell>
          <cell r="K463">
            <v>76.319999999999993</v>
          </cell>
          <cell r="L463">
            <v>44</v>
          </cell>
          <cell r="N463">
            <v>44</v>
          </cell>
          <cell r="O463">
            <v>26.39</v>
          </cell>
          <cell r="P463">
            <v>44</v>
          </cell>
          <cell r="Q463">
            <v>531.51</v>
          </cell>
        </row>
        <row r="464">
          <cell r="B464" t="str">
            <v>DP031</v>
          </cell>
          <cell r="C464" t="str">
            <v>Doypack 50G Sables Blancs</v>
          </cell>
          <cell r="D464">
            <v>0</v>
          </cell>
          <cell r="E464">
            <v>0</v>
          </cell>
          <cell r="F464">
            <v>57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57</v>
          </cell>
        </row>
        <row r="465">
          <cell r="B465" t="str">
            <v>DP032</v>
          </cell>
          <cell r="C465" t="str">
            <v>Doypack 100G Brown Sugar</v>
          </cell>
          <cell r="D465">
            <v>0</v>
          </cell>
          <cell r="E465">
            <v>0</v>
          </cell>
          <cell r="F465">
            <v>44</v>
          </cell>
          <cell r="G465">
            <v>88</v>
          </cell>
          <cell r="H465">
            <v>44</v>
          </cell>
          <cell r="I465">
            <v>0</v>
          </cell>
          <cell r="J465">
            <v>44</v>
          </cell>
          <cell r="K465">
            <v>26.4</v>
          </cell>
          <cell r="L465">
            <v>0</v>
          </cell>
          <cell r="N465">
            <v>90</v>
          </cell>
          <cell r="O465">
            <v>45</v>
          </cell>
          <cell r="P465">
            <v>0</v>
          </cell>
          <cell r="Q465">
            <v>381.4</v>
          </cell>
        </row>
        <row r="466">
          <cell r="B466" t="str">
            <v>DP033</v>
          </cell>
          <cell r="C466" t="str">
            <v>Doypack 100G TURMERIC BIO</v>
          </cell>
          <cell r="D466">
            <v>0</v>
          </cell>
          <cell r="E466">
            <v>0</v>
          </cell>
          <cell r="F466">
            <v>0</v>
          </cell>
          <cell r="G466">
            <v>49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N466">
            <v>0</v>
          </cell>
          <cell r="O466">
            <v>0</v>
          </cell>
          <cell r="P466">
            <v>40</v>
          </cell>
          <cell r="Q466">
            <v>89</v>
          </cell>
        </row>
        <row r="467">
          <cell r="B467" t="str">
            <v>DP034</v>
          </cell>
          <cell r="C467" t="str">
            <v>Doypack 100G Rooibos Nature Bio*</v>
          </cell>
          <cell r="D467">
            <v>0</v>
          </cell>
          <cell r="E467">
            <v>0</v>
          </cell>
          <cell r="F467">
            <v>0</v>
          </cell>
          <cell r="G467">
            <v>37</v>
          </cell>
          <cell r="H467">
            <v>0</v>
          </cell>
          <cell r="I467">
            <v>0</v>
          </cell>
          <cell r="J467">
            <v>18.5</v>
          </cell>
          <cell r="K467">
            <v>0</v>
          </cell>
          <cell r="L467">
            <v>40</v>
          </cell>
          <cell r="N467">
            <v>18.5</v>
          </cell>
          <cell r="O467">
            <v>0</v>
          </cell>
          <cell r="P467">
            <v>0</v>
          </cell>
          <cell r="Q467">
            <v>114</v>
          </cell>
        </row>
        <row r="468">
          <cell r="B468" t="str">
            <v>DP035</v>
          </cell>
          <cell r="C468" t="str">
            <v>Doypack 100G Chung hao jasmin</v>
          </cell>
          <cell r="D468">
            <v>0</v>
          </cell>
          <cell r="E468">
            <v>0</v>
          </cell>
          <cell r="F468">
            <v>0</v>
          </cell>
          <cell r="G468">
            <v>72</v>
          </cell>
          <cell r="H468">
            <v>0</v>
          </cell>
          <cell r="I468">
            <v>72</v>
          </cell>
          <cell r="J468">
            <v>0</v>
          </cell>
          <cell r="K468">
            <v>0</v>
          </cell>
          <cell r="L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144</v>
          </cell>
        </row>
        <row r="469">
          <cell r="B469" t="str">
            <v>F0001</v>
          </cell>
          <cell r="C469" t="str">
            <v>Cuillere doseur bois précieux</v>
          </cell>
          <cell r="D469">
            <v>24.99</v>
          </cell>
          <cell r="E469">
            <v>16.66</v>
          </cell>
          <cell r="F469">
            <v>54.15</v>
          </cell>
          <cell r="G469">
            <v>74.98</v>
          </cell>
          <cell r="H469">
            <v>49.99</v>
          </cell>
          <cell r="I469">
            <v>33.32</v>
          </cell>
          <cell r="J469">
            <v>58.32</v>
          </cell>
          <cell r="K469">
            <v>16.66</v>
          </cell>
          <cell r="L469">
            <v>8.33</v>
          </cell>
          <cell r="N469">
            <v>8.33</v>
          </cell>
          <cell r="O469">
            <v>8.33</v>
          </cell>
          <cell r="P469">
            <v>241.66</v>
          </cell>
          <cell r="Q469">
            <v>595.72</v>
          </cell>
        </row>
        <row r="470">
          <cell r="B470" t="str">
            <v>G2029</v>
          </cell>
          <cell r="C470" t="str">
            <v>DOYPACK LPDT 100G</v>
          </cell>
          <cell r="D470">
            <v>105</v>
          </cell>
          <cell r="E470">
            <v>12.65</v>
          </cell>
          <cell r="F470">
            <v>138</v>
          </cell>
          <cell r="G470">
            <v>48.3</v>
          </cell>
          <cell r="H470">
            <v>34.5</v>
          </cell>
          <cell r="I470">
            <v>92</v>
          </cell>
          <cell r="J470">
            <v>23</v>
          </cell>
          <cell r="K470">
            <v>7.36</v>
          </cell>
          <cell r="L470">
            <v>226.9</v>
          </cell>
          <cell r="N470">
            <v>163</v>
          </cell>
          <cell r="O470">
            <v>0</v>
          </cell>
          <cell r="P470">
            <v>135.69999999999999</v>
          </cell>
          <cell r="Q470">
            <v>986.41000000000008</v>
          </cell>
        </row>
        <row r="471">
          <cell r="B471" t="str">
            <v>G2030</v>
          </cell>
          <cell r="C471" t="str">
            <v>DOYPACK LPDT 250G</v>
          </cell>
          <cell r="D471">
            <v>0</v>
          </cell>
          <cell r="E471">
            <v>0</v>
          </cell>
          <cell r="F471">
            <v>29</v>
          </cell>
          <cell r="G471">
            <v>0</v>
          </cell>
          <cell r="H471">
            <v>0</v>
          </cell>
          <cell r="I471">
            <v>29</v>
          </cell>
          <cell r="J471">
            <v>0</v>
          </cell>
          <cell r="K471">
            <v>0</v>
          </cell>
          <cell r="L471">
            <v>0</v>
          </cell>
          <cell r="N471">
            <v>13</v>
          </cell>
          <cell r="O471">
            <v>0</v>
          </cell>
          <cell r="P471">
            <v>14.5</v>
          </cell>
          <cell r="Q471">
            <v>85.5</v>
          </cell>
        </row>
        <row r="472">
          <cell r="B472" t="str">
            <v>G2032</v>
          </cell>
          <cell r="C472" t="str">
            <v>DOYPACK ECHANTILLON LPDT</v>
          </cell>
          <cell r="D472">
            <v>9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9</v>
          </cell>
        </row>
        <row r="473">
          <cell r="B473" t="str">
            <v>G2033</v>
          </cell>
          <cell r="C473" t="str">
            <v>MATCHA SPATULE BAMBOO</v>
          </cell>
          <cell r="D473">
            <v>15</v>
          </cell>
          <cell r="E473">
            <v>0</v>
          </cell>
          <cell r="F473">
            <v>15</v>
          </cell>
          <cell r="G473">
            <v>0</v>
          </cell>
          <cell r="H473">
            <v>5</v>
          </cell>
          <cell r="I473">
            <v>12.5</v>
          </cell>
          <cell r="J473">
            <v>3.3</v>
          </cell>
          <cell r="K473">
            <v>0</v>
          </cell>
          <cell r="L473">
            <v>3.3</v>
          </cell>
          <cell r="N473">
            <v>4.5</v>
          </cell>
          <cell r="O473">
            <v>3.3</v>
          </cell>
          <cell r="P473">
            <v>5</v>
          </cell>
          <cell r="Q473">
            <v>66.899999999999991</v>
          </cell>
        </row>
        <row r="474">
          <cell r="B474" t="str">
            <v>G2045</v>
          </cell>
          <cell r="C474" t="str">
            <v>TEA BAG NAVY BLUE 100G X 1000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N474">
            <v>0</v>
          </cell>
          <cell r="O474">
            <v>268</v>
          </cell>
          <cell r="P474">
            <v>0</v>
          </cell>
          <cell r="Q474">
            <v>268</v>
          </cell>
        </row>
        <row r="475">
          <cell r="B475" t="str">
            <v>I0003</v>
          </cell>
          <cell r="C475" t="str">
            <v>Chaussette S - 70mm</v>
          </cell>
          <cell r="D475">
            <v>7.26</v>
          </cell>
          <cell r="E475">
            <v>2.42</v>
          </cell>
          <cell r="F475">
            <v>2.42</v>
          </cell>
          <cell r="G475">
            <v>4.84</v>
          </cell>
          <cell r="H475">
            <v>9.66</v>
          </cell>
          <cell r="I475">
            <v>2.42</v>
          </cell>
          <cell r="J475">
            <v>4.83</v>
          </cell>
          <cell r="K475">
            <v>1.21</v>
          </cell>
          <cell r="L475">
            <v>7.25</v>
          </cell>
          <cell r="N475">
            <v>0</v>
          </cell>
          <cell r="O475">
            <v>16.93</v>
          </cell>
          <cell r="P475">
            <v>2.42</v>
          </cell>
          <cell r="Q475">
            <v>61.660000000000004</v>
          </cell>
        </row>
        <row r="476">
          <cell r="B476" t="str">
            <v>I0004</v>
          </cell>
          <cell r="C476" t="str">
            <v>Chaussette moyenne en coton - 85mm</v>
          </cell>
          <cell r="D476">
            <v>0</v>
          </cell>
          <cell r="E476">
            <v>7.25</v>
          </cell>
          <cell r="F476">
            <v>2.42</v>
          </cell>
          <cell r="G476">
            <v>2.42</v>
          </cell>
          <cell r="H476">
            <v>2.42</v>
          </cell>
          <cell r="I476">
            <v>4.84</v>
          </cell>
          <cell r="J476">
            <v>2.42</v>
          </cell>
          <cell r="K476">
            <v>0</v>
          </cell>
          <cell r="L476">
            <v>2.42</v>
          </cell>
          <cell r="N476">
            <v>0</v>
          </cell>
          <cell r="O476">
            <v>4.84</v>
          </cell>
          <cell r="P476">
            <v>2.42</v>
          </cell>
          <cell r="Q476">
            <v>31.45000000000001</v>
          </cell>
        </row>
        <row r="477">
          <cell r="B477" t="str">
            <v>I0010</v>
          </cell>
          <cell r="C477" t="str">
            <v>Cuillère-infuseur individuelle plate</v>
          </cell>
          <cell r="D477">
            <v>40.25</v>
          </cell>
          <cell r="E477">
            <v>11.5</v>
          </cell>
          <cell r="F477">
            <v>40.25</v>
          </cell>
          <cell r="G477">
            <v>46</v>
          </cell>
          <cell r="H477">
            <v>42.77</v>
          </cell>
          <cell r="I477">
            <v>40.25</v>
          </cell>
          <cell r="J477">
            <v>23</v>
          </cell>
          <cell r="K477">
            <v>5.75</v>
          </cell>
          <cell r="L477">
            <v>45.42</v>
          </cell>
          <cell r="N477">
            <v>34.5</v>
          </cell>
          <cell r="O477">
            <v>17.25</v>
          </cell>
          <cell r="P477">
            <v>11.5</v>
          </cell>
          <cell r="Q477">
            <v>358.44</v>
          </cell>
        </row>
        <row r="478">
          <cell r="B478" t="str">
            <v>I0011</v>
          </cell>
          <cell r="C478" t="str">
            <v>Pince à thé - petite</v>
          </cell>
          <cell r="D478">
            <v>59.8</v>
          </cell>
          <cell r="E478">
            <v>28.75</v>
          </cell>
          <cell r="F478">
            <v>74.75</v>
          </cell>
          <cell r="G478">
            <v>52.17</v>
          </cell>
          <cell r="H478">
            <v>0</v>
          </cell>
          <cell r="I478">
            <v>34.5</v>
          </cell>
          <cell r="J478">
            <v>48.5</v>
          </cell>
          <cell r="K478">
            <v>28.17</v>
          </cell>
          <cell r="L478">
            <v>63.25</v>
          </cell>
          <cell r="N478">
            <v>97.75</v>
          </cell>
          <cell r="O478">
            <v>74.75</v>
          </cell>
          <cell r="P478">
            <v>92</v>
          </cell>
          <cell r="Q478">
            <v>654.3900000000001</v>
          </cell>
        </row>
        <row r="479">
          <cell r="B479" t="str">
            <v>I0012</v>
          </cell>
          <cell r="C479" t="str">
            <v>Pince à thé - grande</v>
          </cell>
          <cell r="D479">
            <v>26.32</v>
          </cell>
          <cell r="E479">
            <v>13.16</v>
          </cell>
          <cell r="F479">
            <v>19.739999999999998</v>
          </cell>
          <cell r="G479">
            <v>19.739999999999998</v>
          </cell>
          <cell r="H479">
            <v>16.45</v>
          </cell>
          <cell r="I479">
            <v>6.58</v>
          </cell>
          <cell r="J479">
            <v>13.16</v>
          </cell>
          <cell r="K479">
            <v>13.16</v>
          </cell>
          <cell r="L479">
            <v>6.58</v>
          </cell>
          <cell r="N479">
            <v>6.58</v>
          </cell>
          <cell r="O479">
            <v>13.16</v>
          </cell>
          <cell r="P479">
            <v>19.739999999999998</v>
          </cell>
          <cell r="Q479">
            <v>174.37000000000009</v>
          </cell>
        </row>
        <row r="480">
          <cell r="B480" t="str">
            <v>I0018</v>
          </cell>
          <cell r="C480" t="str">
            <v>CHASEN fouet matcha</v>
          </cell>
          <cell r="D480">
            <v>289.16000000000003</v>
          </cell>
          <cell r="E480">
            <v>156.34</v>
          </cell>
          <cell r="F480">
            <v>205.8</v>
          </cell>
          <cell r="G480">
            <v>117.55</v>
          </cell>
          <cell r="H480">
            <v>158.36000000000001</v>
          </cell>
          <cell r="I480">
            <v>271.19</v>
          </cell>
          <cell r="J480">
            <v>51.46</v>
          </cell>
          <cell r="K480">
            <v>180.12</v>
          </cell>
          <cell r="L480">
            <v>227.6</v>
          </cell>
          <cell r="N480">
            <v>174.19</v>
          </cell>
          <cell r="O480">
            <v>354.35</v>
          </cell>
          <cell r="P480">
            <v>221.95</v>
          </cell>
          <cell r="Q480">
            <v>2408.0700000000011</v>
          </cell>
        </row>
        <row r="481">
          <cell r="B481" t="str">
            <v>I0020</v>
          </cell>
          <cell r="C481" t="str">
            <v>Boule à thé filet 5CM</v>
          </cell>
          <cell r="D481">
            <v>53.04</v>
          </cell>
          <cell r="E481">
            <v>4.08</v>
          </cell>
          <cell r="F481">
            <v>58.68</v>
          </cell>
          <cell r="G481">
            <v>3.67</v>
          </cell>
          <cell r="H481">
            <v>0</v>
          </cell>
          <cell r="I481">
            <v>8.16</v>
          </cell>
          <cell r="J481">
            <v>40.4</v>
          </cell>
          <cell r="K481">
            <v>20.41</v>
          </cell>
          <cell r="L481">
            <v>24.49</v>
          </cell>
          <cell r="N481">
            <v>12.24</v>
          </cell>
          <cell r="O481">
            <v>35.93</v>
          </cell>
          <cell r="P481">
            <v>40.729999999999997</v>
          </cell>
          <cell r="Q481">
            <v>301.83000000000004</v>
          </cell>
        </row>
        <row r="482">
          <cell r="B482" t="str">
            <v>I0021</v>
          </cell>
          <cell r="C482" t="str">
            <v>Boule a thé + Support</v>
          </cell>
          <cell r="D482">
            <v>59.25</v>
          </cell>
          <cell r="E482">
            <v>39.49</v>
          </cell>
          <cell r="F482">
            <v>16.45</v>
          </cell>
          <cell r="G482">
            <v>38.82</v>
          </cell>
          <cell r="H482">
            <v>19.739999999999998</v>
          </cell>
          <cell r="I482">
            <v>13.16</v>
          </cell>
          <cell r="J482">
            <v>13.16</v>
          </cell>
          <cell r="K482">
            <v>39.49</v>
          </cell>
          <cell r="L482">
            <v>19.739999999999998</v>
          </cell>
          <cell r="N482">
            <v>0</v>
          </cell>
          <cell r="O482">
            <v>29.32</v>
          </cell>
          <cell r="P482">
            <v>39.479999999999997</v>
          </cell>
          <cell r="Q482">
            <v>328.1</v>
          </cell>
        </row>
        <row r="483">
          <cell r="B483" t="str">
            <v>I0029</v>
          </cell>
          <cell r="C483" t="str">
            <v>Filtre permanent  VERT</v>
          </cell>
          <cell r="D483">
            <v>67.72</v>
          </cell>
          <cell r="E483">
            <v>31.26</v>
          </cell>
          <cell r="F483">
            <v>71.87</v>
          </cell>
          <cell r="G483">
            <v>6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52.09</v>
          </cell>
          <cell r="N483">
            <v>35.93</v>
          </cell>
          <cell r="O483">
            <v>62.52</v>
          </cell>
          <cell r="P483">
            <v>20.84</v>
          </cell>
          <cell r="Q483">
            <v>348.23000000000008</v>
          </cell>
        </row>
        <row r="484">
          <cell r="B484" t="str">
            <v>I0030</v>
          </cell>
          <cell r="C484" t="str">
            <v>BRULE THÉ TOKONAME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N484">
            <v>53.33</v>
          </cell>
          <cell r="O484">
            <v>0</v>
          </cell>
          <cell r="P484">
            <v>0</v>
          </cell>
          <cell r="Q484">
            <v>53.33</v>
          </cell>
        </row>
        <row r="485">
          <cell r="B485" t="str">
            <v>I0033</v>
          </cell>
          <cell r="C485" t="str">
            <v>Filtres PETITS papier x 100</v>
          </cell>
          <cell r="D485">
            <v>310.37</v>
          </cell>
          <cell r="E485">
            <v>273.83</v>
          </cell>
          <cell r="F485">
            <v>275.29000000000002</v>
          </cell>
          <cell r="G485">
            <v>320.35000000000002</v>
          </cell>
          <cell r="H485">
            <v>261.69</v>
          </cell>
          <cell r="I485">
            <v>246.16</v>
          </cell>
          <cell r="J485">
            <v>88.86</v>
          </cell>
          <cell r="K485">
            <v>171.86</v>
          </cell>
          <cell r="L485">
            <v>231.71</v>
          </cell>
          <cell r="N485">
            <v>252.17</v>
          </cell>
          <cell r="O485">
            <v>428.75</v>
          </cell>
          <cell r="P485">
            <v>380.95</v>
          </cell>
          <cell r="Q485">
            <v>3241.9900000000071</v>
          </cell>
        </row>
        <row r="486">
          <cell r="B486" t="str">
            <v>I0034</v>
          </cell>
          <cell r="C486" t="str">
            <v>Filtres GRANDS papier x 100</v>
          </cell>
          <cell r="D486">
            <v>338.82</v>
          </cell>
          <cell r="E486">
            <v>321</v>
          </cell>
          <cell r="F486">
            <v>316.55</v>
          </cell>
          <cell r="G486">
            <v>461.9</v>
          </cell>
          <cell r="H486">
            <v>392.35</v>
          </cell>
          <cell r="I486">
            <v>178.45</v>
          </cell>
          <cell r="J486">
            <v>202.1</v>
          </cell>
          <cell r="K486">
            <v>227.59</v>
          </cell>
          <cell r="L486">
            <v>334.95</v>
          </cell>
          <cell r="N486">
            <v>328.3</v>
          </cell>
          <cell r="O486">
            <v>307.45</v>
          </cell>
          <cell r="P486">
            <v>351.95</v>
          </cell>
          <cell r="Q486">
            <v>3761.4099999999976</v>
          </cell>
        </row>
        <row r="487">
          <cell r="B487" t="str">
            <v>I0038</v>
          </cell>
          <cell r="C487" t="str">
            <v>TEA TIMER</v>
          </cell>
          <cell r="D487">
            <v>85.2</v>
          </cell>
          <cell r="E487">
            <v>17.5</v>
          </cell>
          <cell r="F487">
            <v>43.6</v>
          </cell>
          <cell r="G487">
            <v>17.5</v>
          </cell>
          <cell r="H487">
            <v>17.5</v>
          </cell>
          <cell r="I487">
            <v>17.5</v>
          </cell>
          <cell r="J487">
            <v>0</v>
          </cell>
          <cell r="K487">
            <v>0</v>
          </cell>
          <cell r="L487">
            <v>17.5</v>
          </cell>
          <cell r="N487">
            <v>35</v>
          </cell>
          <cell r="O487">
            <v>111.3</v>
          </cell>
          <cell r="P487">
            <v>105</v>
          </cell>
          <cell r="Q487">
            <v>467.6</v>
          </cell>
        </row>
        <row r="488">
          <cell r="B488" t="str">
            <v>I0039</v>
          </cell>
          <cell r="C488" t="str">
            <v>Thermomètre</v>
          </cell>
          <cell r="D488">
            <v>45.17</v>
          </cell>
          <cell r="E488">
            <v>11.58</v>
          </cell>
          <cell r="F488">
            <v>23.16</v>
          </cell>
          <cell r="G488">
            <v>11.58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11.58</v>
          </cell>
          <cell r="N488">
            <v>11.58</v>
          </cell>
          <cell r="O488">
            <v>0</v>
          </cell>
          <cell r="P488">
            <v>11.58</v>
          </cell>
          <cell r="Q488">
            <v>126.22999999999999</v>
          </cell>
        </row>
        <row r="489">
          <cell r="B489" t="str">
            <v>I006</v>
          </cell>
          <cell r="C489" t="str">
            <v>Chaussette grande en coton - 110mm</v>
          </cell>
          <cell r="D489">
            <v>7.25</v>
          </cell>
          <cell r="E489">
            <v>0</v>
          </cell>
          <cell r="F489">
            <v>0</v>
          </cell>
          <cell r="G489">
            <v>2.42</v>
          </cell>
          <cell r="H489">
            <v>7.25</v>
          </cell>
          <cell r="I489">
            <v>0</v>
          </cell>
          <cell r="J489">
            <v>2.42</v>
          </cell>
          <cell r="K489">
            <v>26.59</v>
          </cell>
          <cell r="L489">
            <v>2.42</v>
          </cell>
          <cell r="N489">
            <v>0</v>
          </cell>
          <cell r="O489">
            <v>2.42</v>
          </cell>
          <cell r="P489">
            <v>19.329999999999998</v>
          </cell>
          <cell r="Q489">
            <v>70.100000000000009</v>
          </cell>
        </row>
        <row r="490">
          <cell r="B490" t="str">
            <v>I007</v>
          </cell>
          <cell r="C490" t="str">
            <v>Passe thé bambou (petit et grand modèle)</v>
          </cell>
          <cell r="D490">
            <v>36.89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36.89</v>
          </cell>
        </row>
        <row r="491">
          <cell r="B491" t="str">
            <v>INCONNU</v>
          </cell>
          <cell r="C491" t="str">
            <v>Article inconnu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</row>
        <row r="492">
          <cell r="B492" t="str">
            <v>KG</v>
          </cell>
          <cell r="C492" t="str">
            <v>KOMBUCHA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30.66</v>
          </cell>
          <cell r="J492">
            <v>71.040000000000006</v>
          </cell>
          <cell r="K492">
            <v>10.199999999999999</v>
          </cell>
          <cell r="L492">
            <v>10.199999999999999</v>
          </cell>
          <cell r="N492">
            <v>0</v>
          </cell>
          <cell r="O492">
            <v>0</v>
          </cell>
          <cell r="P492">
            <v>0</v>
          </cell>
          <cell r="Q492">
            <v>122.1</v>
          </cell>
        </row>
        <row r="493">
          <cell r="B493" t="str">
            <v>LIVRAISON</v>
          </cell>
          <cell r="C493" t="str">
            <v>LIVRAISON</v>
          </cell>
          <cell r="D493">
            <v>339.93</v>
          </cell>
          <cell r="E493">
            <v>290.31</v>
          </cell>
          <cell r="F493">
            <v>355.17</v>
          </cell>
          <cell r="G493">
            <v>336.48</v>
          </cell>
          <cell r="H493">
            <v>331.2</v>
          </cell>
          <cell r="I493">
            <v>257.89</v>
          </cell>
          <cell r="J493">
            <v>91.02</v>
          </cell>
          <cell r="K493">
            <v>371.38</v>
          </cell>
          <cell r="L493">
            <v>387.1</v>
          </cell>
          <cell r="N493">
            <v>255.98</v>
          </cell>
          <cell r="O493">
            <v>782.51</v>
          </cell>
          <cell r="P493">
            <v>424.21</v>
          </cell>
          <cell r="Q493">
            <v>4223.1799999999994</v>
          </cell>
        </row>
        <row r="494">
          <cell r="B494" t="str">
            <v>M01007</v>
          </cell>
          <cell r="C494" t="str">
            <v>PRETTY SUMMER MOUSSELINES X 20</v>
          </cell>
          <cell r="D494">
            <v>13.18</v>
          </cell>
          <cell r="E494">
            <v>37.64</v>
          </cell>
          <cell r="F494">
            <v>19.61</v>
          </cell>
          <cell r="G494">
            <v>83.5</v>
          </cell>
          <cell r="H494">
            <v>19.61</v>
          </cell>
          <cell r="I494">
            <v>71.27</v>
          </cell>
          <cell r="J494">
            <v>0</v>
          </cell>
          <cell r="K494">
            <v>0</v>
          </cell>
          <cell r="L494">
            <v>24.46</v>
          </cell>
          <cell r="N494">
            <v>0</v>
          </cell>
          <cell r="O494">
            <v>12.23</v>
          </cell>
          <cell r="P494">
            <v>0</v>
          </cell>
          <cell r="Q494">
            <v>281.5</v>
          </cell>
        </row>
        <row r="495">
          <cell r="B495" t="str">
            <v>M01018</v>
          </cell>
          <cell r="C495" t="str">
            <v>SOBACHA MOUSSELINES X 20</v>
          </cell>
          <cell r="D495">
            <v>79.02</v>
          </cell>
          <cell r="E495">
            <v>37.36</v>
          </cell>
          <cell r="F495">
            <v>80.75</v>
          </cell>
          <cell r="G495">
            <v>26.99</v>
          </cell>
          <cell r="H495">
            <v>12.23</v>
          </cell>
          <cell r="I495">
            <v>0</v>
          </cell>
          <cell r="J495">
            <v>36.68</v>
          </cell>
          <cell r="K495">
            <v>12.23</v>
          </cell>
          <cell r="L495">
            <v>36.68</v>
          </cell>
          <cell r="N495">
            <v>0</v>
          </cell>
          <cell r="O495">
            <v>48.92</v>
          </cell>
          <cell r="P495">
            <v>124.81</v>
          </cell>
          <cell r="Q495">
            <v>495.67000000000007</v>
          </cell>
        </row>
        <row r="496">
          <cell r="B496" t="str">
            <v>M01020</v>
          </cell>
          <cell r="C496" t="str">
            <v>FEEL GOOD BIO MOUSSELINES X 20</v>
          </cell>
          <cell r="D496">
            <v>0</v>
          </cell>
          <cell r="E496">
            <v>87.09</v>
          </cell>
          <cell r="F496">
            <v>61.15</v>
          </cell>
          <cell r="G496">
            <v>0</v>
          </cell>
          <cell r="H496">
            <v>12.23</v>
          </cell>
          <cell r="I496">
            <v>31.84</v>
          </cell>
          <cell r="J496">
            <v>44.07</v>
          </cell>
          <cell r="K496">
            <v>0</v>
          </cell>
          <cell r="L496">
            <v>12.23</v>
          </cell>
          <cell r="N496">
            <v>142.54</v>
          </cell>
          <cell r="O496">
            <v>158.13999999999999</v>
          </cell>
          <cell r="P496">
            <v>100.56</v>
          </cell>
          <cell r="Q496">
            <v>649.85000000000014</v>
          </cell>
        </row>
        <row r="497">
          <cell r="B497" t="str">
            <v>M01022</v>
          </cell>
          <cell r="C497" t="str">
            <v>MINUIT EN PROVENCE BIO* X 20</v>
          </cell>
          <cell r="D497">
            <v>39.54</v>
          </cell>
          <cell r="E497">
            <v>12.23</v>
          </cell>
          <cell r="F497">
            <v>53.98</v>
          </cell>
          <cell r="G497">
            <v>95.73</v>
          </cell>
          <cell r="H497">
            <v>0</v>
          </cell>
          <cell r="I497">
            <v>58.82</v>
          </cell>
          <cell r="J497">
            <v>80.760000000000005</v>
          </cell>
          <cell r="K497">
            <v>35.46</v>
          </cell>
          <cell r="L497">
            <v>120.18</v>
          </cell>
          <cell r="N497">
            <v>57.84</v>
          </cell>
          <cell r="O497">
            <v>137.69</v>
          </cell>
          <cell r="P497">
            <v>161.71</v>
          </cell>
          <cell r="Q497">
            <v>853.94000000000017</v>
          </cell>
        </row>
        <row r="498">
          <cell r="B498" t="str">
            <v>M12229</v>
          </cell>
          <cell r="C498" t="str">
            <v>DARJEELING IMPERIAL NAMRING MOUSSELINES X 20</v>
          </cell>
          <cell r="D498">
            <v>55.1</v>
          </cell>
          <cell r="E498">
            <v>44.07</v>
          </cell>
          <cell r="F498">
            <v>66.209999999999994</v>
          </cell>
          <cell r="G498">
            <v>80.760000000000005</v>
          </cell>
          <cell r="H498">
            <v>0</v>
          </cell>
          <cell r="I498">
            <v>24.46</v>
          </cell>
          <cell r="J498">
            <v>31.84</v>
          </cell>
          <cell r="K498">
            <v>177.12</v>
          </cell>
          <cell r="L498">
            <v>48.91</v>
          </cell>
          <cell r="N498">
            <v>107.95</v>
          </cell>
          <cell r="O498">
            <v>95.73</v>
          </cell>
          <cell r="P498">
            <v>156.66999999999999</v>
          </cell>
          <cell r="Q498">
            <v>888.82000000000028</v>
          </cell>
        </row>
        <row r="499">
          <cell r="B499" t="str">
            <v>M17007</v>
          </cell>
          <cell r="C499" t="str">
            <v>RWANDA Orange Pekoe 1 BIO MOUSSELINES X 20</v>
          </cell>
          <cell r="D499">
            <v>172.69</v>
          </cell>
          <cell r="E499">
            <v>68.53</v>
          </cell>
          <cell r="F499">
            <v>56.29</v>
          </cell>
          <cell r="G499">
            <v>97.84</v>
          </cell>
          <cell r="H499">
            <v>95.73</v>
          </cell>
          <cell r="I499">
            <v>12.23</v>
          </cell>
          <cell r="J499">
            <v>61.14</v>
          </cell>
          <cell r="K499">
            <v>24.46</v>
          </cell>
          <cell r="L499">
            <v>36.69</v>
          </cell>
          <cell r="N499">
            <v>127.78</v>
          </cell>
          <cell r="O499">
            <v>63.68</v>
          </cell>
          <cell r="P499">
            <v>73.38</v>
          </cell>
          <cell r="Q499">
            <v>890.4400000000004</v>
          </cell>
        </row>
        <row r="500">
          <cell r="B500" t="str">
            <v>M23000</v>
          </cell>
          <cell r="C500" t="str">
            <v>SENCHA KAGOSHIMA MOUSSELINES X 20</v>
          </cell>
          <cell r="D500">
            <v>27.2</v>
          </cell>
          <cell r="E500">
            <v>105.21</v>
          </cell>
          <cell r="F500">
            <v>64.75</v>
          </cell>
          <cell r="G500">
            <v>7.95</v>
          </cell>
          <cell r="H500">
            <v>0</v>
          </cell>
          <cell r="I500">
            <v>0</v>
          </cell>
          <cell r="J500">
            <v>13.18</v>
          </cell>
          <cell r="K500">
            <v>13.19</v>
          </cell>
          <cell r="L500">
            <v>124.27</v>
          </cell>
          <cell r="N500">
            <v>206.28</v>
          </cell>
          <cell r="O500">
            <v>116.32</v>
          </cell>
          <cell r="P500">
            <v>63.39</v>
          </cell>
          <cell r="Q500">
            <v>741.73999999999978</v>
          </cell>
        </row>
        <row r="501">
          <cell r="B501" t="str">
            <v>M23001</v>
          </cell>
          <cell r="C501" t="str">
            <v>Genmaïcha MOUSSELINES X 20</v>
          </cell>
          <cell r="D501">
            <v>62.63</v>
          </cell>
          <cell r="E501">
            <v>24.46</v>
          </cell>
          <cell r="F501">
            <v>24.46</v>
          </cell>
          <cell r="G501">
            <v>0</v>
          </cell>
          <cell r="H501">
            <v>0</v>
          </cell>
          <cell r="I501">
            <v>61.15</v>
          </cell>
          <cell r="J501">
            <v>85.6</v>
          </cell>
          <cell r="K501">
            <v>24.46</v>
          </cell>
          <cell r="L501">
            <v>24.46</v>
          </cell>
          <cell r="N501">
            <v>83.5</v>
          </cell>
          <cell r="O501">
            <v>24.46</v>
          </cell>
          <cell r="P501">
            <v>119.97</v>
          </cell>
          <cell r="Q501">
            <v>535.15000000000009</v>
          </cell>
        </row>
        <row r="502">
          <cell r="B502" t="str">
            <v>M77010</v>
          </cell>
          <cell r="C502" t="str">
            <v>ROOIBOS VANILLE BIO MOUSSELINES X 20</v>
          </cell>
          <cell r="D502">
            <v>47.18</v>
          </cell>
          <cell r="E502">
            <v>59.52</v>
          </cell>
          <cell r="F502">
            <v>46.13</v>
          </cell>
          <cell r="G502">
            <v>34.31</v>
          </cell>
          <cell r="H502">
            <v>13.18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N502">
            <v>125.92</v>
          </cell>
          <cell r="O502">
            <v>0</v>
          </cell>
          <cell r="P502">
            <v>74.06</v>
          </cell>
          <cell r="Q502">
            <v>400.30000000000007</v>
          </cell>
        </row>
        <row r="503">
          <cell r="B503" t="str">
            <v>M77018</v>
          </cell>
          <cell r="C503" t="str">
            <v>SURFEURS ROUGE MOUSSELINES X 20</v>
          </cell>
          <cell r="D503">
            <v>49.66</v>
          </cell>
          <cell r="E503">
            <v>82.13</v>
          </cell>
          <cell r="F503">
            <v>13.18</v>
          </cell>
          <cell r="G503">
            <v>0</v>
          </cell>
          <cell r="H503">
            <v>63.6</v>
          </cell>
          <cell r="I503">
            <v>0</v>
          </cell>
          <cell r="J503">
            <v>79.5</v>
          </cell>
          <cell r="K503">
            <v>0</v>
          </cell>
          <cell r="L503">
            <v>34.299999999999997</v>
          </cell>
          <cell r="N503">
            <v>74.06</v>
          </cell>
          <cell r="O503">
            <v>219.46</v>
          </cell>
          <cell r="P503">
            <v>13.18</v>
          </cell>
          <cell r="Q503">
            <v>629.06999999999994</v>
          </cell>
        </row>
        <row r="504">
          <cell r="B504" t="str">
            <v>M82006</v>
          </cell>
          <cell r="C504" t="str">
            <v>ESSAOUIRA MOUSSELINES X 20</v>
          </cell>
          <cell r="D504">
            <v>65.900000000000006</v>
          </cell>
          <cell r="E504">
            <v>13.18</v>
          </cell>
          <cell r="F504">
            <v>65.900000000000006</v>
          </cell>
          <cell r="G504">
            <v>100.21</v>
          </cell>
          <cell r="H504">
            <v>0</v>
          </cell>
          <cell r="I504">
            <v>39.53</v>
          </cell>
          <cell r="J504">
            <v>34.31</v>
          </cell>
          <cell r="K504">
            <v>51.4</v>
          </cell>
          <cell r="L504">
            <v>92.25</v>
          </cell>
          <cell r="N504">
            <v>239.51</v>
          </cell>
          <cell r="O504">
            <v>233.6</v>
          </cell>
          <cell r="P504">
            <v>132.22</v>
          </cell>
          <cell r="Q504">
            <v>1068.01</v>
          </cell>
        </row>
        <row r="505">
          <cell r="B505" t="str">
            <v>M82016</v>
          </cell>
          <cell r="C505" t="str">
            <v>THÉ D'ALIGRE MOUSSELINES X 20</v>
          </cell>
          <cell r="D505">
            <v>25.2</v>
          </cell>
          <cell r="E505">
            <v>85.87</v>
          </cell>
          <cell r="F505">
            <v>30.57</v>
          </cell>
          <cell r="G505">
            <v>44.06</v>
          </cell>
          <cell r="H505">
            <v>7.38</v>
          </cell>
          <cell r="I505">
            <v>48.92</v>
          </cell>
          <cell r="J505">
            <v>19.61</v>
          </cell>
          <cell r="K505">
            <v>12.23</v>
          </cell>
          <cell r="L505">
            <v>36.69</v>
          </cell>
          <cell r="N505">
            <v>162.15</v>
          </cell>
          <cell r="O505">
            <v>125.07</v>
          </cell>
          <cell r="P505">
            <v>149.5</v>
          </cell>
          <cell r="Q505">
            <v>747.25000000000011</v>
          </cell>
        </row>
        <row r="506">
          <cell r="B506" t="str">
            <v>M82026</v>
          </cell>
          <cell r="C506" t="str">
            <v>PECHE DE VIGNE MOUSSELINES X 20</v>
          </cell>
          <cell r="D506">
            <v>60.57</v>
          </cell>
          <cell r="E506">
            <v>67.31</v>
          </cell>
          <cell r="F506">
            <v>24.46</v>
          </cell>
          <cell r="G506">
            <v>7.38</v>
          </cell>
          <cell r="H506">
            <v>14.76</v>
          </cell>
          <cell r="I506">
            <v>12.23</v>
          </cell>
          <cell r="J506">
            <v>59.04</v>
          </cell>
          <cell r="K506">
            <v>189.35</v>
          </cell>
          <cell r="L506">
            <v>24.46</v>
          </cell>
          <cell r="N506">
            <v>143.87</v>
          </cell>
          <cell r="O506">
            <v>0</v>
          </cell>
          <cell r="P506">
            <v>58.83</v>
          </cell>
          <cell r="Q506">
            <v>662.26</v>
          </cell>
        </row>
        <row r="507">
          <cell r="B507" t="str">
            <v>M82029</v>
          </cell>
          <cell r="C507" t="str">
            <v>CHAI MASSALA MOUSSELINES X 20</v>
          </cell>
          <cell r="D507">
            <v>74.12</v>
          </cell>
          <cell r="E507">
            <v>24.46</v>
          </cell>
          <cell r="F507">
            <v>22.14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N507">
            <v>162.36000000000001</v>
          </cell>
          <cell r="O507">
            <v>71.27</v>
          </cell>
          <cell r="P507">
            <v>41.75</v>
          </cell>
          <cell r="Q507">
            <v>396.10000000000008</v>
          </cell>
        </row>
        <row r="508">
          <cell r="B508" t="str">
            <v>M82032</v>
          </cell>
          <cell r="C508" t="str">
            <v>ÎLES STEVENSON MOUSSELINES X 20</v>
          </cell>
          <cell r="D508">
            <v>68.19</v>
          </cell>
          <cell r="E508">
            <v>55.21</v>
          </cell>
          <cell r="F508">
            <v>78.44</v>
          </cell>
          <cell r="G508">
            <v>78.650000000000006</v>
          </cell>
          <cell r="H508">
            <v>71.27</v>
          </cell>
          <cell r="I508">
            <v>132.18</v>
          </cell>
          <cell r="J508">
            <v>12.23</v>
          </cell>
          <cell r="K508">
            <v>189.35</v>
          </cell>
          <cell r="L508">
            <v>95.73</v>
          </cell>
          <cell r="N508">
            <v>248.39</v>
          </cell>
          <cell r="O508">
            <v>107.96</v>
          </cell>
          <cell r="P508">
            <v>80.760000000000005</v>
          </cell>
          <cell r="Q508">
            <v>1218.3600000000001</v>
          </cell>
        </row>
        <row r="509">
          <cell r="B509" t="str">
            <v>M87007</v>
          </cell>
          <cell r="C509" t="str">
            <v>EARL GREY FLEURS BLEUES Mousselines X 20</v>
          </cell>
          <cell r="D509">
            <v>113.92</v>
          </cell>
          <cell r="E509">
            <v>159.84</v>
          </cell>
          <cell r="F509">
            <v>243.09</v>
          </cell>
          <cell r="G509">
            <v>137.44999999999999</v>
          </cell>
          <cell r="H509">
            <v>13.18</v>
          </cell>
          <cell r="I509">
            <v>13.18</v>
          </cell>
          <cell r="J509">
            <v>21.13</v>
          </cell>
          <cell r="K509">
            <v>267.58</v>
          </cell>
          <cell r="L509">
            <v>198.53</v>
          </cell>
          <cell r="N509">
            <v>308.14</v>
          </cell>
          <cell r="O509">
            <v>316.08</v>
          </cell>
          <cell r="P509">
            <v>122.25</v>
          </cell>
          <cell r="Q509">
            <v>1914.3700000000003</v>
          </cell>
        </row>
        <row r="510">
          <cell r="B510" t="str">
            <v>M87012</v>
          </cell>
          <cell r="C510" t="str">
            <v>JASMIN Bio MOUSSELINE X 20</v>
          </cell>
          <cell r="D510">
            <v>110.57</v>
          </cell>
          <cell r="E510">
            <v>130.07</v>
          </cell>
          <cell r="F510">
            <v>48.92</v>
          </cell>
          <cell r="G510">
            <v>59.04</v>
          </cell>
          <cell r="H510">
            <v>0</v>
          </cell>
          <cell r="I510">
            <v>0</v>
          </cell>
          <cell r="J510">
            <v>24.46</v>
          </cell>
          <cell r="K510">
            <v>61.15</v>
          </cell>
          <cell r="L510">
            <v>12.23</v>
          </cell>
          <cell r="N510">
            <v>201.58</v>
          </cell>
          <cell r="O510">
            <v>142.54</v>
          </cell>
          <cell r="P510">
            <v>129.66999999999999</v>
          </cell>
          <cell r="Q510">
            <v>920.23000000000025</v>
          </cell>
        </row>
        <row r="511">
          <cell r="B511" t="str">
            <v>M88011</v>
          </cell>
          <cell r="C511" t="str">
            <v>PRETTY GOOD BREAKFAST MOUSSELINES X 20</v>
          </cell>
          <cell r="D511">
            <v>34</v>
          </cell>
          <cell r="E511">
            <v>13.18</v>
          </cell>
          <cell r="F511">
            <v>0</v>
          </cell>
          <cell r="G511">
            <v>76.78</v>
          </cell>
          <cell r="H511">
            <v>13.18</v>
          </cell>
          <cell r="I511">
            <v>116.1</v>
          </cell>
          <cell r="J511">
            <v>64.95</v>
          </cell>
          <cell r="K511">
            <v>13.18</v>
          </cell>
          <cell r="L511">
            <v>116.32</v>
          </cell>
          <cell r="N511">
            <v>215.88</v>
          </cell>
          <cell r="O511">
            <v>0</v>
          </cell>
          <cell r="P511">
            <v>0</v>
          </cell>
          <cell r="Q511">
            <v>663.57</v>
          </cell>
        </row>
        <row r="512">
          <cell r="B512" t="str">
            <v>M89007</v>
          </cell>
          <cell r="C512" t="str">
            <v>Mister Green MOUSSELINES X 20</v>
          </cell>
          <cell r="D512">
            <v>61.89</v>
          </cell>
          <cell r="E512">
            <v>47.7</v>
          </cell>
          <cell r="F512">
            <v>110.06</v>
          </cell>
          <cell r="G512">
            <v>14.76</v>
          </cell>
          <cell r="H512">
            <v>0</v>
          </cell>
          <cell r="I512">
            <v>12.23</v>
          </cell>
          <cell r="J512">
            <v>48.91</v>
          </cell>
          <cell r="K512">
            <v>189.35</v>
          </cell>
          <cell r="L512">
            <v>158.97</v>
          </cell>
          <cell r="N512">
            <v>77.45</v>
          </cell>
          <cell r="O512">
            <v>159.41</v>
          </cell>
          <cell r="P512">
            <v>73.38</v>
          </cell>
          <cell r="Q512">
            <v>954.11000000000035</v>
          </cell>
        </row>
        <row r="513">
          <cell r="B513" t="str">
            <v>M91001</v>
          </cell>
          <cell r="C513" t="str">
            <v>MISTER GREEN BIO MOUSSELINES PRO X 150</v>
          </cell>
          <cell r="D513">
            <v>43.5</v>
          </cell>
          <cell r="E513">
            <v>475.5</v>
          </cell>
          <cell r="F513">
            <v>111</v>
          </cell>
          <cell r="G513">
            <v>555</v>
          </cell>
          <cell r="H513">
            <v>0</v>
          </cell>
          <cell r="I513">
            <v>253.15</v>
          </cell>
          <cell r="J513">
            <v>388.5</v>
          </cell>
          <cell r="K513">
            <v>333</v>
          </cell>
          <cell r="L513">
            <v>222</v>
          </cell>
          <cell r="N513">
            <v>111</v>
          </cell>
          <cell r="O513">
            <v>111</v>
          </cell>
          <cell r="P513">
            <v>222</v>
          </cell>
          <cell r="Q513">
            <v>2825.65</v>
          </cell>
        </row>
        <row r="514">
          <cell r="B514" t="str">
            <v>MP01006</v>
          </cell>
          <cell r="C514" t="str">
            <v>ESSAOUIRA MOUSSELINES PRO X 150</v>
          </cell>
          <cell r="D514">
            <v>225</v>
          </cell>
          <cell r="E514">
            <v>502.5</v>
          </cell>
          <cell r="F514">
            <v>166.5</v>
          </cell>
          <cell r="G514">
            <v>111</v>
          </cell>
          <cell r="H514">
            <v>166.5</v>
          </cell>
          <cell r="I514">
            <v>166.5</v>
          </cell>
          <cell r="J514">
            <v>111</v>
          </cell>
          <cell r="K514">
            <v>222</v>
          </cell>
          <cell r="L514">
            <v>55.5</v>
          </cell>
          <cell r="N514">
            <v>222</v>
          </cell>
          <cell r="O514">
            <v>166.5</v>
          </cell>
          <cell r="P514">
            <v>166.5</v>
          </cell>
          <cell r="Q514">
            <v>2281.5</v>
          </cell>
        </row>
        <row r="515">
          <cell r="B515" t="str">
            <v>MP01007</v>
          </cell>
          <cell r="C515" t="str">
            <v>PRETTY SUMMER MOUSSELINES PRO X 150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55.5</v>
          </cell>
          <cell r="K515">
            <v>0</v>
          </cell>
          <cell r="L515">
            <v>0</v>
          </cell>
          <cell r="N515">
            <v>111</v>
          </cell>
          <cell r="O515">
            <v>0</v>
          </cell>
          <cell r="P515">
            <v>55.5</v>
          </cell>
          <cell r="Q515">
            <v>222</v>
          </cell>
        </row>
        <row r="516">
          <cell r="B516" t="str">
            <v>MP01020</v>
          </cell>
          <cell r="C516" t="str">
            <v>FEEL GOOD MOUSSELINES PRO X 150</v>
          </cell>
          <cell r="D516">
            <v>56</v>
          </cell>
          <cell r="E516">
            <v>665.5</v>
          </cell>
          <cell r="F516">
            <v>388.5</v>
          </cell>
          <cell r="G516">
            <v>55.5</v>
          </cell>
          <cell r="H516">
            <v>388.5</v>
          </cell>
          <cell r="I516">
            <v>277.5</v>
          </cell>
          <cell r="J516">
            <v>111</v>
          </cell>
          <cell r="K516">
            <v>499.5</v>
          </cell>
          <cell r="L516">
            <v>166.5</v>
          </cell>
          <cell r="N516">
            <v>55.5</v>
          </cell>
          <cell r="O516">
            <v>666</v>
          </cell>
          <cell r="P516">
            <v>555</v>
          </cell>
          <cell r="Q516">
            <v>3885</v>
          </cell>
        </row>
        <row r="517">
          <cell r="B517" t="str">
            <v>MP01022</v>
          </cell>
          <cell r="C517" t="str">
            <v>MINUIT EN PROVENCE BIO* PRO X 150</v>
          </cell>
          <cell r="D517">
            <v>42</v>
          </cell>
          <cell r="E517">
            <v>0</v>
          </cell>
          <cell r="F517">
            <v>0</v>
          </cell>
          <cell r="G517">
            <v>777</v>
          </cell>
          <cell r="H517">
            <v>166.5</v>
          </cell>
          <cell r="I517">
            <v>333</v>
          </cell>
          <cell r="J517">
            <v>111</v>
          </cell>
          <cell r="K517">
            <v>499.5</v>
          </cell>
          <cell r="L517">
            <v>111</v>
          </cell>
          <cell r="N517">
            <v>55.5</v>
          </cell>
          <cell r="O517">
            <v>277.5</v>
          </cell>
          <cell r="P517">
            <v>388.5</v>
          </cell>
          <cell r="Q517">
            <v>2761.5</v>
          </cell>
        </row>
        <row r="518">
          <cell r="B518" t="str">
            <v>MP11400</v>
          </cell>
          <cell r="C518" t="str">
            <v>PECHE DE VIGNE MOUSSELINES PRO X 150</v>
          </cell>
          <cell r="D518">
            <v>43.5</v>
          </cell>
          <cell r="E518">
            <v>43.5</v>
          </cell>
          <cell r="F518">
            <v>0</v>
          </cell>
          <cell r="G518">
            <v>166.5</v>
          </cell>
          <cell r="H518">
            <v>0</v>
          </cell>
          <cell r="I518">
            <v>55.5</v>
          </cell>
          <cell r="J518">
            <v>0</v>
          </cell>
          <cell r="K518">
            <v>111</v>
          </cell>
          <cell r="L518">
            <v>55.5</v>
          </cell>
          <cell r="N518">
            <v>55.5</v>
          </cell>
          <cell r="O518">
            <v>55.5</v>
          </cell>
          <cell r="P518">
            <v>55.5</v>
          </cell>
          <cell r="Q518">
            <v>642</v>
          </cell>
        </row>
        <row r="519">
          <cell r="B519" t="str">
            <v>MP12193</v>
          </cell>
          <cell r="C519" t="str">
            <v>THÉ D'ALIGRE MOUSSELINES PRO X 150</v>
          </cell>
          <cell r="D519">
            <v>87</v>
          </cell>
          <cell r="E519">
            <v>96.11</v>
          </cell>
          <cell r="F519">
            <v>52.61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55.5</v>
          </cell>
          <cell r="L519">
            <v>55.5</v>
          </cell>
          <cell r="N519">
            <v>0</v>
          </cell>
          <cell r="O519">
            <v>0</v>
          </cell>
          <cell r="P519">
            <v>0</v>
          </cell>
          <cell r="Q519">
            <v>346.72</v>
          </cell>
        </row>
        <row r="520">
          <cell r="B520" t="str">
            <v>MP17007</v>
          </cell>
          <cell r="C520" t="str">
            <v>RWANDA Orange Pekoe 1 BIO MOUSSELINES PRO X 150</v>
          </cell>
          <cell r="D520">
            <v>210</v>
          </cell>
          <cell r="E520">
            <v>181.5</v>
          </cell>
          <cell r="F520">
            <v>0</v>
          </cell>
          <cell r="G520">
            <v>111</v>
          </cell>
          <cell r="H520">
            <v>444</v>
          </cell>
          <cell r="I520">
            <v>388.5</v>
          </cell>
          <cell r="J520">
            <v>222</v>
          </cell>
          <cell r="K520">
            <v>111</v>
          </cell>
          <cell r="L520">
            <v>277.5</v>
          </cell>
          <cell r="N520">
            <v>55.5</v>
          </cell>
          <cell r="O520">
            <v>55.5</v>
          </cell>
          <cell r="P520">
            <v>111</v>
          </cell>
          <cell r="Q520">
            <v>2167.5</v>
          </cell>
        </row>
        <row r="521">
          <cell r="B521" t="str">
            <v>MP21104</v>
          </cell>
          <cell r="C521" t="str">
            <v>ROOIBOS VANILLE BIO MOUSSELINES PRO X 150</v>
          </cell>
          <cell r="D521">
            <v>87</v>
          </cell>
          <cell r="E521">
            <v>432</v>
          </cell>
          <cell r="F521">
            <v>333</v>
          </cell>
          <cell r="G521">
            <v>0</v>
          </cell>
          <cell r="H521">
            <v>0</v>
          </cell>
          <cell r="I521">
            <v>222</v>
          </cell>
          <cell r="J521">
            <v>0</v>
          </cell>
          <cell r="K521">
            <v>0</v>
          </cell>
          <cell r="L521">
            <v>0</v>
          </cell>
          <cell r="N521">
            <v>222</v>
          </cell>
          <cell r="O521">
            <v>55.5</v>
          </cell>
          <cell r="P521">
            <v>166.5</v>
          </cell>
          <cell r="Q521">
            <v>1518</v>
          </cell>
        </row>
        <row r="522">
          <cell r="B522" t="str">
            <v>MP23000</v>
          </cell>
          <cell r="C522" t="str">
            <v>SENCHA KAGOSHIMA MOUSSELINES PRO X 150</v>
          </cell>
          <cell r="D522">
            <v>90</v>
          </cell>
          <cell r="E522">
            <v>1473</v>
          </cell>
          <cell r="F522">
            <v>1498.5</v>
          </cell>
          <cell r="G522">
            <v>777</v>
          </cell>
          <cell r="H522">
            <v>0</v>
          </cell>
          <cell r="I522">
            <v>499.5</v>
          </cell>
          <cell r="J522">
            <v>832.5</v>
          </cell>
          <cell r="K522">
            <v>499.5</v>
          </cell>
          <cell r="L522">
            <v>499.5</v>
          </cell>
          <cell r="N522">
            <v>222</v>
          </cell>
          <cell r="O522">
            <v>1387.5</v>
          </cell>
          <cell r="P522">
            <v>777</v>
          </cell>
          <cell r="Q522">
            <v>8556</v>
          </cell>
        </row>
        <row r="523">
          <cell r="B523" t="str">
            <v>MP23001</v>
          </cell>
          <cell r="C523" t="str">
            <v>SOBACHA MOUSSELINES PRO X 150</v>
          </cell>
          <cell r="D523">
            <v>87</v>
          </cell>
          <cell r="E523">
            <v>111</v>
          </cell>
          <cell r="F523">
            <v>111</v>
          </cell>
          <cell r="G523">
            <v>222</v>
          </cell>
          <cell r="H523">
            <v>222</v>
          </cell>
          <cell r="I523">
            <v>0</v>
          </cell>
          <cell r="J523">
            <v>0</v>
          </cell>
          <cell r="K523">
            <v>0</v>
          </cell>
          <cell r="L523">
            <v>55.5</v>
          </cell>
          <cell r="N523">
            <v>0</v>
          </cell>
          <cell r="O523">
            <v>166.5</v>
          </cell>
          <cell r="P523">
            <v>0</v>
          </cell>
          <cell r="Q523">
            <v>975</v>
          </cell>
        </row>
        <row r="524">
          <cell r="B524" t="str">
            <v>MP77015</v>
          </cell>
          <cell r="C524" t="str">
            <v>DARJEELING IMPERIAL NAMRING MOUSSELINES PRO X 150</v>
          </cell>
          <cell r="D524">
            <v>130.5</v>
          </cell>
          <cell r="E524">
            <v>229.5</v>
          </cell>
          <cell r="F524">
            <v>222</v>
          </cell>
          <cell r="G524">
            <v>166.5</v>
          </cell>
          <cell r="H524">
            <v>111</v>
          </cell>
          <cell r="I524">
            <v>277.5</v>
          </cell>
          <cell r="J524">
            <v>277.5</v>
          </cell>
          <cell r="K524">
            <v>111</v>
          </cell>
          <cell r="L524">
            <v>55.5</v>
          </cell>
          <cell r="N524">
            <v>0</v>
          </cell>
          <cell r="O524">
            <v>333</v>
          </cell>
          <cell r="P524">
            <v>277.5</v>
          </cell>
          <cell r="Q524">
            <v>2191.5</v>
          </cell>
        </row>
        <row r="525">
          <cell r="B525" t="str">
            <v>MP77018</v>
          </cell>
          <cell r="C525" t="str">
            <v>SURFEURS ROUGE MOUSSELINES PRO x 150</v>
          </cell>
          <cell r="D525">
            <v>252</v>
          </cell>
          <cell r="E525">
            <v>84</v>
          </cell>
          <cell r="F525">
            <v>499.5</v>
          </cell>
          <cell r="G525">
            <v>277.5</v>
          </cell>
          <cell r="H525">
            <v>610.5</v>
          </cell>
          <cell r="I525">
            <v>999</v>
          </cell>
          <cell r="J525">
            <v>444</v>
          </cell>
          <cell r="K525">
            <v>555</v>
          </cell>
          <cell r="L525">
            <v>610.5</v>
          </cell>
          <cell r="N525">
            <v>0</v>
          </cell>
          <cell r="O525">
            <v>0</v>
          </cell>
          <cell r="P525">
            <v>0</v>
          </cell>
          <cell r="Q525">
            <v>4332</v>
          </cell>
        </row>
        <row r="526">
          <cell r="B526" t="str">
            <v>MP81050</v>
          </cell>
          <cell r="C526" t="str">
            <v>GENMAICHA MOUSSELINES PRO X 150</v>
          </cell>
          <cell r="D526">
            <v>130.5</v>
          </cell>
          <cell r="E526">
            <v>226.61</v>
          </cell>
          <cell r="F526">
            <v>52.61</v>
          </cell>
          <cell r="G526">
            <v>388.5</v>
          </cell>
          <cell r="H526">
            <v>166.5</v>
          </cell>
          <cell r="I526">
            <v>111</v>
          </cell>
          <cell r="J526">
            <v>0</v>
          </cell>
          <cell r="K526">
            <v>277.5</v>
          </cell>
          <cell r="L526">
            <v>111</v>
          </cell>
          <cell r="N526">
            <v>0</v>
          </cell>
          <cell r="O526">
            <v>222</v>
          </cell>
          <cell r="P526">
            <v>0</v>
          </cell>
          <cell r="Q526">
            <v>1686.22</v>
          </cell>
        </row>
        <row r="527">
          <cell r="B527" t="str">
            <v>MP82029</v>
          </cell>
          <cell r="C527" t="str">
            <v>CHAI MASSALA MOUSSELINES PRO X 150</v>
          </cell>
          <cell r="D527">
            <v>87</v>
          </cell>
          <cell r="E527">
            <v>300.33</v>
          </cell>
          <cell r="F527">
            <v>157.83000000000001</v>
          </cell>
          <cell r="G527">
            <v>105.22</v>
          </cell>
          <cell r="H527">
            <v>105.22</v>
          </cell>
          <cell r="I527">
            <v>210.44</v>
          </cell>
          <cell r="J527">
            <v>52.61</v>
          </cell>
          <cell r="K527">
            <v>0</v>
          </cell>
          <cell r="L527">
            <v>157.83000000000001</v>
          </cell>
          <cell r="N527">
            <v>0</v>
          </cell>
          <cell r="O527">
            <v>277.5</v>
          </cell>
          <cell r="P527">
            <v>55.5</v>
          </cell>
          <cell r="Q527">
            <v>1509.4800000000002</v>
          </cell>
        </row>
        <row r="528">
          <cell r="B528" t="str">
            <v>MP82032</v>
          </cell>
          <cell r="C528" t="str">
            <v>ÎLES STEVENSON MOUSSELINES PRO X 150</v>
          </cell>
          <cell r="D528">
            <v>75.599999999999994</v>
          </cell>
          <cell r="E528">
            <v>0</v>
          </cell>
          <cell r="F528">
            <v>0</v>
          </cell>
          <cell r="G528">
            <v>222</v>
          </cell>
          <cell r="H528">
            <v>166.5</v>
          </cell>
          <cell r="I528">
            <v>666</v>
          </cell>
          <cell r="J528">
            <v>111</v>
          </cell>
          <cell r="K528">
            <v>388.5</v>
          </cell>
          <cell r="L528">
            <v>166.5</v>
          </cell>
          <cell r="N528">
            <v>0</v>
          </cell>
          <cell r="O528">
            <v>222</v>
          </cell>
          <cell r="P528">
            <v>333</v>
          </cell>
          <cell r="Q528">
            <v>2351.1</v>
          </cell>
        </row>
        <row r="529">
          <cell r="B529" t="str">
            <v>MP87007</v>
          </cell>
          <cell r="C529" t="str">
            <v>EARL GREY FLEURS BLEUES Mousselines Pro X 150</v>
          </cell>
          <cell r="D529">
            <v>87</v>
          </cell>
          <cell r="E529">
            <v>772.5</v>
          </cell>
          <cell r="F529">
            <v>1332</v>
          </cell>
          <cell r="G529">
            <v>610.5</v>
          </cell>
          <cell r="H529">
            <v>111</v>
          </cell>
          <cell r="I529">
            <v>45</v>
          </cell>
          <cell r="J529">
            <v>610.5</v>
          </cell>
          <cell r="K529">
            <v>666</v>
          </cell>
          <cell r="L529">
            <v>777</v>
          </cell>
          <cell r="N529">
            <v>832.5</v>
          </cell>
          <cell r="O529">
            <v>943.5</v>
          </cell>
          <cell r="P529">
            <v>666</v>
          </cell>
          <cell r="Q529">
            <v>7453.5</v>
          </cell>
        </row>
        <row r="530">
          <cell r="B530" t="str">
            <v>MP87012</v>
          </cell>
          <cell r="C530" t="str">
            <v>JASMIN Bio MOUSSELINE PRO X 150</v>
          </cell>
          <cell r="D530">
            <v>43.5</v>
          </cell>
          <cell r="E530">
            <v>871.5</v>
          </cell>
          <cell r="F530">
            <v>1276.5</v>
          </cell>
          <cell r="G530">
            <v>277.5</v>
          </cell>
          <cell r="H530">
            <v>721.5</v>
          </cell>
          <cell r="I530">
            <v>0</v>
          </cell>
          <cell r="J530">
            <v>277.5</v>
          </cell>
          <cell r="K530">
            <v>444</v>
          </cell>
          <cell r="L530">
            <v>277.5</v>
          </cell>
          <cell r="N530">
            <v>0</v>
          </cell>
          <cell r="O530">
            <v>666</v>
          </cell>
          <cell r="P530">
            <v>166.5</v>
          </cell>
          <cell r="Q530">
            <v>5022</v>
          </cell>
        </row>
        <row r="531">
          <cell r="B531" t="str">
            <v>MP88011</v>
          </cell>
          <cell r="C531" t="str">
            <v>PRETTY GOOD BREAKFAST MOUSSELINES PRO X 150</v>
          </cell>
          <cell r="D531">
            <v>0</v>
          </cell>
          <cell r="E531">
            <v>0</v>
          </cell>
          <cell r="F531">
            <v>499.5</v>
          </cell>
          <cell r="G531">
            <v>555</v>
          </cell>
          <cell r="H531">
            <v>499.5</v>
          </cell>
          <cell r="I531">
            <v>832.5</v>
          </cell>
          <cell r="J531">
            <v>499.5</v>
          </cell>
          <cell r="K531">
            <v>222</v>
          </cell>
          <cell r="L531">
            <v>388.5</v>
          </cell>
          <cell r="N531">
            <v>111</v>
          </cell>
          <cell r="O531">
            <v>55.5</v>
          </cell>
          <cell r="P531">
            <v>0</v>
          </cell>
          <cell r="Q531">
            <v>3663</v>
          </cell>
        </row>
        <row r="532">
          <cell r="B532" t="str">
            <v>MU001</v>
          </cell>
          <cell r="C532" t="str">
            <v>MUG LPDT LOGO ORANGE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11.67</v>
          </cell>
          <cell r="J532">
            <v>0</v>
          </cell>
          <cell r="K532">
            <v>11.67</v>
          </cell>
          <cell r="L532">
            <v>0</v>
          </cell>
          <cell r="N532">
            <v>11.67</v>
          </cell>
          <cell r="O532">
            <v>0</v>
          </cell>
          <cell r="P532">
            <v>0</v>
          </cell>
          <cell r="Q532">
            <v>35.01</v>
          </cell>
        </row>
        <row r="533">
          <cell r="B533" t="str">
            <v>PAI009</v>
          </cell>
          <cell r="C533" t="str">
            <v>MATCHA TAMIS INOX</v>
          </cell>
          <cell r="D533">
            <v>16</v>
          </cell>
          <cell r="E533">
            <v>10</v>
          </cell>
          <cell r="F533">
            <v>5</v>
          </cell>
          <cell r="G533">
            <v>12.5</v>
          </cell>
          <cell r="H533">
            <v>5</v>
          </cell>
          <cell r="I533">
            <v>5</v>
          </cell>
          <cell r="J533">
            <v>8</v>
          </cell>
          <cell r="K533">
            <v>0</v>
          </cell>
          <cell r="L533">
            <v>8</v>
          </cell>
          <cell r="N533">
            <v>5</v>
          </cell>
          <cell r="O533">
            <v>0</v>
          </cell>
          <cell r="P533">
            <v>5</v>
          </cell>
          <cell r="Q533">
            <v>79.5</v>
          </cell>
        </row>
        <row r="534">
          <cell r="B534" t="str">
            <v>PETR001</v>
          </cell>
          <cell r="C534" t="str">
            <v>TANTE IRINA</v>
          </cell>
          <cell r="D534">
            <v>0</v>
          </cell>
          <cell r="E534">
            <v>0</v>
          </cell>
          <cell r="F534">
            <v>1975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N534">
            <v>0</v>
          </cell>
          <cell r="O534">
            <v>1975</v>
          </cell>
          <cell r="P534">
            <v>0</v>
          </cell>
          <cell r="Q534">
            <v>3950</v>
          </cell>
        </row>
        <row r="535">
          <cell r="B535" t="str">
            <v>PETR002</v>
          </cell>
          <cell r="C535" t="str">
            <v>TANTE BELLA</v>
          </cell>
          <cell r="D535">
            <v>0</v>
          </cell>
          <cell r="E535">
            <v>0</v>
          </cell>
          <cell r="F535">
            <v>2125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N535">
            <v>0</v>
          </cell>
          <cell r="O535">
            <v>2125</v>
          </cell>
          <cell r="P535">
            <v>0</v>
          </cell>
          <cell r="Q535">
            <v>4250</v>
          </cell>
        </row>
        <row r="536">
          <cell r="B536" t="str">
            <v>PETR003</v>
          </cell>
          <cell r="C536" t="str">
            <v>THÉ DES STEPPES</v>
          </cell>
          <cell r="D536">
            <v>0</v>
          </cell>
          <cell r="E536">
            <v>0</v>
          </cell>
          <cell r="F536">
            <v>2050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N536">
            <v>0</v>
          </cell>
          <cell r="O536">
            <v>2050</v>
          </cell>
          <cell r="P536">
            <v>0</v>
          </cell>
          <cell r="Q536">
            <v>4100</v>
          </cell>
        </row>
        <row r="537">
          <cell r="B537" t="str">
            <v>PETR004</v>
          </cell>
          <cell r="C537" t="str">
            <v>TANTE ARÉ* Bio</v>
          </cell>
          <cell r="D537">
            <v>0</v>
          </cell>
          <cell r="E537">
            <v>0</v>
          </cell>
          <cell r="F537">
            <v>1800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N537">
            <v>0</v>
          </cell>
          <cell r="O537">
            <v>0</v>
          </cell>
          <cell r="P537">
            <v>1800</v>
          </cell>
          <cell r="Q537">
            <v>3600</v>
          </cell>
        </row>
        <row r="538">
          <cell r="B538" t="str">
            <v>PRO14007</v>
          </cell>
          <cell r="C538" t="str">
            <v>Uva Highlands BOP KG PRO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126</v>
          </cell>
          <cell r="N538">
            <v>0</v>
          </cell>
          <cell r="O538">
            <v>0</v>
          </cell>
          <cell r="P538">
            <v>0</v>
          </cell>
          <cell r="Q538">
            <v>126</v>
          </cell>
        </row>
        <row r="539">
          <cell r="B539" t="str">
            <v>PTA006</v>
          </cell>
          <cell r="C539" t="str">
            <v>BOL A MATCHA BLEU</v>
          </cell>
          <cell r="D539">
            <v>0</v>
          </cell>
          <cell r="E539">
            <v>15.9</v>
          </cell>
          <cell r="F539">
            <v>31.58</v>
          </cell>
          <cell r="G539">
            <v>0</v>
          </cell>
          <cell r="H539">
            <v>31.67</v>
          </cell>
          <cell r="I539">
            <v>0</v>
          </cell>
          <cell r="J539">
            <v>31.8</v>
          </cell>
          <cell r="K539">
            <v>0</v>
          </cell>
          <cell r="L539">
            <v>31.67</v>
          </cell>
          <cell r="N539">
            <v>0</v>
          </cell>
          <cell r="O539">
            <v>15.9</v>
          </cell>
          <cell r="P539">
            <v>0</v>
          </cell>
          <cell r="Q539">
            <v>158.52000000000001</v>
          </cell>
        </row>
        <row r="540">
          <cell r="B540" t="str">
            <v>PTH007</v>
          </cell>
          <cell r="C540" t="str">
            <v>FONTE Kanbin "plate" 0,8L 12-040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N540">
            <v>0</v>
          </cell>
          <cell r="O540">
            <v>159</v>
          </cell>
          <cell r="P540">
            <v>0</v>
          </cell>
          <cell r="Q540">
            <v>159</v>
          </cell>
        </row>
        <row r="541">
          <cell r="B541" t="str">
            <v>REMCON</v>
          </cell>
          <cell r="C541" t="str">
            <v>REMISE CONDITIONNEMENT</v>
          </cell>
          <cell r="D541">
            <v>-30.9</v>
          </cell>
          <cell r="E541">
            <v>-26.51</v>
          </cell>
          <cell r="F541">
            <v>-33.5</v>
          </cell>
          <cell r="G541">
            <v>-25.15</v>
          </cell>
          <cell r="H541">
            <v>-32.549999999999997</v>
          </cell>
          <cell r="I541">
            <v>-26.13</v>
          </cell>
          <cell r="J541">
            <v>-28.29</v>
          </cell>
          <cell r="K541">
            <v>-19.73</v>
          </cell>
          <cell r="L541">
            <v>-32.69</v>
          </cell>
          <cell r="N541">
            <v>-29.62</v>
          </cell>
          <cell r="O541">
            <v>-34.4</v>
          </cell>
          <cell r="P541">
            <v>-37.4</v>
          </cell>
          <cell r="Q541">
            <v>-356.86999999999978</v>
          </cell>
        </row>
        <row r="542">
          <cell r="B542" t="str">
            <v>SUPPLEMENT50G</v>
          </cell>
          <cell r="C542" t="str">
            <v>Supplément 50 G</v>
          </cell>
          <cell r="D542">
            <v>0</v>
          </cell>
          <cell r="E542">
            <v>0.85</v>
          </cell>
          <cell r="F542">
            <v>3.84</v>
          </cell>
          <cell r="G542">
            <v>116.52</v>
          </cell>
          <cell r="H542">
            <v>113.43</v>
          </cell>
          <cell r="I542">
            <v>90.78</v>
          </cell>
          <cell r="J542">
            <v>62.71</v>
          </cell>
          <cell r="K542">
            <v>51.64</v>
          </cell>
          <cell r="L542">
            <v>51.51</v>
          </cell>
          <cell r="N542">
            <v>78.03</v>
          </cell>
          <cell r="O542">
            <v>72.13</v>
          </cell>
          <cell r="P542">
            <v>161.28</v>
          </cell>
          <cell r="Q542">
            <v>802.71999999999935</v>
          </cell>
        </row>
        <row r="543">
          <cell r="B543" t="str">
            <v>TA001</v>
          </cell>
          <cell r="C543" t="str">
            <v>MUG RAYÉ MARRON</v>
          </cell>
          <cell r="D543">
            <v>6.25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6.25</v>
          </cell>
        </row>
        <row r="544">
          <cell r="B544" t="str">
            <v>TA0020</v>
          </cell>
          <cell r="C544" t="str">
            <v>KINTO CUP CERAMIC LAB 410ML black</v>
          </cell>
          <cell r="D544">
            <v>23.34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N544">
            <v>0</v>
          </cell>
          <cell r="O544">
            <v>0</v>
          </cell>
          <cell r="P544">
            <v>40</v>
          </cell>
          <cell r="Q544">
            <v>63.34</v>
          </cell>
        </row>
        <row r="545">
          <cell r="B545" t="str">
            <v>TA0061</v>
          </cell>
          <cell r="C545" t="str">
            <v>KINTO CUP CERAMIC LAB 410ML ROSE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N545">
            <v>0</v>
          </cell>
          <cell r="O545">
            <v>0</v>
          </cell>
          <cell r="P545">
            <v>20</v>
          </cell>
          <cell r="Q545">
            <v>20</v>
          </cell>
        </row>
        <row r="546">
          <cell r="B546" t="str">
            <v>TA015</v>
          </cell>
          <cell r="C546" t="str">
            <v>Mug chat Japon</v>
          </cell>
          <cell r="D546">
            <v>12.5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12.5</v>
          </cell>
        </row>
        <row r="547">
          <cell r="B547" t="str">
            <v>TA018</v>
          </cell>
          <cell r="C547" t="str">
            <v>KINTO Travel Mugg  0,35CL</v>
          </cell>
          <cell r="D547">
            <v>116.67</v>
          </cell>
          <cell r="E547">
            <v>58.34</v>
          </cell>
          <cell r="F547">
            <v>87.51</v>
          </cell>
          <cell r="G547">
            <v>26.25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288.77000000000004</v>
          </cell>
        </row>
        <row r="548">
          <cell r="B548" t="str">
            <v>TA020</v>
          </cell>
          <cell r="C548" t="str">
            <v>KINTO RIPPLE MUG 250ML</v>
          </cell>
          <cell r="D548">
            <v>31.67</v>
          </cell>
          <cell r="E548">
            <v>0</v>
          </cell>
          <cell r="F548">
            <v>16.670000000000002</v>
          </cell>
          <cell r="G548">
            <v>0</v>
          </cell>
          <cell r="H548">
            <v>50</v>
          </cell>
          <cell r="I548">
            <v>48.39</v>
          </cell>
          <cell r="J548">
            <v>0</v>
          </cell>
          <cell r="K548">
            <v>0</v>
          </cell>
          <cell r="L548">
            <v>0</v>
          </cell>
          <cell r="N548">
            <v>0</v>
          </cell>
          <cell r="O548">
            <v>0</v>
          </cell>
          <cell r="P548">
            <v>33.340000000000003</v>
          </cell>
          <cell r="Q548">
            <v>180.07000000000005</v>
          </cell>
        </row>
        <row r="549">
          <cell r="B549" t="str">
            <v>TA021</v>
          </cell>
          <cell r="C549" t="str">
            <v>COFFRET BOL MATCHA + FOUET + SPATULE - BLEU</v>
          </cell>
          <cell r="D549">
            <v>0</v>
          </cell>
          <cell r="E549">
            <v>0</v>
          </cell>
          <cell r="F549">
            <v>74.67</v>
          </cell>
          <cell r="G549">
            <v>140</v>
          </cell>
          <cell r="H549">
            <v>46.67</v>
          </cell>
          <cell r="I549">
            <v>0</v>
          </cell>
          <cell r="J549">
            <v>93.34</v>
          </cell>
          <cell r="K549">
            <v>0</v>
          </cell>
          <cell r="L549">
            <v>0</v>
          </cell>
          <cell r="N549">
            <v>0</v>
          </cell>
          <cell r="O549">
            <v>0</v>
          </cell>
          <cell r="P549">
            <v>46.67</v>
          </cell>
          <cell r="Q549">
            <v>401.35000000000008</v>
          </cell>
        </row>
        <row r="550">
          <cell r="B550" t="str">
            <v>TA026</v>
          </cell>
          <cell r="C550" t="str">
            <v>KINTO Mug "Slowcoffee style" tricolore</v>
          </cell>
          <cell r="D550">
            <v>40</v>
          </cell>
          <cell r="E550">
            <v>0</v>
          </cell>
          <cell r="F550">
            <v>0</v>
          </cell>
          <cell r="G550">
            <v>60</v>
          </cell>
          <cell r="H550">
            <v>36</v>
          </cell>
          <cell r="I550">
            <v>0</v>
          </cell>
          <cell r="J550">
            <v>178</v>
          </cell>
          <cell r="K550">
            <v>40</v>
          </cell>
          <cell r="L550">
            <v>0</v>
          </cell>
          <cell r="N550">
            <v>76</v>
          </cell>
          <cell r="O550">
            <v>62.5</v>
          </cell>
          <cell r="P550">
            <v>221.25</v>
          </cell>
          <cell r="Q550">
            <v>713.75</v>
          </cell>
        </row>
        <row r="551">
          <cell r="B551" t="str">
            <v>TA027</v>
          </cell>
          <cell r="C551" t="str">
            <v>KINTO Mug "Slowcoffee style" uni 0.32L</v>
          </cell>
          <cell r="D551">
            <v>157.5</v>
          </cell>
          <cell r="E551">
            <v>5.83</v>
          </cell>
          <cell r="F551">
            <v>68.84</v>
          </cell>
          <cell r="G551">
            <v>0</v>
          </cell>
          <cell r="H551">
            <v>58.33</v>
          </cell>
          <cell r="I551">
            <v>11.67</v>
          </cell>
          <cell r="J551">
            <v>11.67</v>
          </cell>
          <cell r="K551">
            <v>70.010000000000005</v>
          </cell>
          <cell r="L551">
            <v>23.33</v>
          </cell>
          <cell r="N551">
            <v>0</v>
          </cell>
          <cell r="O551">
            <v>0</v>
          </cell>
          <cell r="P551">
            <v>93.34</v>
          </cell>
          <cell r="Q551">
            <v>500.5200000000001</v>
          </cell>
        </row>
        <row r="552">
          <cell r="B552" t="str">
            <v>TA029</v>
          </cell>
          <cell r="C552" t="str">
            <v>BOL A MATCHA ROSE</v>
          </cell>
          <cell r="D552">
            <v>28.33</v>
          </cell>
          <cell r="E552">
            <v>0</v>
          </cell>
          <cell r="F552">
            <v>0</v>
          </cell>
          <cell r="G552">
            <v>28.33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56.66</v>
          </cell>
        </row>
        <row r="553">
          <cell r="B553" t="str">
            <v>TA035</v>
          </cell>
          <cell r="C553" t="str">
            <v>Tasse à thé TOKONAME</v>
          </cell>
          <cell r="D553">
            <v>26.67</v>
          </cell>
          <cell r="E553">
            <v>40</v>
          </cell>
          <cell r="F553">
            <v>26.66</v>
          </cell>
          <cell r="G553">
            <v>13.33</v>
          </cell>
          <cell r="H553">
            <v>0</v>
          </cell>
          <cell r="I553">
            <v>26.67</v>
          </cell>
          <cell r="J553">
            <v>53.33</v>
          </cell>
          <cell r="K553">
            <v>0</v>
          </cell>
          <cell r="L553">
            <v>40</v>
          </cell>
          <cell r="N553">
            <v>0</v>
          </cell>
          <cell r="O553">
            <v>40</v>
          </cell>
          <cell r="P553">
            <v>186.66</v>
          </cell>
          <cell r="Q553">
            <v>453.32</v>
          </cell>
        </row>
        <row r="554">
          <cell r="B554" t="str">
            <v>TA045</v>
          </cell>
          <cell r="C554" t="str">
            <v xml:space="preserve">MUG RAYÉ BLEU </v>
          </cell>
          <cell r="D554">
            <v>18.75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18.75</v>
          </cell>
        </row>
        <row r="555">
          <cell r="B555" t="str">
            <v>TA047</v>
          </cell>
          <cell r="C555" t="str">
            <v>KINTO MUG "CERAMIC LAB" NOIR 0.31L</v>
          </cell>
          <cell r="D555">
            <v>0</v>
          </cell>
          <cell r="E555">
            <v>16.670000000000002</v>
          </cell>
          <cell r="F555">
            <v>33.340000000000003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N555">
            <v>0</v>
          </cell>
          <cell r="O555">
            <v>0</v>
          </cell>
          <cell r="P555">
            <v>16.670000000000002</v>
          </cell>
          <cell r="Q555">
            <v>66.680000000000007</v>
          </cell>
        </row>
        <row r="556">
          <cell r="B556" t="str">
            <v>TA048</v>
          </cell>
          <cell r="C556" t="str">
            <v>KINTO FOG MUG 270ML</v>
          </cell>
          <cell r="D556">
            <v>28.34</v>
          </cell>
          <cell r="E556">
            <v>14.17</v>
          </cell>
          <cell r="F556">
            <v>0</v>
          </cell>
          <cell r="G556">
            <v>14.17</v>
          </cell>
          <cell r="H556">
            <v>0</v>
          </cell>
          <cell r="I556">
            <v>14.17</v>
          </cell>
          <cell r="J556">
            <v>14.17</v>
          </cell>
          <cell r="K556">
            <v>0</v>
          </cell>
          <cell r="L556">
            <v>0</v>
          </cell>
          <cell r="N556">
            <v>0</v>
          </cell>
          <cell r="O556">
            <v>56.66</v>
          </cell>
          <cell r="P556">
            <v>28.34</v>
          </cell>
          <cell r="Q556">
            <v>170.01999999999998</v>
          </cell>
        </row>
        <row r="557">
          <cell r="B557" t="str">
            <v>TA049</v>
          </cell>
          <cell r="C557" t="str">
            <v>COFFRET BOL MATCHA + FOUET + SPATULE - MARRON</v>
          </cell>
          <cell r="D557">
            <v>0</v>
          </cell>
          <cell r="E557">
            <v>0</v>
          </cell>
          <cell r="F557">
            <v>0</v>
          </cell>
          <cell r="G557">
            <v>49.17</v>
          </cell>
          <cell r="H557">
            <v>0</v>
          </cell>
          <cell r="I557">
            <v>0</v>
          </cell>
          <cell r="J557">
            <v>0</v>
          </cell>
          <cell r="K557">
            <v>88.5</v>
          </cell>
          <cell r="L557">
            <v>-9.83</v>
          </cell>
          <cell r="N557">
            <v>98.34</v>
          </cell>
          <cell r="O557">
            <v>0</v>
          </cell>
          <cell r="P557">
            <v>196.68</v>
          </cell>
          <cell r="Q557">
            <v>422.86000000000013</v>
          </cell>
        </row>
        <row r="558">
          <cell r="B558" t="str">
            <v>TA050</v>
          </cell>
          <cell r="C558" t="str">
            <v>VIVA Mugg Minima 0,5L avec filtre BLANC</v>
          </cell>
          <cell r="D558">
            <v>20.25</v>
          </cell>
          <cell r="E558">
            <v>22.5</v>
          </cell>
          <cell r="F558">
            <v>0</v>
          </cell>
          <cell r="G558">
            <v>0</v>
          </cell>
          <cell r="H558">
            <v>0</v>
          </cell>
          <cell r="I558">
            <v>22.5</v>
          </cell>
          <cell r="J558">
            <v>45</v>
          </cell>
          <cell r="K558">
            <v>45</v>
          </cell>
          <cell r="L558">
            <v>22.5</v>
          </cell>
          <cell r="N558">
            <v>22.5</v>
          </cell>
          <cell r="O558">
            <v>45</v>
          </cell>
          <cell r="P558">
            <v>22.5</v>
          </cell>
          <cell r="Q558">
            <v>267.75</v>
          </cell>
        </row>
        <row r="559">
          <cell r="B559" t="str">
            <v>TA051</v>
          </cell>
          <cell r="C559" t="str">
            <v>VIVA Tasse Nicola x 2 pcs GRAND MODELES</v>
          </cell>
          <cell r="D559">
            <v>49.84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49.84</v>
          </cell>
        </row>
        <row r="560">
          <cell r="B560" t="str">
            <v>TA052</v>
          </cell>
          <cell r="C560" t="str">
            <v>KINTO SEPIA Tasse tranparente  27 cl</v>
          </cell>
          <cell r="D560">
            <v>0</v>
          </cell>
          <cell r="E560">
            <v>16.670000000000002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16.670000000000002</v>
          </cell>
          <cell r="N560">
            <v>33.340000000000003</v>
          </cell>
          <cell r="O560">
            <v>0</v>
          </cell>
          <cell r="P560">
            <v>0</v>
          </cell>
          <cell r="Q560">
            <v>66.680000000000007</v>
          </cell>
        </row>
        <row r="561">
          <cell r="B561" t="str">
            <v>TA053</v>
          </cell>
          <cell r="C561" t="str">
            <v>KINTO SEPIA mugg tranparent  0.34 cl</v>
          </cell>
          <cell r="D561">
            <v>0</v>
          </cell>
          <cell r="E561">
            <v>36.67</v>
          </cell>
          <cell r="F561">
            <v>0</v>
          </cell>
          <cell r="G561">
            <v>36.659999999999997</v>
          </cell>
          <cell r="H561">
            <v>0</v>
          </cell>
          <cell r="I561">
            <v>0</v>
          </cell>
          <cell r="J561">
            <v>0</v>
          </cell>
          <cell r="K561">
            <v>33.799999999999997</v>
          </cell>
          <cell r="L561">
            <v>0</v>
          </cell>
          <cell r="N561">
            <v>16.5</v>
          </cell>
          <cell r="O561">
            <v>0</v>
          </cell>
          <cell r="P561">
            <v>18.329999999999998</v>
          </cell>
          <cell r="Q561">
            <v>141.95999999999998</v>
          </cell>
        </row>
        <row r="562">
          <cell r="B562" t="str">
            <v>TA058</v>
          </cell>
          <cell r="C562" t="str">
            <v>KINTO tasse café "Slowcoffee style" tricolore</v>
          </cell>
          <cell r="D562">
            <v>33.340000000000003</v>
          </cell>
          <cell r="E562">
            <v>33.33</v>
          </cell>
          <cell r="F562">
            <v>16.670000000000002</v>
          </cell>
          <cell r="G562">
            <v>0</v>
          </cell>
          <cell r="H562">
            <v>81.67</v>
          </cell>
          <cell r="I562">
            <v>0</v>
          </cell>
          <cell r="J562">
            <v>166.66</v>
          </cell>
          <cell r="K562">
            <v>0</v>
          </cell>
          <cell r="L562">
            <v>33.33</v>
          </cell>
          <cell r="N562">
            <v>0</v>
          </cell>
          <cell r="O562">
            <v>0</v>
          </cell>
          <cell r="P562">
            <v>33.33</v>
          </cell>
          <cell r="Q562">
            <v>398.32999999999993</v>
          </cell>
        </row>
        <row r="563">
          <cell r="B563" t="str">
            <v>TA060</v>
          </cell>
          <cell r="C563" t="str">
            <v>KINTO FOG GRAND MUG 320ML</v>
          </cell>
          <cell r="D563">
            <v>0</v>
          </cell>
          <cell r="E563">
            <v>0</v>
          </cell>
          <cell r="F563">
            <v>0</v>
          </cell>
          <cell r="G563">
            <v>7.92</v>
          </cell>
          <cell r="H563">
            <v>-15.83</v>
          </cell>
          <cell r="I563">
            <v>0</v>
          </cell>
          <cell r="J563">
            <v>15.83</v>
          </cell>
          <cell r="K563">
            <v>0</v>
          </cell>
          <cell r="L563">
            <v>0</v>
          </cell>
          <cell r="N563">
            <v>0</v>
          </cell>
          <cell r="O563">
            <v>45</v>
          </cell>
          <cell r="P563">
            <v>67.5</v>
          </cell>
          <cell r="Q563">
            <v>120.42</v>
          </cell>
        </row>
        <row r="564">
          <cell r="B564" t="str">
            <v>TA103</v>
          </cell>
          <cell r="C564" t="str">
            <v>Zhong - porcelaine chinoise - PETIT - BLANC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23.33</v>
          </cell>
          <cell r="L564">
            <v>0</v>
          </cell>
          <cell r="N564">
            <v>23.33</v>
          </cell>
          <cell r="O564">
            <v>0</v>
          </cell>
          <cell r="P564">
            <v>0</v>
          </cell>
          <cell r="Q564">
            <v>46.66</v>
          </cell>
        </row>
        <row r="565">
          <cell r="B565" t="str">
            <v>TA111</v>
          </cell>
          <cell r="C565" t="str">
            <v>KINTO TASSE ET S/TASSE LEAVES TO TEA</v>
          </cell>
          <cell r="D565">
            <v>0</v>
          </cell>
          <cell r="E565">
            <v>36.659999999999997</v>
          </cell>
          <cell r="F565">
            <v>0</v>
          </cell>
          <cell r="G565">
            <v>0</v>
          </cell>
          <cell r="H565">
            <v>18.329999999999998</v>
          </cell>
          <cell r="I565">
            <v>36.67</v>
          </cell>
          <cell r="J565">
            <v>0</v>
          </cell>
          <cell r="K565">
            <v>0</v>
          </cell>
          <cell r="L565">
            <v>0</v>
          </cell>
          <cell r="N565">
            <v>0</v>
          </cell>
          <cell r="O565">
            <v>0</v>
          </cell>
          <cell r="P565">
            <v>107.77</v>
          </cell>
          <cell r="Q565">
            <v>199.43</v>
          </cell>
        </row>
        <row r="566">
          <cell r="B566" t="str">
            <v>TA112</v>
          </cell>
          <cell r="C566" t="str">
            <v>BOL MATCHA TOKONAME ( Rouge, blanc, naturel )</v>
          </cell>
          <cell r="D566">
            <v>80</v>
          </cell>
          <cell r="E566">
            <v>26.67</v>
          </cell>
          <cell r="F566">
            <v>0</v>
          </cell>
          <cell r="G566">
            <v>26.67</v>
          </cell>
          <cell r="H566">
            <v>26.67</v>
          </cell>
          <cell r="I566">
            <v>0</v>
          </cell>
          <cell r="J566">
            <v>0</v>
          </cell>
          <cell r="K566">
            <v>26.67</v>
          </cell>
          <cell r="L566">
            <v>0</v>
          </cell>
          <cell r="N566">
            <v>160.02000000000001</v>
          </cell>
          <cell r="O566">
            <v>53.33</v>
          </cell>
          <cell r="P566">
            <v>133.35</v>
          </cell>
          <cell r="Q566">
            <v>533.38</v>
          </cell>
        </row>
        <row r="567">
          <cell r="B567" t="str">
            <v>TA320</v>
          </cell>
          <cell r="C567" t="str">
            <v>KINTO PEBBLE CUP AND SAUCER 180 ML</v>
          </cell>
          <cell r="D567">
            <v>110</v>
          </cell>
          <cell r="E567">
            <v>18.329999999999998</v>
          </cell>
          <cell r="F567">
            <v>36.67</v>
          </cell>
          <cell r="G567">
            <v>36.659999999999997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33</v>
          </cell>
          <cell r="N567">
            <v>0</v>
          </cell>
          <cell r="O567">
            <v>0</v>
          </cell>
          <cell r="P567">
            <v>38.340000000000003</v>
          </cell>
          <cell r="Q567">
            <v>273</v>
          </cell>
        </row>
        <row r="568">
          <cell r="B568" t="str">
            <v>TESTEUR</v>
          </cell>
          <cell r="C568" t="str">
            <v>TESTEUR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N568">
            <v>0</v>
          </cell>
          <cell r="O568">
            <v>0</v>
          </cell>
          <cell r="P568">
            <v>20</v>
          </cell>
          <cell r="Q568">
            <v>20</v>
          </cell>
        </row>
        <row r="569">
          <cell r="B569" t="str">
            <v>TG</v>
          </cell>
          <cell r="C569" t="str">
            <v>THE GLACE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3.33</v>
          </cell>
          <cell r="I569">
            <v>39.729999999999997</v>
          </cell>
          <cell r="J569">
            <v>53.33</v>
          </cell>
          <cell r="K569">
            <v>32.479999999999997</v>
          </cell>
          <cell r="L569">
            <v>10</v>
          </cell>
          <cell r="N569">
            <v>0</v>
          </cell>
          <cell r="O569">
            <v>0</v>
          </cell>
          <cell r="P569">
            <v>0</v>
          </cell>
          <cell r="Q569">
            <v>138.87</v>
          </cell>
        </row>
        <row r="570">
          <cell r="B570" t="str">
            <v>TH001</v>
          </cell>
          <cell r="C570" t="str">
            <v>Theiere Kyusu black Tokoname Yaki 50cl</v>
          </cell>
          <cell r="D570">
            <v>0</v>
          </cell>
          <cell r="E570">
            <v>0</v>
          </cell>
          <cell r="F570">
            <v>0</v>
          </cell>
          <cell r="G570">
            <v>106.67</v>
          </cell>
          <cell r="H570">
            <v>0</v>
          </cell>
          <cell r="I570">
            <v>0</v>
          </cell>
          <cell r="J570">
            <v>118</v>
          </cell>
          <cell r="K570">
            <v>0</v>
          </cell>
          <cell r="L570">
            <v>53.33</v>
          </cell>
          <cell r="N570">
            <v>106.67</v>
          </cell>
          <cell r="O570">
            <v>106.67</v>
          </cell>
          <cell r="P570">
            <v>0</v>
          </cell>
          <cell r="Q570">
            <v>491.34000000000003</v>
          </cell>
        </row>
        <row r="571">
          <cell r="B571" t="str">
            <v>TH002</v>
          </cell>
          <cell r="C571" t="str">
            <v>Theiere Kyusu earth Tokoname Yaki 30cl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81.67</v>
          </cell>
          <cell r="K571">
            <v>0</v>
          </cell>
          <cell r="L571">
            <v>81.67</v>
          </cell>
          <cell r="N571">
            <v>0</v>
          </cell>
          <cell r="O571">
            <v>81.67</v>
          </cell>
          <cell r="P571">
            <v>0</v>
          </cell>
          <cell r="Q571">
            <v>245.01</v>
          </cell>
        </row>
        <row r="572">
          <cell r="B572" t="str">
            <v>TH004</v>
          </cell>
          <cell r="C572" t="str">
            <v>Coffret Hohin, verseuse + 2 tasses</v>
          </cell>
          <cell r="D572">
            <v>0</v>
          </cell>
          <cell r="E572">
            <v>0</v>
          </cell>
          <cell r="F572">
            <v>0</v>
          </cell>
          <cell r="G572">
            <v>115</v>
          </cell>
          <cell r="H572">
            <v>0</v>
          </cell>
          <cell r="I572">
            <v>115</v>
          </cell>
          <cell r="J572">
            <v>0</v>
          </cell>
          <cell r="K572">
            <v>0</v>
          </cell>
          <cell r="L572">
            <v>0</v>
          </cell>
          <cell r="N572">
            <v>115</v>
          </cell>
          <cell r="O572">
            <v>0</v>
          </cell>
          <cell r="P572">
            <v>0</v>
          </cell>
          <cell r="Q572">
            <v>345</v>
          </cell>
        </row>
        <row r="573">
          <cell r="B573" t="str">
            <v>TH005</v>
          </cell>
          <cell r="C573" t="str">
            <v>KINTO THEIERE VERRE FILTRE VERRE UNITEA</v>
          </cell>
          <cell r="D573">
            <v>0</v>
          </cell>
          <cell r="E573">
            <v>53.34</v>
          </cell>
          <cell r="F573">
            <v>26.67</v>
          </cell>
          <cell r="G573">
            <v>0</v>
          </cell>
          <cell r="H573">
            <v>0</v>
          </cell>
          <cell r="I573">
            <v>53.34</v>
          </cell>
          <cell r="J573">
            <v>26.67</v>
          </cell>
          <cell r="K573">
            <v>26.67</v>
          </cell>
          <cell r="L573">
            <v>0</v>
          </cell>
          <cell r="N573">
            <v>26.67</v>
          </cell>
          <cell r="O573">
            <v>0</v>
          </cell>
          <cell r="P573">
            <v>23.33</v>
          </cell>
          <cell r="Q573">
            <v>236.69000000000005</v>
          </cell>
        </row>
        <row r="574">
          <cell r="B574" t="str">
            <v>TH006</v>
          </cell>
          <cell r="C574" t="str">
            <v>KINTO THEIERE LEAVES TO TEA 500ML</v>
          </cell>
          <cell r="D574">
            <v>0</v>
          </cell>
          <cell r="E574">
            <v>62.5</v>
          </cell>
          <cell r="F574">
            <v>0</v>
          </cell>
          <cell r="G574">
            <v>62.5</v>
          </cell>
          <cell r="H574">
            <v>62.5</v>
          </cell>
          <cell r="I574">
            <v>62.5</v>
          </cell>
          <cell r="J574">
            <v>0</v>
          </cell>
          <cell r="K574">
            <v>0</v>
          </cell>
          <cell r="L574">
            <v>118.75</v>
          </cell>
          <cell r="N574">
            <v>62.5</v>
          </cell>
          <cell r="O574">
            <v>0</v>
          </cell>
          <cell r="P574">
            <v>0</v>
          </cell>
          <cell r="Q574">
            <v>431.25</v>
          </cell>
        </row>
        <row r="575">
          <cell r="B575" t="str">
            <v>TH007</v>
          </cell>
          <cell r="C575" t="str">
            <v>FONTE Nail Head 0,9L 11-084</v>
          </cell>
          <cell r="D575">
            <v>0</v>
          </cell>
          <cell r="E575">
            <v>0</v>
          </cell>
          <cell r="F575">
            <v>0</v>
          </cell>
          <cell r="G575">
            <v>157.5</v>
          </cell>
          <cell r="H575">
            <v>157.5</v>
          </cell>
          <cell r="I575">
            <v>0</v>
          </cell>
          <cell r="J575">
            <v>157.5</v>
          </cell>
          <cell r="K575">
            <v>0</v>
          </cell>
          <cell r="L575">
            <v>0</v>
          </cell>
          <cell r="N575">
            <v>0</v>
          </cell>
          <cell r="O575">
            <v>157.5</v>
          </cell>
          <cell r="P575">
            <v>157.5</v>
          </cell>
          <cell r="Q575">
            <v>787.5</v>
          </cell>
        </row>
        <row r="576">
          <cell r="B576" t="str">
            <v>TH009</v>
          </cell>
          <cell r="C576" t="str">
            <v xml:space="preserve">Kyusu modern black </v>
          </cell>
          <cell r="D576">
            <v>27.08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27.08</v>
          </cell>
        </row>
        <row r="577">
          <cell r="B577" t="str">
            <v>TH010</v>
          </cell>
          <cell r="C577" t="str">
            <v xml:space="preserve">Theiere GONG FU CHA </v>
          </cell>
          <cell r="D577">
            <v>81.67</v>
          </cell>
          <cell r="E577">
            <v>0</v>
          </cell>
          <cell r="F577">
            <v>81.67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163.34</v>
          </cell>
        </row>
        <row r="578">
          <cell r="B578" t="str">
            <v>TH012</v>
          </cell>
          <cell r="C578" t="str">
            <v>Kyusu Keiko San</v>
          </cell>
          <cell r="D578">
            <v>0</v>
          </cell>
          <cell r="E578">
            <v>65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65</v>
          </cell>
        </row>
        <row r="579">
          <cell r="B579" t="str">
            <v>TH0126</v>
          </cell>
          <cell r="C579" t="str">
            <v>Kinto carafe cold brew Dark Brown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31.67</v>
          </cell>
          <cell r="I579">
            <v>117.18</v>
          </cell>
          <cell r="J579">
            <v>53.84</v>
          </cell>
          <cell r="K579">
            <v>0</v>
          </cell>
          <cell r="L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202.69000000000005</v>
          </cell>
        </row>
        <row r="580">
          <cell r="B580" t="str">
            <v>TH0127</v>
          </cell>
          <cell r="C580" t="str">
            <v xml:space="preserve">KINTO théière CARAT 0.85L Verre/metal </v>
          </cell>
          <cell r="D580">
            <v>199.99</v>
          </cell>
          <cell r="E580">
            <v>33.33</v>
          </cell>
          <cell r="F580">
            <v>33.33</v>
          </cell>
          <cell r="G580">
            <v>63.33</v>
          </cell>
          <cell r="H580">
            <v>33.33</v>
          </cell>
          <cell r="I580">
            <v>0</v>
          </cell>
          <cell r="J580">
            <v>66.66</v>
          </cell>
          <cell r="K580">
            <v>0</v>
          </cell>
          <cell r="L580">
            <v>33.33</v>
          </cell>
          <cell r="N580">
            <v>33.33</v>
          </cell>
          <cell r="O580">
            <v>143.33000000000001</v>
          </cell>
          <cell r="P580">
            <v>73.34</v>
          </cell>
          <cell r="Q580">
            <v>713.29999999999973</v>
          </cell>
        </row>
        <row r="581">
          <cell r="B581" t="str">
            <v>TH100</v>
          </cell>
          <cell r="C581" t="str">
            <v>Kinto cold brew carafe UNITEA 1.1L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57.5</v>
          </cell>
          <cell r="I581">
            <v>0</v>
          </cell>
          <cell r="J581">
            <v>0</v>
          </cell>
          <cell r="K581">
            <v>57.5</v>
          </cell>
          <cell r="L581">
            <v>0</v>
          </cell>
          <cell r="N581">
            <v>0</v>
          </cell>
          <cell r="O581">
            <v>57.5</v>
          </cell>
          <cell r="P581">
            <v>0</v>
          </cell>
          <cell r="Q581">
            <v>172.5</v>
          </cell>
        </row>
        <row r="582">
          <cell r="B582" t="str">
            <v>TH118</v>
          </cell>
          <cell r="C582" t="str">
            <v>THEIERE KYUSU PORCELAINE BLEUE</v>
          </cell>
          <cell r="D582">
            <v>0</v>
          </cell>
          <cell r="E582">
            <v>38.33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38.33</v>
          </cell>
        </row>
        <row r="583">
          <cell r="B583" t="str">
            <v>TH1262</v>
          </cell>
          <cell r="C583" t="str">
            <v>KINTOThéière verre CAST TEAPOT filtre couvercle</v>
          </cell>
          <cell r="D583">
            <v>0</v>
          </cell>
          <cell r="E583">
            <v>0</v>
          </cell>
          <cell r="F583">
            <v>25</v>
          </cell>
          <cell r="G583">
            <v>0</v>
          </cell>
          <cell r="H583">
            <v>22.5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47.5</v>
          </cell>
        </row>
        <row r="584">
          <cell r="B584" t="str">
            <v>TH128</v>
          </cell>
          <cell r="C584" t="str">
            <v>FONTE 12-003</v>
          </cell>
          <cell r="D584">
            <v>80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80</v>
          </cell>
        </row>
        <row r="585">
          <cell r="B585" t="str">
            <v>TH130</v>
          </cell>
          <cell r="C585" t="str">
            <v>KINTO theière kyusu blanche 0.3L</v>
          </cell>
          <cell r="D585">
            <v>0</v>
          </cell>
          <cell r="E585">
            <v>0</v>
          </cell>
          <cell r="F585">
            <v>40.83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40.83</v>
          </cell>
        </row>
        <row r="586">
          <cell r="B586" t="str">
            <v>TH141</v>
          </cell>
          <cell r="C586" t="str">
            <v>KINTO theiere PEBBLE 0.5L</v>
          </cell>
          <cell r="D586">
            <v>45</v>
          </cell>
          <cell r="E586">
            <v>0</v>
          </cell>
          <cell r="F586">
            <v>45</v>
          </cell>
          <cell r="G586">
            <v>45</v>
          </cell>
          <cell r="H586">
            <v>45</v>
          </cell>
          <cell r="I586">
            <v>0</v>
          </cell>
          <cell r="J586">
            <v>90</v>
          </cell>
          <cell r="K586">
            <v>0</v>
          </cell>
          <cell r="L586">
            <v>90</v>
          </cell>
          <cell r="N586">
            <v>0</v>
          </cell>
          <cell r="O586">
            <v>0</v>
          </cell>
          <cell r="P586">
            <v>135</v>
          </cell>
          <cell r="Q586">
            <v>495</v>
          </cell>
        </row>
        <row r="587">
          <cell r="B587" t="str">
            <v>TH142</v>
          </cell>
          <cell r="C587" t="str">
            <v>KINTO théière kyusu noire 0.3L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N587">
            <v>0</v>
          </cell>
          <cell r="O587">
            <v>41.67</v>
          </cell>
          <cell r="P587">
            <v>78.25</v>
          </cell>
          <cell r="Q587">
            <v>119.92</v>
          </cell>
        </row>
        <row r="588">
          <cell r="B588" t="str">
            <v>TH143</v>
          </cell>
          <cell r="C588" t="str">
            <v>VIVA Théière Nicola 1,3 Litre NOIRE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N588">
            <v>42</v>
          </cell>
          <cell r="O588">
            <v>93.34</v>
          </cell>
          <cell r="P588">
            <v>275.33999999999997</v>
          </cell>
          <cell r="Q588">
            <v>410.68</v>
          </cell>
        </row>
        <row r="589">
          <cell r="B589" t="str">
            <v>TH144</v>
          </cell>
          <cell r="C589" t="str">
            <v>VIVA Théière Bjorn Verre 1,2L</v>
          </cell>
          <cell r="D589">
            <v>126.75</v>
          </cell>
          <cell r="E589">
            <v>97.5</v>
          </cell>
          <cell r="F589">
            <v>0</v>
          </cell>
          <cell r="G589">
            <v>32.5</v>
          </cell>
          <cell r="H589">
            <v>32.5</v>
          </cell>
          <cell r="I589">
            <v>65</v>
          </cell>
          <cell r="J589">
            <v>65</v>
          </cell>
          <cell r="K589">
            <v>0</v>
          </cell>
          <cell r="L589">
            <v>0</v>
          </cell>
          <cell r="N589">
            <v>195</v>
          </cell>
          <cell r="O589">
            <v>0</v>
          </cell>
          <cell r="P589">
            <v>260</v>
          </cell>
          <cell r="Q589">
            <v>874.25</v>
          </cell>
        </row>
        <row r="590">
          <cell r="B590" t="str">
            <v>TH145</v>
          </cell>
          <cell r="C590" t="str">
            <v>VIVA Théière Bjorn Verre 0,65L</v>
          </cell>
          <cell r="D590">
            <v>120.84</v>
          </cell>
          <cell r="E590">
            <v>72.510000000000005</v>
          </cell>
          <cell r="F590">
            <v>145.02000000000001</v>
          </cell>
          <cell r="G590">
            <v>0</v>
          </cell>
          <cell r="H590">
            <v>24.17</v>
          </cell>
          <cell r="I590">
            <v>24.17</v>
          </cell>
          <cell r="J590">
            <v>0</v>
          </cell>
          <cell r="K590">
            <v>0</v>
          </cell>
          <cell r="L590">
            <v>24.17</v>
          </cell>
          <cell r="N590">
            <v>0</v>
          </cell>
          <cell r="O590">
            <v>0</v>
          </cell>
          <cell r="P590">
            <v>169.19</v>
          </cell>
          <cell r="Q590">
            <v>580.07000000000016</v>
          </cell>
        </row>
        <row r="591">
          <cell r="B591" t="str">
            <v>TH330</v>
          </cell>
          <cell r="C591" t="str">
            <v>FONTE Nagomi 0,55L F805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171.67</v>
          </cell>
          <cell r="K591">
            <v>0</v>
          </cell>
          <cell r="L591">
            <v>0</v>
          </cell>
          <cell r="N591">
            <v>0</v>
          </cell>
          <cell r="O591">
            <v>171.67</v>
          </cell>
          <cell r="P591">
            <v>0</v>
          </cell>
          <cell r="Q591">
            <v>343.34</v>
          </cell>
        </row>
        <row r="592">
          <cell r="B592" t="str">
            <v>TH331</v>
          </cell>
          <cell r="C592" t="str">
            <v>FONTE Nail-Head 1,2L 11-085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217.5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N592">
            <v>0</v>
          </cell>
          <cell r="O592">
            <v>195.75</v>
          </cell>
          <cell r="P592">
            <v>0</v>
          </cell>
          <cell r="Q592">
            <v>413.25</v>
          </cell>
        </row>
        <row r="593">
          <cell r="B593" t="str">
            <v>TH333</v>
          </cell>
          <cell r="C593" t="str">
            <v>KINTO THERMOS "TRAVEL" 50cl</v>
          </cell>
          <cell r="D593">
            <v>47.5</v>
          </cell>
          <cell r="E593">
            <v>63.34</v>
          </cell>
          <cell r="F593">
            <v>95.01</v>
          </cell>
          <cell r="G593">
            <v>31.67</v>
          </cell>
          <cell r="H593">
            <v>126.68</v>
          </cell>
          <cell r="I593">
            <v>95.01</v>
          </cell>
          <cell r="J593">
            <v>60.17</v>
          </cell>
          <cell r="K593">
            <v>63.34</v>
          </cell>
          <cell r="L593">
            <v>31.67</v>
          </cell>
          <cell r="N593">
            <v>95.01</v>
          </cell>
          <cell r="O593">
            <v>131.66</v>
          </cell>
          <cell r="P593">
            <v>299.99</v>
          </cell>
          <cell r="Q593">
            <v>1141.05</v>
          </cell>
        </row>
        <row r="594">
          <cell r="B594" t="str">
            <v>TH335</v>
          </cell>
          <cell r="C594" t="str">
            <v>KINTO Théière "Ceramic lab" noire 0.5L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62.5</v>
          </cell>
          <cell r="J594">
            <v>0</v>
          </cell>
          <cell r="K594">
            <v>0</v>
          </cell>
          <cell r="L594">
            <v>62.5</v>
          </cell>
          <cell r="N594">
            <v>0</v>
          </cell>
          <cell r="O594">
            <v>0</v>
          </cell>
          <cell r="P594">
            <v>125</v>
          </cell>
          <cell r="Q594">
            <v>250</v>
          </cell>
        </row>
        <row r="595">
          <cell r="B595" t="str">
            <v>TH337</v>
          </cell>
          <cell r="C595" t="str">
            <v>KINTO THERMOS "DAY-OFF" 50cl</v>
          </cell>
          <cell r="D595">
            <v>66.66</v>
          </cell>
          <cell r="E595">
            <v>133.32</v>
          </cell>
          <cell r="F595">
            <v>33.33</v>
          </cell>
          <cell r="G595">
            <v>99.99</v>
          </cell>
          <cell r="H595">
            <v>33.33</v>
          </cell>
          <cell r="I595">
            <v>0</v>
          </cell>
          <cell r="J595">
            <v>133.32</v>
          </cell>
          <cell r="K595">
            <v>166.67</v>
          </cell>
          <cell r="L595">
            <v>66.66</v>
          </cell>
          <cell r="N595">
            <v>66.66</v>
          </cell>
          <cell r="O595">
            <v>69.16</v>
          </cell>
          <cell r="P595">
            <v>214.98</v>
          </cell>
          <cell r="Q595">
            <v>1084.0800000000002</v>
          </cell>
        </row>
        <row r="596">
          <cell r="B596" t="str">
            <v>TH339</v>
          </cell>
          <cell r="C596" t="str">
            <v>FONTE Nail-Head 0,6L 12-002</v>
          </cell>
          <cell r="D596">
            <v>210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N596">
            <v>0</v>
          </cell>
          <cell r="O596">
            <v>0</v>
          </cell>
          <cell r="P596">
            <v>108.33</v>
          </cell>
          <cell r="Q596">
            <v>318.33</v>
          </cell>
        </row>
        <row r="597">
          <cell r="B597" t="str">
            <v>TH340</v>
          </cell>
          <cell r="C597" t="str">
            <v>FONTE 1L Brun antique 11-500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171.67</v>
          </cell>
          <cell r="J597">
            <v>0</v>
          </cell>
          <cell r="K597">
            <v>0</v>
          </cell>
          <cell r="L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171.67</v>
          </cell>
        </row>
        <row r="598">
          <cell r="B598" t="str">
            <v>THE CHAUD</v>
          </cell>
          <cell r="C598" t="str">
            <v>THÉ CHAUD NORMAL</v>
          </cell>
          <cell r="D598">
            <v>6.66</v>
          </cell>
          <cell r="E598">
            <v>6.67</v>
          </cell>
          <cell r="F598">
            <v>3.33</v>
          </cell>
          <cell r="G598">
            <v>9.99</v>
          </cell>
          <cell r="H598">
            <v>6.66</v>
          </cell>
          <cell r="I598">
            <v>3.33</v>
          </cell>
          <cell r="J598">
            <v>6.66</v>
          </cell>
          <cell r="K598">
            <v>0</v>
          </cell>
          <cell r="L598">
            <v>0</v>
          </cell>
          <cell r="N598">
            <v>0</v>
          </cell>
          <cell r="O598">
            <v>6.67</v>
          </cell>
          <cell r="P598">
            <v>0</v>
          </cell>
          <cell r="Q598">
            <v>49.969999999999992</v>
          </cell>
        </row>
        <row r="599">
          <cell r="B599" t="str">
            <v>THE CHAUD 2</v>
          </cell>
          <cell r="C599" t="str">
            <v>THÉ CHAUD MOYEN (+ 20 € les 100G)</v>
          </cell>
          <cell r="D599">
            <v>0</v>
          </cell>
          <cell r="E599">
            <v>0</v>
          </cell>
          <cell r="F599">
            <v>0</v>
          </cell>
          <cell r="G599">
            <v>5</v>
          </cell>
          <cell r="H599">
            <v>0</v>
          </cell>
          <cell r="I599">
            <v>10</v>
          </cell>
          <cell r="J599">
            <v>30</v>
          </cell>
          <cell r="K599">
            <v>0</v>
          </cell>
          <cell r="L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45</v>
          </cell>
        </row>
        <row r="600">
          <cell r="B600" t="str">
            <v>THGD01</v>
          </cell>
          <cell r="C600" t="str">
            <v>Salam Blanche - 2 tasses 35cl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155.76</v>
          </cell>
          <cell r="I600">
            <v>0</v>
          </cell>
          <cell r="J600">
            <v>0</v>
          </cell>
          <cell r="K600">
            <v>66.75</v>
          </cell>
          <cell r="L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222.51</v>
          </cell>
        </row>
        <row r="601">
          <cell r="B601" t="str">
            <v>THGD02</v>
          </cell>
          <cell r="C601" t="str">
            <v>Salam Blanche - 4 tasses 60CL</v>
          </cell>
          <cell r="D601">
            <v>247.5</v>
          </cell>
          <cell r="E601">
            <v>0</v>
          </cell>
          <cell r="F601">
            <v>82.5</v>
          </cell>
          <cell r="G601">
            <v>0</v>
          </cell>
          <cell r="H601">
            <v>280.5</v>
          </cell>
          <cell r="I601">
            <v>0</v>
          </cell>
          <cell r="J601">
            <v>82.5</v>
          </cell>
          <cell r="K601">
            <v>0</v>
          </cell>
          <cell r="L601">
            <v>0</v>
          </cell>
          <cell r="N601">
            <v>0</v>
          </cell>
          <cell r="O601">
            <v>165</v>
          </cell>
          <cell r="P601">
            <v>247.5</v>
          </cell>
          <cell r="Q601">
            <v>1105.5</v>
          </cell>
        </row>
        <row r="602">
          <cell r="B602" t="str">
            <v>THGD03</v>
          </cell>
          <cell r="C602" t="str">
            <v>Salam Blanche - 6 tasses 1L</v>
          </cell>
          <cell r="D602">
            <v>272.49</v>
          </cell>
          <cell r="E602">
            <v>0</v>
          </cell>
          <cell r="F602">
            <v>0</v>
          </cell>
          <cell r="G602">
            <v>90.83</v>
          </cell>
          <cell r="H602">
            <v>0</v>
          </cell>
          <cell r="I602">
            <v>181.66</v>
          </cell>
          <cell r="J602">
            <v>0</v>
          </cell>
          <cell r="K602">
            <v>0</v>
          </cell>
          <cell r="L602">
            <v>0</v>
          </cell>
          <cell r="N602">
            <v>0</v>
          </cell>
          <cell r="O602">
            <v>272.49</v>
          </cell>
          <cell r="P602">
            <v>626.73</v>
          </cell>
          <cell r="Q602">
            <v>1444.2</v>
          </cell>
        </row>
        <row r="603">
          <cell r="B603" t="str">
            <v>THGD04</v>
          </cell>
          <cell r="C603" t="str">
            <v>Salam Blanche - 8 Tasses 1,2L</v>
          </cell>
          <cell r="D603">
            <v>0</v>
          </cell>
          <cell r="E603">
            <v>99.17</v>
          </cell>
          <cell r="F603">
            <v>0</v>
          </cell>
          <cell r="G603">
            <v>0</v>
          </cell>
          <cell r="H603">
            <v>99.17</v>
          </cell>
          <cell r="I603">
            <v>198.34</v>
          </cell>
          <cell r="J603">
            <v>0</v>
          </cell>
          <cell r="K603">
            <v>0</v>
          </cell>
          <cell r="L603">
            <v>0</v>
          </cell>
          <cell r="N603">
            <v>0</v>
          </cell>
          <cell r="O603">
            <v>99.17</v>
          </cell>
          <cell r="P603">
            <v>396.68</v>
          </cell>
          <cell r="Q603">
            <v>892.52999999999986</v>
          </cell>
        </row>
        <row r="604">
          <cell r="B604" t="str">
            <v>TOT001</v>
          </cell>
          <cell r="C604" t="str">
            <v>TOTE BAG Petit</v>
          </cell>
          <cell r="D604">
            <v>8.33</v>
          </cell>
          <cell r="E604">
            <v>4.17</v>
          </cell>
          <cell r="F604">
            <v>12.51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25.010000000000005</v>
          </cell>
        </row>
        <row r="605">
          <cell r="B605" t="str">
            <v>TOT002</v>
          </cell>
          <cell r="C605" t="str">
            <v>SHOPPING BAG</v>
          </cell>
          <cell r="D605">
            <v>11.39</v>
          </cell>
          <cell r="E605">
            <v>0</v>
          </cell>
          <cell r="F605">
            <v>0</v>
          </cell>
          <cell r="G605">
            <v>0</v>
          </cell>
          <cell r="H605">
            <v>6.67</v>
          </cell>
          <cell r="I605">
            <v>13.33</v>
          </cell>
          <cell r="J605">
            <v>0</v>
          </cell>
          <cell r="K605">
            <v>0</v>
          </cell>
          <cell r="L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31.39</v>
          </cell>
        </row>
        <row r="606">
          <cell r="B606" t="str">
            <v>TS001</v>
          </cell>
          <cell r="C606" t="str">
            <v>TEE COOL BLEND DELIGHT - S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N606">
            <v>0</v>
          </cell>
          <cell r="O606">
            <v>0</v>
          </cell>
          <cell r="P606">
            <v>24.17</v>
          </cell>
          <cell r="Q606">
            <v>24.17</v>
          </cell>
        </row>
        <row r="607">
          <cell r="B607" t="str">
            <v>TS002</v>
          </cell>
          <cell r="C607" t="str">
            <v>TEE COOL BLEND DELIGHT - M</v>
          </cell>
          <cell r="D607">
            <v>15</v>
          </cell>
          <cell r="E607">
            <v>0</v>
          </cell>
          <cell r="F607">
            <v>7.5</v>
          </cell>
          <cell r="G607">
            <v>15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N607">
            <v>36.25</v>
          </cell>
          <cell r="O607">
            <v>48.34</v>
          </cell>
          <cell r="P607">
            <v>0</v>
          </cell>
          <cell r="Q607">
            <v>122.09</v>
          </cell>
        </row>
        <row r="608">
          <cell r="B608" t="str">
            <v>TS003</v>
          </cell>
          <cell r="C608" t="str">
            <v>TEE COOL BLEND DELIGHT - L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N608">
            <v>24.17</v>
          </cell>
          <cell r="O608">
            <v>48.34</v>
          </cell>
          <cell r="P608">
            <v>24.17</v>
          </cell>
          <cell r="Q608">
            <v>96.68</v>
          </cell>
        </row>
        <row r="609">
          <cell r="B609" t="str">
            <v>TS004</v>
          </cell>
          <cell r="C609" t="str">
            <v>TEE COOL BLEND DELIGHT - XL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N609">
            <v>0</v>
          </cell>
          <cell r="O609">
            <v>24.17</v>
          </cell>
          <cell r="P609">
            <v>24.17</v>
          </cell>
          <cell r="Q609">
            <v>48.34</v>
          </cell>
        </row>
        <row r="610">
          <cell r="B610" t="str">
            <v>VIV001</v>
          </cell>
          <cell r="C610" t="str">
            <v>VIVA Saga Cast Iron Teapot NOIR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46.6</v>
          </cell>
          <cell r="N610">
            <v>0</v>
          </cell>
          <cell r="O610">
            <v>0</v>
          </cell>
          <cell r="P610">
            <v>0</v>
          </cell>
          <cell r="Q610">
            <v>46.6</v>
          </cell>
        </row>
        <row r="611">
          <cell r="B611" t="str">
            <v>VIV003</v>
          </cell>
          <cell r="C611" t="str">
            <v>VIVA GLASS TEA MUG Verre/Bois</v>
          </cell>
          <cell r="D611">
            <v>124.99</v>
          </cell>
          <cell r="E611">
            <v>83.34</v>
          </cell>
          <cell r="F611">
            <v>62.49</v>
          </cell>
          <cell r="G611">
            <v>41.66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N611">
            <v>83.32</v>
          </cell>
          <cell r="O611">
            <v>62.49</v>
          </cell>
          <cell r="P611">
            <v>249.97</v>
          </cell>
          <cell r="Q611">
            <v>708.2600000000001</v>
          </cell>
        </row>
        <row r="612">
          <cell r="B612" t="str">
            <v>VIV004</v>
          </cell>
          <cell r="C612" t="str">
            <v>VIVA Mugg Minima 0,5L avec filtre NOIR</v>
          </cell>
          <cell r="D612">
            <v>101.25</v>
          </cell>
          <cell r="E612">
            <v>127.5</v>
          </cell>
          <cell r="F612">
            <v>0</v>
          </cell>
          <cell r="G612">
            <v>22.5</v>
          </cell>
          <cell r="H612">
            <v>22.5</v>
          </cell>
          <cell r="I612">
            <v>22.5</v>
          </cell>
          <cell r="J612">
            <v>45</v>
          </cell>
          <cell r="K612">
            <v>45</v>
          </cell>
          <cell r="L612">
            <v>45</v>
          </cell>
          <cell r="N612">
            <v>0</v>
          </cell>
          <cell r="O612">
            <v>45</v>
          </cell>
          <cell r="P612">
            <v>90</v>
          </cell>
          <cell r="Q612">
            <v>566.25</v>
          </cell>
        </row>
        <row r="613">
          <cell r="B613" t="str">
            <v>VIV005</v>
          </cell>
          <cell r="C613" t="str">
            <v>VIVA Mugg Minima 0,5L avec filtre VERT</v>
          </cell>
          <cell r="D613">
            <v>45</v>
          </cell>
          <cell r="E613">
            <v>67.5</v>
          </cell>
          <cell r="F613">
            <v>90</v>
          </cell>
          <cell r="G613">
            <v>67.5</v>
          </cell>
          <cell r="H613">
            <v>110.25</v>
          </cell>
          <cell r="I613">
            <v>0</v>
          </cell>
          <cell r="J613">
            <v>0</v>
          </cell>
          <cell r="K613">
            <v>0</v>
          </cell>
          <cell r="L613">
            <v>20.25</v>
          </cell>
          <cell r="N613">
            <v>22.5</v>
          </cell>
          <cell r="O613">
            <v>42.75</v>
          </cell>
          <cell r="P613">
            <v>218.25</v>
          </cell>
          <cell r="Q613">
            <v>684</v>
          </cell>
        </row>
        <row r="614">
          <cell r="B614" t="str">
            <v>VIV006</v>
          </cell>
          <cell r="C614" t="str">
            <v>VIVA Mugg Minima 0,5L avec filtre GRIS</v>
          </cell>
          <cell r="D614">
            <v>45</v>
          </cell>
          <cell r="E614">
            <v>22.5</v>
          </cell>
          <cell r="F614">
            <v>0</v>
          </cell>
          <cell r="G614">
            <v>22.5</v>
          </cell>
          <cell r="H614">
            <v>22.5</v>
          </cell>
          <cell r="I614">
            <v>22.5</v>
          </cell>
          <cell r="J614">
            <v>0</v>
          </cell>
          <cell r="K614">
            <v>0</v>
          </cell>
          <cell r="L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135</v>
          </cell>
        </row>
        <row r="615">
          <cell r="B615" t="str">
            <v>VIV007</v>
          </cell>
          <cell r="C615" t="str">
            <v>VIVA Mugg Minima 0,5L avec filtre ROSE</v>
          </cell>
          <cell r="D615">
            <v>0</v>
          </cell>
          <cell r="E615">
            <v>22.5</v>
          </cell>
          <cell r="F615">
            <v>0</v>
          </cell>
          <cell r="G615">
            <v>22.5</v>
          </cell>
          <cell r="H615">
            <v>90</v>
          </cell>
          <cell r="I615">
            <v>22.5</v>
          </cell>
          <cell r="J615">
            <v>0</v>
          </cell>
          <cell r="K615">
            <v>0</v>
          </cell>
          <cell r="L615">
            <v>0</v>
          </cell>
          <cell r="N615">
            <v>90</v>
          </cell>
          <cell r="O615">
            <v>22.5</v>
          </cell>
          <cell r="P615">
            <v>202.5</v>
          </cell>
          <cell r="Q615">
            <v>472.5</v>
          </cell>
        </row>
        <row r="616">
          <cell r="B616" t="str">
            <v>VIV008</v>
          </cell>
          <cell r="C616" t="str">
            <v>VIVA Mugg Minima 0,5L avec filtre MARRON</v>
          </cell>
          <cell r="D616">
            <v>0</v>
          </cell>
          <cell r="E616">
            <v>0</v>
          </cell>
          <cell r="F616">
            <v>22.5</v>
          </cell>
          <cell r="G616">
            <v>22.5</v>
          </cell>
          <cell r="H616">
            <v>0</v>
          </cell>
          <cell r="I616">
            <v>20.25</v>
          </cell>
          <cell r="J616">
            <v>0</v>
          </cell>
          <cell r="K616">
            <v>0</v>
          </cell>
          <cell r="L616">
            <v>0</v>
          </cell>
          <cell r="N616">
            <v>45</v>
          </cell>
          <cell r="O616">
            <v>22.5</v>
          </cell>
          <cell r="P616">
            <v>67.5</v>
          </cell>
          <cell r="Q616">
            <v>200.25</v>
          </cell>
        </row>
        <row r="617">
          <cell r="B617" t="str">
            <v>VIV009</v>
          </cell>
          <cell r="C617" t="str">
            <v>VIVA Mugg Minima 0,5L avec filtre BLEU</v>
          </cell>
          <cell r="D617">
            <v>22.5</v>
          </cell>
          <cell r="E617">
            <v>45</v>
          </cell>
          <cell r="F617">
            <v>22.5</v>
          </cell>
          <cell r="G617">
            <v>157.5</v>
          </cell>
          <cell r="H617">
            <v>112.5</v>
          </cell>
          <cell r="I617">
            <v>45</v>
          </cell>
          <cell r="J617">
            <v>67.5</v>
          </cell>
          <cell r="K617">
            <v>22.5</v>
          </cell>
          <cell r="L617">
            <v>22.5</v>
          </cell>
          <cell r="N617">
            <v>22.5</v>
          </cell>
          <cell r="O617">
            <v>22.5</v>
          </cell>
          <cell r="P617">
            <v>157.5</v>
          </cell>
          <cell r="Q617">
            <v>720</v>
          </cell>
        </row>
        <row r="618">
          <cell r="B618" t="str">
            <v>VIV010</v>
          </cell>
          <cell r="C618" t="str">
            <v>VIVA Nina tea mug BLANC - SET DE 2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29.17</v>
          </cell>
          <cell r="J618">
            <v>0</v>
          </cell>
          <cell r="K618">
            <v>0</v>
          </cell>
          <cell r="L618">
            <v>26.25</v>
          </cell>
          <cell r="N618">
            <v>29.17</v>
          </cell>
          <cell r="O618">
            <v>0</v>
          </cell>
          <cell r="P618">
            <v>0</v>
          </cell>
          <cell r="Q618">
            <v>84.59</v>
          </cell>
        </row>
        <row r="619">
          <cell r="B619" t="str">
            <v>VIV011</v>
          </cell>
          <cell r="C619" t="str">
            <v>VIVA Nina teapot BLANC</v>
          </cell>
          <cell r="D619">
            <v>46.67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41.58</v>
          </cell>
          <cell r="J619">
            <v>0</v>
          </cell>
          <cell r="K619">
            <v>0</v>
          </cell>
          <cell r="L619">
            <v>37.42</v>
          </cell>
          <cell r="N619">
            <v>0</v>
          </cell>
          <cell r="O619">
            <v>0</v>
          </cell>
          <cell r="P619">
            <v>0</v>
          </cell>
          <cell r="Q619">
            <v>125.67</v>
          </cell>
        </row>
        <row r="620">
          <cell r="B620" t="str">
            <v>VIV012</v>
          </cell>
          <cell r="C620" t="str">
            <v>VIVA Tasse Nicola Noire x 2 pcs PETITS MODELES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24.92</v>
          </cell>
          <cell r="L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24.92</v>
          </cell>
        </row>
        <row r="621">
          <cell r="B621" t="str">
            <v>VIV013</v>
          </cell>
          <cell r="C621" t="str">
            <v>VIVA Eva infuseur couvercle porcelaine marron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</row>
        <row r="622">
          <cell r="B622" t="str">
            <v>VIV014</v>
          </cell>
          <cell r="C622" t="str">
            <v>VIVA ICE TEA CARAFE</v>
          </cell>
          <cell r="D622">
            <v>0</v>
          </cell>
          <cell r="E622">
            <v>0</v>
          </cell>
          <cell r="F622">
            <v>0</v>
          </cell>
          <cell r="G622">
            <v>84.99</v>
          </cell>
          <cell r="H622">
            <v>0</v>
          </cell>
          <cell r="I622">
            <v>28.33</v>
          </cell>
          <cell r="J622">
            <v>56.66</v>
          </cell>
          <cell r="K622">
            <v>0</v>
          </cell>
          <cell r="L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169.97999999999996</v>
          </cell>
        </row>
        <row r="623">
          <cell r="B623" t="str">
            <v>VIV015</v>
          </cell>
          <cell r="C623" t="str">
            <v>VIVA Théière Nicola 1,3 Litre BLANC</v>
          </cell>
          <cell r="D623">
            <v>46.67</v>
          </cell>
          <cell r="E623">
            <v>46.67</v>
          </cell>
          <cell r="F623">
            <v>46.67</v>
          </cell>
          <cell r="G623">
            <v>42</v>
          </cell>
          <cell r="H623">
            <v>0</v>
          </cell>
          <cell r="I623">
            <v>46.67</v>
          </cell>
          <cell r="J623">
            <v>0</v>
          </cell>
          <cell r="K623">
            <v>0</v>
          </cell>
          <cell r="L623">
            <v>46.67</v>
          </cell>
          <cell r="N623">
            <v>0</v>
          </cell>
          <cell r="O623">
            <v>0</v>
          </cell>
          <cell r="P623">
            <v>46.67</v>
          </cell>
          <cell r="Q623">
            <v>322.02000000000004</v>
          </cell>
        </row>
        <row r="624">
          <cell r="B624" t="str">
            <v>VIV016</v>
          </cell>
          <cell r="C624" t="str">
            <v>VIVA Mugg Minima 0,5L avec filtre ROUGE</v>
          </cell>
          <cell r="D624">
            <v>67.5</v>
          </cell>
          <cell r="E624">
            <v>67.5</v>
          </cell>
          <cell r="F624">
            <v>22.5</v>
          </cell>
          <cell r="G624">
            <v>67.5</v>
          </cell>
          <cell r="H624">
            <v>45</v>
          </cell>
          <cell r="I624">
            <v>67.5</v>
          </cell>
          <cell r="J624">
            <v>65.25</v>
          </cell>
          <cell r="K624">
            <v>67.5</v>
          </cell>
          <cell r="L624">
            <v>65.77</v>
          </cell>
          <cell r="N624">
            <v>45</v>
          </cell>
          <cell r="O624">
            <v>0</v>
          </cell>
          <cell r="P624">
            <v>225</v>
          </cell>
          <cell r="Q624">
            <v>806.02</v>
          </cell>
        </row>
        <row r="625">
          <cell r="B625" t="str">
            <v>VIV017</v>
          </cell>
          <cell r="C625" t="str">
            <v>VIVA Metal infuseur couvercle porcelaine</v>
          </cell>
          <cell r="D625">
            <v>81.3</v>
          </cell>
          <cell r="E625">
            <v>114.67</v>
          </cell>
          <cell r="F625">
            <v>0</v>
          </cell>
          <cell r="G625">
            <v>41.25</v>
          </cell>
          <cell r="H625">
            <v>222.75</v>
          </cell>
          <cell r="I625">
            <v>16.5</v>
          </cell>
          <cell r="J625">
            <v>0</v>
          </cell>
          <cell r="K625">
            <v>0</v>
          </cell>
          <cell r="L625">
            <v>0</v>
          </cell>
          <cell r="N625">
            <v>82.5</v>
          </cell>
          <cell r="O625">
            <v>144.37</v>
          </cell>
          <cell r="P625">
            <v>247.5</v>
          </cell>
          <cell r="Q625">
            <v>950.84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68BFA-041A-1C4F-85B2-5FC93B28145F}">
  <dimension ref="A1:O625"/>
  <sheetViews>
    <sheetView tabSelected="1" workbookViewId="0">
      <selection activeCell="E9" sqref="E9"/>
    </sheetView>
  </sheetViews>
  <sheetFormatPr baseColWidth="10" defaultRowHeight="16" x14ac:dyDescent="0.2"/>
  <cols>
    <col min="1" max="1" width="13.83203125" customWidth="1"/>
    <col min="2" max="2" width="47.5" bestFit="1" customWidth="1"/>
    <col min="3" max="3" width="38.83203125" customWidth="1"/>
    <col min="4" max="4" width="15.1640625" customWidth="1"/>
    <col min="5" max="5" width="22" style="7" customWidth="1"/>
    <col min="6" max="6" width="0" hidden="1" customWidth="1"/>
    <col min="240" max="240" width="13.83203125" customWidth="1"/>
    <col min="241" max="241" width="47.5" bestFit="1" customWidth="1"/>
    <col min="242" max="259" width="0" hidden="1" customWidth="1"/>
    <col min="260" max="260" width="15.1640625" customWidth="1"/>
    <col min="261" max="261" width="22" customWidth="1"/>
    <col min="262" max="262" width="0" hidden="1" customWidth="1"/>
    <col min="496" max="496" width="13.83203125" customWidth="1"/>
    <col min="497" max="497" width="47.5" bestFit="1" customWidth="1"/>
    <col min="498" max="515" width="0" hidden="1" customWidth="1"/>
    <col min="516" max="516" width="15.1640625" customWidth="1"/>
    <col min="517" max="517" width="22" customWidth="1"/>
    <col min="518" max="518" width="0" hidden="1" customWidth="1"/>
    <col min="752" max="752" width="13.83203125" customWidth="1"/>
    <col min="753" max="753" width="47.5" bestFit="1" customWidth="1"/>
    <col min="754" max="771" width="0" hidden="1" customWidth="1"/>
    <col min="772" max="772" width="15.1640625" customWidth="1"/>
    <col min="773" max="773" width="22" customWidth="1"/>
    <col min="774" max="774" width="0" hidden="1" customWidth="1"/>
    <col min="1008" max="1008" width="13.83203125" customWidth="1"/>
    <col min="1009" max="1009" width="47.5" bestFit="1" customWidth="1"/>
    <col min="1010" max="1027" width="0" hidden="1" customWidth="1"/>
    <col min="1028" max="1028" width="15.1640625" customWidth="1"/>
    <col min="1029" max="1029" width="22" customWidth="1"/>
    <col min="1030" max="1030" width="0" hidden="1" customWidth="1"/>
    <col min="1264" max="1264" width="13.83203125" customWidth="1"/>
    <col min="1265" max="1265" width="47.5" bestFit="1" customWidth="1"/>
    <col min="1266" max="1283" width="0" hidden="1" customWidth="1"/>
    <col min="1284" max="1284" width="15.1640625" customWidth="1"/>
    <col min="1285" max="1285" width="22" customWidth="1"/>
    <col min="1286" max="1286" width="0" hidden="1" customWidth="1"/>
    <col min="1520" max="1520" width="13.83203125" customWidth="1"/>
    <col min="1521" max="1521" width="47.5" bestFit="1" customWidth="1"/>
    <col min="1522" max="1539" width="0" hidden="1" customWidth="1"/>
    <col min="1540" max="1540" width="15.1640625" customWidth="1"/>
    <col min="1541" max="1541" width="22" customWidth="1"/>
    <col min="1542" max="1542" width="0" hidden="1" customWidth="1"/>
    <col min="1776" max="1776" width="13.83203125" customWidth="1"/>
    <col min="1777" max="1777" width="47.5" bestFit="1" customWidth="1"/>
    <col min="1778" max="1795" width="0" hidden="1" customWidth="1"/>
    <col min="1796" max="1796" width="15.1640625" customWidth="1"/>
    <col min="1797" max="1797" width="22" customWidth="1"/>
    <col min="1798" max="1798" width="0" hidden="1" customWidth="1"/>
    <col min="2032" max="2032" width="13.83203125" customWidth="1"/>
    <col min="2033" max="2033" width="47.5" bestFit="1" customWidth="1"/>
    <col min="2034" max="2051" width="0" hidden="1" customWidth="1"/>
    <col min="2052" max="2052" width="15.1640625" customWidth="1"/>
    <col min="2053" max="2053" width="22" customWidth="1"/>
    <col min="2054" max="2054" width="0" hidden="1" customWidth="1"/>
    <col min="2288" max="2288" width="13.83203125" customWidth="1"/>
    <col min="2289" max="2289" width="47.5" bestFit="1" customWidth="1"/>
    <col min="2290" max="2307" width="0" hidden="1" customWidth="1"/>
    <col min="2308" max="2308" width="15.1640625" customWidth="1"/>
    <col min="2309" max="2309" width="22" customWidth="1"/>
    <col min="2310" max="2310" width="0" hidden="1" customWidth="1"/>
    <col min="2544" max="2544" width="13.83203125" customWidth="1"/>
    <col min="2545" max="2545" width="47.5" bestFit="1" customWidth="1"/>
    <col min="2546" max="2563" width="0" hidden="1" customWidth="1"/>
    <col min="2564" max="2564" width="15.1640625" customWidth="1"/>
    <col min="2565" max="2565" width="22" customWidth="1"/>
    <col min="2566" max="2566" width="0" hidden="1" customWidth="1"/>
    <col min="2800" max="2800" width="13.83203125" customWidth="1"/>
    <col min="2801" max="2801" width="47.5" bestFit="1" customWidth="1"/>
    <col min="2802" max="2819" width="0" hidden="1" customWidth="1"/>
    <col min="2820" max="2820" width="15.1640625" customWidth="1"/>
    <col min="2821" max="2821" width="22" customWidth="1"/>
    <col min="2822" max="2822" width="0" hidden="1" customWidth="1"/>
    <col min="3056" max="3056" width="13.83203125" customWidth="1"/>
    <col min="3057" max="3057" width="47.5" bestFit="1" customWidth="1"/>
    <col min="3058" max="3075" width="0" hidden="1" customWidth="1"/>
    <col min="3076" max="3076" width="15.1640625" customWidth="1"/>
    <col min="3077" max="3077" width="22" customWidth="1"/>
    <col min="3078" max="3078" width="0" hidden="1" customWidth="1"/>
    <col min="3312" max="3312" width="13.83203125" customWidth="1"/>
    <col min="3313" max="3313" width="47.5" bestFit="1" customWidth="1"/>
    <col min="3314" max="3331" width="0" hidden="1" customWidth="1"/>
    <col min="3332" max="3332" width="15.1640625" customWidth="1"/>
    <col min="3333" max="3333" width="22" customWidth="1"/>
    <col min="3334" max="3334" width="0" hidden="1" customWidth="1"/>
    <col min="3568" max="3568" width="13.83203125" customWidth="1"/>
    <col min="3569" max="3569" width="47.5" bestFit="1" customWidth="1"/>
    <col min="3570" max="3587" width="0" hidden="1" customWidth="1"/>
    <col min="3588" max="3588" width="15.1640625" customWidth="1"/>
    <col min="3589" max="3589" width="22" customWidth="1"/>
    <col min="3590" max="3590" width="0" hidden="1" customWidth="1"/>
    <col min="3824" max="3824" width="13.83203125" customWidth="1"/>
    <col min="3825" max="3825" width="47.5" bestFit="1" customWidth="1"/>
    <col min="3826" max="3843" width="0" hidden="1" customWidth="1"/>
    <col min="3844" max="3844" width="15.1640625" customWidth="1"/>
    <col min="3845" max="3845" width="22" customWidth="1"/>
    <col min="3846" max="3846" width="0" hidden="1" customWidth="1"/>
    <col min="4080" max="4080" width="13.83203125" customWidth="1"/>
    <col min="4081" max="4081" width="47.5" bestFit="1" customWidth="1"/>
    <col min="4082" max="4099" width="0" hidden="1" customWidth="1"/>
    <col min="4100" max="4100" width="15.1640625" customWidth="1"/>
    <col min="4101" max="4101" width="22" customWidth="1"/>
    <col min="4102" max="4102" width="0" hidden="1" customWidth="1"/>
    <col min="4336" max="4336" width="13.83203125" customWidth="1"/>
    <col min="4337" max="4337" width="47.5" bestFit="1" customWidth="1"/>
    <col min="4338" max="4355" width="0" hidden="1" customWidth="1"/>
    <col min="4356" max="4356" width="15.1640625" customWidth="1"/>
    <col min="4357" max="4357" width="22" customWidth="1"/>
    <col min="4358" max="4358" width="0" hidden="1" customWidth="1"/>
    <col min="4592" max="4592" width="13.83203125" customWidth="1"/>
    <col min="4593" max="4593" width="47.5" bestFit="1" customWidth="1"/>
    <col min="4594" max="4611" width="0" hidden="1" customWidth="1"/>
    <col min="4612" max="4612" width="15.1640625" customWidth="1"/>
    <col min="4613" max="4613" width="22" customWidth="1"/>
    <col min="4614" max="4614" width="0" hidden="1" customWidth="1"/>
    <col min="4848" max="4848" width="13.83203125" customWidth="1"/>
    <col min="4849" max="4849" width="47.5" bestFit="1" customWidth="1"/>
    <col min="4850" max="4867" width="0" hidden="1" customWidth="1"/>
    <col min="4868" max="4868" width="15.1640625" customWidth="1"/>
    <col min="4869" max="4869" width="22" customWidth="1"/>
    <col min="4870" max="4870" width="0" hidden="1" customWidth="1"/>
    <col min="5104" max="5104" width="13.83203125" customWidth="1"/>
    <col min="5105" max="5105" width="47.5" bestFit="1" customWidth="1"/>
    <col min="5106" max="5123" width="0" hidden="1" customWidth="1"/>
    <col min="5124" max="5124" width="15.1640625" customWidth="1"/>
    <col min="5125" max="5125" width="22" customWidth="1"/>
    <col min="5126" max="5126" width="0" hidden="1" customWidth="1"/>
    <col min="5360" max="5360" width="13.83203125" customWidth="1"/>
    <col min="5361" max="5361" width="47.5" bestFit="1" customWidth="1"/>
    <col min="5362" max="5379" width="0" hidden="1" customWidth="1"/>
    <col min="5380" max="5380" width="15.1640625" customWidth="1"/>
    <col min="5381" max="5381" width="22" customWidth="1"/>
    <col min="5382" max="5382" width="0" hidden="1" customWidth="1"/>
    <col min="5616" max="5616" width="13.83203125" customWidth="1"/>
    <col min="5617" max="5617" width="47.5" bestFit="1" customWidth="1"/>
    <col min="5618" max="5635" width="0" hidden="1" customWidth="1"/>
    <col min="5636" max="5636" width="15.1640625" customWidth="1"/>
    <col min="5637" max="5637" width="22" customWidth="1"/>
    <col min="5638" max="5638" width="0" hidden="1" customWidth="1"/>
    <col min="5872" max="5872" width="13.83203125" customWidth="1"/>
    <col min="5873" max="5873" width="47.5" bestFit="1" customWidth="1"/>
    <col min="5874" max="5891" width="0" hidden="1" customWidth="1"/>
    <col min="5892" max="5892" width="15.1640625" customWidth="1"/>
    <col min="5893" max="5893" width="22" customWidth="1"/>
    <col min="5894" max="5894" width="0" hidden="1" customWidth="1"/>
    <col min="6128" max="6128" width="13.83203125" customWidth="1"/>
    <col min="6129" max="6129" width="47.5" bestFit="1" customWidth="1"/>
    <col min="6130" max="6147" width="0" hidden="1" customWidth="1"/>
    <col min="6148" max="6148" width="15.1640625" customWidth="1"/>
    <col min="6149" max="6149" width="22" customWidth="1"/>
    <col min="6150" max="6150" width="0" hidden="1" customWidth="1"/>
    <col min="6384" max="6384" width="13.83203125" customWidth="1"/>
    <col min="6385" max="6385" width="47.5" bestFit="1" customWidth="1"/>
    <col min="6386" max="6403" width="0" hidden="1" customWidth="1"/>
    <col min="6404" max="6404" width="15.1640625" customWidth="1"/>
    <col min="6405" max="6405" width="22" customWidth="1"/>
    <col min="6406" max="6406" width="0" hidden="1" customWidth="1"/>
    <col min="6640" max="6640" width="13.83203125" customWidth="1"/>
    <col min="6641" max="6641" width="47.5" bestFit="1" customWidth="1"/>
    <col min="6642" max="6659" width="0" hidden="1" customWidth="1"/>
    <col min="6660" max="6660" width="15.1640625" customWidth="1"/>
    <col min="6661" max="6661" width="22" customWidth="1"/>
    <col min="6662" max="6662" width="0" hidden="1" customWidth="1"/>
    <col min="6896" max="6896" width="13.83203125" customWidth="1"/>
    <col min="6897" max="6897" width="47.5" bestFit="1" customWidth="1"/>
    <col min="6898" max="6915" width="0" hidden="1" customWidth="1"/>
    <col min="6916" max="6916" width="15.1640625" customWidth="1"/>
    <col min="6917" max="6917" width="22" customWidth="1"/>
    <col min="6918" max="6918" width="0" hidden="1" customWidth="1"/>
    <col min="7152" max="7152" width="13.83203125" customWidth="1"/>
    <col min="7153" max="7153" width="47.5" bestFit="1" customWidth="1"/>
    <col min="7154" max="7171" width="0" hidden="1" customWidth="1"/>
    <col min="7172" max="7172" width="15.1640625" customWidth="1"/>
    <col min="7173" max="7173" width="22" customWidth="1"/>
    <col min="7174" max="7174" width="0" hidden="1" customWidth="1"/>
    <col min="7408" max="7408" width="13.83203125" customWidth="1"/>
    <col min="7409" max="7409" width="47.5" bestFit="1" customWidth="1"/>
    <col min="7410" max="7427" width="0" hidden="1" customWidth="1"/>
    <col min="7428" max="7428" width="15.1640625" customWidth="1"/>
    <col min="7429" max="7429" width="22" customWidth="1"/>
    <col min="7430" max="7430" width="0" hidden="1" customWidth="1"/>
    <col min="7664" max="7664" width="13.83203125" customWidth="1"/>
    <col min="7665" max="7665" width="47.5" bestFit="1" customWidth="1"/>
    <col min="7666" max="7683" width="0" hidden="1" customWidth="1"/>
    <col min="7684" max="7684" width="15.1640625" customWidth="1"/>
    <col min="7685" max="7685" width="22" customWidth="1"/>
    <col min="7686" max="7686" width="0" hidden="1" customWidth="1"/>
    <col min="7920" max="7920" width="13.83203125" customWidth="1"/>
    <col min="7921" max="7921" width="47.5" bestFit="1" customWidth="1"/>
    <col min="7922" max="7939" width="0" hidden="1" customWidth="1"/>
    <col min="7940" max="7940" width="15.1640625" customWidth="1"/>
    <col min="7941" max="7941" width="22" customWidth="1"/>
    <col min="7942" max="7942" width="0" hidden="1" customWidth="1"/>
    <col min="8176" max="8176" width="13.83203125" customWidth="1"/>
    <col min="8177" max="8177" width="47.5" bestFit="1" customWidth="1"/>
    <col min="8178" max="8195" width="0" hidden="1" customWidth="1"/>
    <col min="8196" max="8196" width="15.1640625" customWidth="1"/>
    <col min="8197" max="8197" width="22" customWidth="1"/>
    <col min="8198" max="8198" width="0" hidden="1" customWidth="1"/>
    <col min="8432" max="8432" width="13.83203125" customWidth="1"/>
    <col min="8433" max="8433" width="47.5" bestFit="1" customWidth="1"/>
    <col min="8434" max="8451" width="0" hidden="1" customWidth="1"/>
    <col min="8452" max="8452" width="15.1640625" customWidth="1"/>
    <col min="8453" max="8453" width="22" customWidth="1"/>
    <col min="8454" max="8454" width="0" hidden="1" customWidth="1"/>
    <col min="8688" max="8688" width="13.83203125" customWidth="1"/>
    <col min="8689" max="8689" width="47.5" bestFit="1" customWidth="1"/>
    <col min="8690" max="8707" width="0" hidden="1" customWidth="1"/>
    <col min="8708" max="8708" width="15.1640625" customWidth="1"/>
    <col min="8709" max="8709" width="22" customWidth="1"/>
    <col min="8710" max="8710" width="0" hidden="1" customWidth="1"/>
    <col min="8944" max="8944" width="13.83203125" customWidth="1"/>
    <col min="8945" max="8945" width="47.5" bestFit="1" customWidth="1"/>
    <col min="8946" max="8963" width="0" hidden="1" customWidth="1"/>
    <col min="8964" max="8964" width="15.1640625" customWidth="1"/>
    <col min="8965" max="8965" width="22" customWidth="1"/>
    <col min="8966" max="8966" width="0" hidden="1" customWidth="1"/>
    <col min="9200" max="9200" width="13.83203125" customWidth="1"/>
    <col min="9201" max="9201" width="47.5" bestFit="1" customWidth="1"/>
    <col min="9202" max="9219" width="0" hidden="1" customWidth="1"/>
    <col min="9220" max="9220" width="15.1640625" customWidth="1"/>
    <col min="9221" max="9221" width="22" customWidth="1"/>
    <col min="9222" max="9222" width="0" hidden="1" customWidth="1"/>
    <col min="9456" max="9456" width="13.83203125" customWidth="1"/>
    <col min="9457" max="9457" width="47.5" bestFit="1" customWidth="1"/>
    <col min="9458" max="9475" width="0" hidden="1" customWidth="1"/>
    <col min="9476" max="9476" width="15.1640625" customWidth="1"/>
    <col min="9477" max="9477" width="22" customWidth="1"/>
    <col min="9478" max="9478" width="0" hidden="1" customWidth="1"/>
    <col min="9712" max="9712" width="13.83203125" customWidth="1"/>
    <col min="9713" max="9713" width="47.5" bestFit="1" customWidth="1"/>
    <col min="9714" max="9731" width="0" hidden="1" customWidth="1"/>
    <col min="9732" max="9732" width="15.1640625" customWidth="1"/>
    <col min="9733" max="9733" width="22" customWidth="1"/>
    <col min="9734" max="9734" width="0" hidden="1" customWidth="1"/>
    <col min="9968" max="9968" width="13.83203125" customWidth="1"/>
    <col min="9969" max="9969" width="47.5" bestFit="1" customWidth="1"/>
    <col min="9970" max="9987" width="0" hidden="1" customWidth="1"/>
    <col min="9988" max="9988" width="15.1640625" customWidth="1"/>
    <col min="9989" max="9989" width="22" customWidth="1"/>
    <col min="9990" max="9990" width="0" hidden="1" customWidth="1"/>
    <col min="10224" max="10224" width="13.83203125" customWidth="1"/>
    <col min="10225" max="10225" width="47.5" bestFit="1" customWidth="1"/>
    <col min="10226" max="10243" width="0" hidden="1" customWidth="1"/>
    <col min="10244" max="10244" width="15.1640625" customWidth="1"/>
    <col min="10245" max="10245" width="22" customWidth="1"/>
    <col min="10246" max="10246" width="0" hidden="1" customWidth="1"/>
    <col min="10480" max="10480" width="13.83203125" customWidth="1"/>
    <col min="10481" max="10481" width="47.5" bestFit="1" customWidth="1"/>
    <col min="10482" max="10499" width="0" hidden="1" customWidth="1"/>
    <col min="10500" max="10500" width="15.1640625" customWidth="1"/>
    <col min="10501" max="10501" width="22" customWidth="1"/>
    <col min="10502" max="10502" width="0" hidden="1" customWidth="1"/>
    <col min="10736" max="10736" width="13.83203125" customWidth="1"/>
    <col min="10737" max="10737" width="47.5" bestFit="1" customWidth="1"/>
    <col min="10738" max="10755" width="0" hidden="1" customWidth="1"/>
    <col min="10756" max="10756" width="15.1640625" customWidth="1"/>
    <col min="10757" max="10757" width="22" customWidth="1"/>
    <col min="10758" max="10758" width="0" hidden="1" customWidth="1"/>
    <col min="10992" max="10992" width="13.83203125" customWidth="1"/>
    <col min="10993" max="10993" width="47.5" bestFit="1" customWidth="1"/>
    <col min="10994" max="11011" width="0" hidden="1" customWidth="1"/>
    <col min="11012" max="11012" width="15.1640625" customWidth="1"/>
    <col min="11013" max="11013" width="22" customWidth="1"/>
    <col min="11014" max="11014" width="0" hidden="1" customWidth="1"/>
    <col min="11248" max="11248" width="13.83203125" customWidth="1"/>
    <col min="11249" max="11249" width="47.5" bestFit="1" customWidth="1"/>
    <col min="11250" max="11267" width="0" hidden="1" customWidth="1"/>
    <col min="11268" max="11268" width="15.1640625" customWidth="1"/>
    <col min="11269" max="11269" width="22" customWidth="1"/>
    <col min="11270" max="11270" width="0" hidden="1" customWidth="1"/>
    <col min="11504" max="11504" width="13.83203125" customWidth="1"/>
    <col min="11505" max="11505" width="47.5" bestFit="1" customWidth="1"/>
    <col min="11506" max="11523" width="0" hidden="1" customWidth="1"/>
    <col min="11524" max="11524" width="15.1640625" customWidth="1"/>
    <col min="11525" max="11525" width="22" customWidth="1"/>
    <col min="11526" max="11526" width="0" hidden="1" customWidth="1"/>
    <col min="11760" max="11760" width="13.83203125" customWidth="1"/>
    <col min="11761" max="11761" width="47.5" bestFit="1" customWidth="1"/>
    <col min="11762" max="11779" width="0" hidden="1" customWidth="1"/>
    <col min="11780" max="11780" width="15.1640625" customWidth="1"/>
    <col min="11781" max="11781" width="22" customWidth="1"/>
    <col min="11782" max="11782" width="0" hidden="1" customWidth="1"/>
    <col min="12016" max="12016" width="13.83203125" customWidth="1"/>
    <col min="12017" max="12017" width="47.5" bestFit="1" customWidth="1"/>
    <col min="12018" max="12035" width="0" hidden="1" customWidth="1"/>
    <col min="12036" max="12036" width="15.1640625" customWidth="1"/>
    <col min="12037" max="12037" width="22" customWidth="1"/>
    <col min="12038" max="12038" width="0" hidden="1" customWidth="1"/>
    <col min="12272" max="12272" width="13.83203125" customWidth="1"/>
    <col min="12273" max="12273" width="47.5" bestFit="1" customWidth="1"/>
    <col min="12274" max="12291" width="0" hidden="1" customWidth="1"/>
    <col min="12292" max="12292" width="15.1640625" customWidth="1"/>
    <col min="12293" max="12293" width="22" customWidth="1"/>
    <col min="12294" max="12294" width="0" hidden="1" customWidth="1"/>
    <col min="12528" max="12528" width="13.83203125" customWidth="1"/>
    <col min="12529" max="12529" width="47.5" bestFit="1" customWidth="1"/>
    <col min="12530" max="12547" width="0" hidden="1" customWidth="1"/>
    <col min="12548" max="12548" width="15.1640625" customWidth="1"/>
    <col min="12549" max="12549" width="22" customWidth="1"/>
    <col min="12550" max="12550" width="0" hidden="1" customWidth="1"/>
    <col min="12784" max="12784" width="13.83203125" customWidth="1"/>
    <col min="12785" max="12785" width="47.5" bestFit="1" customWidth="1"/>
    <col min="12786" max="12803" width="0" hidden="1" customWidth="1"/>
    <col min="12804" max="12804" width="15.1640625" customWidth="1"/>
    <col min="12805" max="12805" width="22" customWidth="1"/>
    <col min="12806" max="12806" width="0" hidden="1" customWidth="1"/>
    <col min="13040" max="13040" width="13.83203125" customWidth="1"/>
    <col min="13041" max="13041" width="47.5" bestFit="1" customWidth="1"/>
    <col min="13042" max="13059" width="0" hidden="1" customWidth="1"/>
    <col min="13060" max="13060" width="15.1640625" customWidth="1"/>
    <col min="13061" max="13061" width="22" customWidth="1"/>
    <col min="13062" max="13062" width="0" hidden="1" customWidth="1"/>
    <col min="13296" max="13296" width="13.83203125" customWidth="1"/>
    <col min="13297" max="13297" width="47.5" bestFit="1" customWidth="1"/>
    <col min="13298" max="13315" width="0" hidden="1" customWidth="1"/>
    <col min="13316" max="13316" width="15.1640625" customWidth="1"/>
    <col min="13317" max="13317" width="22" customWidth="1"/>
    <col min="13318" max="13318" width="0" hidden="1" customWidth="1"/>
    <col min="13552" max="13552" width="13.83203125" customWidth="1"/>
    <col min="13553" max="13553" width="47.5" bestFit="1" customWidth="1"/>
    <col min="13554" max="13571" width="0" hidden="1" customWidth="1"/>
    <col min="13572" max="13572" width="15.1640625" customWidth="1"/>
    <col min="13573" max="13573" width="22" customWidth="1"/>
    <col min="13574" max="13574" width="0" hidden="1" customWidth="1"/>
    <col min="13808" max="13808" width="13.83203125" customWidth="1"/>
    <col min="13809" max="13809" width="47.5" bestFit="1" customWidth="1"/>
    <col min="13810" max="13827" width="0" hidden="1" customWidth="1"/>
    <col min="13828" max="13828" width="15.1640625" customWidth="1"/>
    <col min="13829" max="13829" width="22" customWidth="1"/>
    <col min="13830" max="13830" width="0" hidden="1" customWidth="1"/>
    <col min="14064" max="14064" width="13.83203125" customWidth="1"/>
    <col min="14065" max="14065" width="47.5" bestFit="1" customWidth="1"/>
    <col min="14066" max="14083" width="0" hidden="1" customWidth="1"/>
    <col min="14084" max="14084" width="15.1640625" customWidth="1"/>
    <col min="14085" max="14085" width="22" customWidth="1"/>
    <col min="14086" max="14086" width="0" hidden="1" customWidth="1"/>
    <col min="14320" max="14320" width="13.83203125" customWidth="1"/>
    <col min="14321" max="14321" width="47.5" bestFit="1" customWidth="1"/>
    <col min="14322" max="14339" width="0" hidden="1" customWidth="1"/>
    <col min="14340" max="14340" width="15.1640625" customWidth="1"/>
    <col min="14341" max="14341" width="22" customWidth="1"/>
    <col min="14342" max="14342" width="0" hidden="1" customWidth="1"/>
    <col min="14576" max="14576" width="13.83203125" customWidth="1"/>
    <col min="14577" max="14577" width="47.5" bestFit="1" customWidth="1"/>
    <col min="14578" max="14595" width="0" hidden="1" customWidth="1"/>
    <col min="14596" max="14596" width="15.1640625" customWidth="1"/>
    <col min="14597" max="14597" width="22" customWidth="1"/>
    <col min="14598" max="14598" width="0" hidden="1" customWidth="1"/>
    <col min="14832" max="14832" width="13.83203125" customWidth="1"/>
    <col min="14833" max="14833" width="47.5" bestFit="1" customWidth="1"/>
    <col min="14834" max="14851" width="0" hidden="1" customWidth="1"/>
    <col min="14852" max="14852" width="15.1640625" customWidth="1"/>
    <col min="14853" max="14853" width="22" customWidth="1"/>
    <col min="14854" max="14854" width="0" hidden="1" customWidth="1"/>
    <col min="15088" max="15088" width="13.83203125" customWidth="1"/>
    <col min="15089" max="15089" width="47.5" bestFit="1" customWidth="1"/>
    <col min="15090" max="15107" width="0" hidden="1" customWidth="1"/>
    <col min="15108" max="15108" width="15.1640625" customWidth="1"/>
    <col min="15109" max="15109" width="22" customWidth="1"/>
    <col min="15110" max="15110" width="0" hidden="1" customWidth="1"/>
    <col min="15344" max="15344" width="13.83203125" customWidth="1"/>
    <col min="15345" max="15345" width="47.5" bestFit="1" customWidth="1"/>
    <col min="15346" max="15363" width="0" hidden="1" customWidth="1"/>
    <col min="15364" max="15364" width="15.1640625" customWidth="1"/>
    <col min="15365" max="15365" width="22" customWidth="1"/>
    <col min="15366" max="15366" width="0" hidden="1" customWidth="1"/>
    <col min="15600" max="15600" width="13.83203125" customWidth="1"/>
    <col min="15601" max="15601" width="47.5" bestFit="1" customWidth="1"/>
    <col min="15602" max="15619" width="0" hidden="1" customWidth="1"/>
    <col min="15620" max="15620" width="15.1640625" customWidth="1"/>
    <col min="15621" max="15621" width="22" customWidth="1"/>
    <col min="15622" max="15622" width="0" hidden="1" customWidth="1"/>
    <col min="15856" max="15856" width="13.83203125" customWidth="1"/>
    <col min="15857" max="15857" width="47.5" bestFit="1" customWidth="1"/>
    <col min="15858" max="15875" width="0" hidden="1" customWidth="1"/>
    <col min="15876" max="15876" width="15.1640625" customWidth="1"/>
    <col min="15877" max="15877" width="22" customWidth="1"/>
    <col min="15878" max="15878" width="0" hidden="1" customWidth="1"/>
    <col min="16112" max="16112" width="13.83203125" customWidth="1"/>
    <col min="16113" max="16113" width="47.5" bestFit="1" customWidth="1"/>
    <col min="16114" max="16131" width="0" hidden="1" customWidth="1"/>
    <col min="16132" max="16132" width="15.1640625" customWidth="1"/>
    <col min="16133" max="16133" width="22" customWidth="1"/>
    <col min="16134" max="16134" width="0" hidden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2" t="s">
        <v>5</v>
      </c>
      <c r="G1">
        <v>1</v>
      </c>
    </row>
    <row r="2" spans="1:7" x14ac:dyDescent="0.2">
      <c r="A2" s="4" t="s">
        <v>6</v>
      </c>
      <c r="B2" s="4" t="s">
        <v>7</v>
      </c>
      <c r="C2" s="5" t="str">
        <f>VLOOKUP(A2,'[1]TABLE DES PRODUITS'!$A$2:$H$699,3,FALSE)</f>
        <v>19104</v>
      </c>
      <c r="D2" s="6">
        <v>23.354000000000017</v>
      </c>
      <c r="E2" s="7">
        <f>((VLOOKUP('[1]FOCUS THE 2024'!A2,'[1]VENTES CHIFFRE D''AFFAIRE'!$B$2:$Q$625,16,FALSE))*1)*1</f>
        <v>1783.1600000000021</v>
      </c>
    </row>
    <row r="3" spans="1:7" x14ac:dyDescent="0.2">
      <c r="A3" s="4" t="s">
        <v>8</v>
      </c>
      <c r="B3" s="4" t="s">
        <v>9</v>
      </c>
      <c r="C3" s="5" t="str">
        <f>VLOOKUP(A3,'[1]TABLE DES PRODUITS'!$A$2:$H$699,3,FALSE)</f>
        <v>K479141</v>
      </c>
      <c r="D3" s="6">
        <v>2.31</v>
      </c>
      <c r="E3" s="7">
        <f>((VLOOKUP('[1]FOCUS THE 2024'!A3,'[1]VENTES CHIFFRE D''AFFAIRE'!$B$2:$Q$625,16,FALSE))*1)*1</f>
        <v>68.53</v>
      </c>
    </row>
    <row r="4" spans="1:7" x14ac:dyDescent="0.2">
      <c r="A4" s="4" t="s">
        <v>10</v>
      </c>
      <c r="B4" s="4" t="s">
        <v>11</v>
      </c>
      <c r="C4" s="5" t="str">
        <f>VLOOKUP(A4,'[1]TABLE DES PRODUITS'!$A$2:$H$699,3,FALSE)</f>
        <v>19101</v>
      </c>
      <c r="D4" s="6">
        <v>28.408000000000104</v>
      </c>
      <c r="E4" s="7">
        <f>((VLOOKUP('[1]FOCUS THE 2024'!A4,'[1]VENTES CHIFFRE D''AFFAIRE'!$B$2:$Q$625,16,FALSE))*1)*1</f>
        <v>2567.2100000000005</v>
      </c>
    </row>
    <row r="5" spans="1:7" x14ac:dyDescent="0.2">
      <c r="A5" s="4" t="s">
        <v>12</v>
      </c>
      <c r="B5" s="4" t="s">
        <v>13</v>
      </c>
      <c r="C5" s="5" t="str">
        <f>VLOOKUP(A5,'[1]TABLE DES PRODUITS'!$A$2:$H$699,3,FALSE)</f>
        <v>19107</v>
      </c>
      <c r="D5" s="6">
        <v>14.46999999999999</v>
      </c>
      <c r="E5" s="7">
        <f>((VLOOKUP('[1]FOCUS THE 2024'!A5,'[1]VENTES CHIFFRE D''AFFAIRE'!$B$2:$Q$625,16,FALSE))*1)*1</f>
        <v>1134.5299999999988</v>
      </c>
    </row>
    <row r="6" spans="1:7" x14ac:dyDescent="0.2">
      <c r="A6" s="4" t="s">
        <v>14</v>
      </c>
      <c r="B6" s="4" t="s">
        <v>15</v>
      </c>
      <c r="C6" s="5" t="str">
        <f>VLOOKUP(A6,'[1]TABLE DES PRODUITS'!$A$2:$H$699,3,FALSE)</f>
        <v>19106</v>
      </c>
      <c r="D6" s="6">
        <v>36.681000000000125</v>
      </c>
      <c r="E6" s="7">
        <f>((VLOOKUP('[1]FOCUS THE 2024'!A6,'[1]VENTES CHIFFRE D''AFFAIRE'!$B$2:$Q$625,16,FALSE))*1)*1</f>
        <v>2555.8999999999983</v>
      </c>
    </row>
    <row r="7" spans="1:7" x14ac:dyDescent="0.2">
      <c r="A7" s="4" t="s">
        <v>16</v>
      </c>
      <c r="B7" s="4" t="s">
        <v>17</v>
      </c>
      <c r="C7" s="5" t="str">
        <f>VLOOKUP(A7,'[1]TABLE DES PRODUITS'!$A$2:$H$699,3,FALSE)</f>
        <v>19103</v>
      </c>
      <c r="D7" s="6">
        <v>90.90099999999957</v>
      </c>
      <c r="E7" s="7">
        <f>((VLOOKUP('[1]FOCUS THE 2024'!A7,'[1]VENTES CHIFFRE D''AFFAIRE'!$B$2:$Q$625,16,FALSE))*1)*1</f>
        <v>6551.1099999999715</v>
      </c>
    </row>
    <row r="8" spans="1:7" x14ac:dyDescent="0.2">
      <c r="A8" s="4" t="s">
        <v>18</v>
      </c>
      <c r="B8" s="4" t="s">
        <v>19</v>
      </c>
      <c r="C8" s="5" t="str">
        <f>VLOOKUP(A8,'[1]TABLE DES PRODUITS'!$A$2:$H$699,3,FALSE)</f>
        <v>19108</v>
      </c>
      <c r="D8" s="6">
        <v>88.819999999999709</v>
      </c>
      <c r="E8" s="7">
        <f>((VLOOKUP('[1]FOCUS THE 2024'!A8,'[1]VENTES CHIFFRE D''AFFAIRE'!$B$2:$Q$625,16,FALSE))*1)*1</f>
        <v>6091.9300000000067</v>
      </c>
    </row>
    <row r="9" spans="1:7" x14ac:dyDescent="0.2">
      <c r="A9" s="4" t="s">
        <v>20</v>
      </c>
      <c r="B9" s="4" t="s">
        <v>21</v>
      </c>
      <c r="C9" s="5" t="str">
        <f>VLOOKUP(A9,'[1]TABLE DES PRODUITS'!$A$2:$H$699,3,FALSE)</f>
        <v>PR111855</v>
      </c>
      <c r="D9" s="6">
        <v>246.1389999999997</v>
      </c>
      <c r="E9" s="7">
        <f>((VLOOKUP('[1]FOCUS THE 2024'!A9,'[1]VENTES CHIFFRE D''AFFAIRE'!$B$2:$Q$625,16,FALSE))*1)*1</f>
        <v>7472.2899999999972</v>
      </c>
    </row>
    <row r="10" spans="1:7" x14ac:dyDescent="0.2">
      <c r="A10" s="4" t="s">
        <v>22</v>
      </c>
      <c r="B10" s="4" t="s">
        <v>23</v>
      </c>
      <c r="C10" s="5" t="str">
        <f>VLOOKUP(A10,'[1]TABLE DES PRODUITS'!$A$2:$H$699,3,FALSE)</f>
        <v>18509</v>
      </c>
      <c r="D10" s="6">
        <v>22.611000000000026</v>
      </c>
      <c r="E10" s="7">
        <f>((VLOOKUP('[1]FOCUS THE 2024'!A10,'[1]VENTES CHIFFRE D''AFFAIRE'!$B$2:$Q$625,16,FALSE))*1)*1</f>
        <v>1649.4699999999991</v>
      </c>
    </row>
    <row r="11" spans="1:7" x14ac:dyDescent="0.2">
      <c r="A11" s="4" t="s">
        <v>24</v>
      </c>
      <c r="B11" s="4" t="s">
        <v>25</v>
      </c>
      <c r="C11" s="5" t="str">
        <f>VLOOKUP(A11,'[1]TABLE DES PRODUITS'!$A$2:$H$699,3,FALSE)</f>
        <v>18512</v>
      </c>
      <c r="D11" s="6">
        <v>35.298000000000101</v>
      </c>
      <c r="E11" s="7">
        <f>((VLOOKUP('[1]FOCUS THE 2024'!A11,'[1]VENTES CHIFFRE D''AFFAIRE'!$B$2:$Q$625,16,FALSE))*1)*1</f>
        <v>2619.6999999999985</v>
      </c>
    </row>
    <row r="12" spans="1:7" x14ac:dyDescent="0.2">
      <c r="A12" s="4" t="s">
        <v>26</v>
      </c>
      <c r="B12" s="4" t="s">
        <v>27</v>
      </c>
      <c r="C12" s="5" t="str">
        <f>VLOOKUP(A12,'[1]TABLE DES PRODUITS'!$A$2:$H$699,3,FALSE)</f>
        <v>Thé des montagnes grec</v>
      </c>
      <c r="D12" s="6">
        <v>3.3690000000000002</v>
      </c>
      <c r="E12" s="7">
        <f>((VLOOKUP('[1]FOCUS THE 2024'!A12,'[1]VENTES CHIFFRE D''AFFAIRE'!$B$2:$Q$625,16,FALSE))*1)*1</f>
        <v>68.210000000000008</v>
      </c>
    </row>
    <row r="13" spans="1:7" x14ac:dyDescent="0.2">
      <c r="A13" s="4" t="s">
        <v>28</v>
      </c>
      <c r="B13" s="4" t="s">
        <v>29</v>
      </c>
      <c r="C13" s="5" t="str">
        <f>VLOOKUP(A13,'[1]TABLE DES PRODUITS'!$A$2:$H$699,3,FALSE)</f>
        <v>THYM GREC</v>
      </c>
      <c r="D13" s="6">
        <v>12.027000000000001</v>
      </c>
      <c r="E13" s="7">
        <f>((VLOOKUP('[1]FOCUS THE 2024'!A13,'[1]VENTES CHIFFRE D''AFFAIRE'!$B$2:$Q$625,16,FALSE))*1)*1</f>
        <v>616.54999999999995</v>
      </c>
    </row>
    <row r="14" spans="1:7" x14ac:dyDescent="0.2">
      <c r="A14" s="4" t="s">
        <v>30</v>
      </c>
      <c r="B14" s="4" t="s">
        <v>31</v>
      </c>
      <c r="C14" s="5" t="str">
        <f>VLOOKUP(A14,'[1]TABLE DES PRODUITS'!$A$2:$H$699,3,FALSE)</f>
        <v>ART0002</v>
      </c>
      <c r="D14" s="6">
        <v>11.787999999999991</v>
      </c>
      <c r="E14" s="7">
        <f>((VLOOKUP('[1]FOCUS THE 2024'!A14,'[1]VENTES CHIFFRE D''AFFAIRE'!$B$2:$Q$625,16,FALSE))*1)*1</f>
        <v>656.03000000000043</v>
      </c>
    </row>
    <row r="15" spans="1:7" x14ac:dyDescent="0.2">
      <c r="A15" s="4" t="s">
        <v>32</v>
      </c>
      <c r="B15" s="4" t="s">
        <v>33</v>
      </c>
      <c r="C15" s="5" t="str">
        <f>VLOOKUP(A15,'[1]TABLE DES PRODUITS'!$A$2:$H$699,3,FALSE)</f>
        <v>18502</v>
      </c>
      <c r="D15" s="6">
        <v>44.17300000000008</v>
      </c>
      <c r="E15" s="7">
        <f>((VLOOKUP('[1]FOCUS THE 2024'!A15,'[1]VENTES CHIFFRE D''AFFAIRE'!$B$2:$Q$625,16,FALSE))*1)*1</f>
        <v>3096.9499999999944</v>
      </c>
    </row>
    <row r="16" spans="1:7" x14ac:dyDescent="0.2">
      <c r="A16" s="4" t="s">
        <v>34</v>
      </c>
      <c r="B16" s="4" t="s">
        <v>35</v>
      </c>
      <c r="C16" s="5" t="str">
        <f>VLOOKUP(A16,'[1]TABLE DES PRODUITS'!$A$2:$H$699,3,FALSE)</f>
        <v>k426145</v>
      </c>
      <c r="D16" s="6">
        <v>20.506000000000018</v>
      </c>
      <c r="E16" s="7">
        <f>((VLOOKUP('[1]FOCUS THE 2024'!A16,'[1]VENTES CHIFFRE D''AFFAIRE'!$B$2:$Q$625,16,FALSE))*1)*1</f>
        <v>1141.05</v>
      </c>
    </row>
    <row r="17" spans="1:5" x14ac:dyDescent="0.2">
      <c r="A17" s="4" t="s">
        <v>36</v>
      </c>
      <c r="B17" s="4" t="s">
        <v>37</v>
      </c>
      <c r="C17" s="5">
        <f>VLOOKUP(A17,'[1]TABLE DES PRODUITS'!$A$2:$H$699,3,FALSE)</f>
        <v>0</v>
      </c>
      <c r="D17" s="6">
        <v>302.31800000000015</v>
      </c>
      <c r="E17" s="7">
        <f>((VLOOKUP('[1]FOCUS THE 2024'!A17,'[1]VENTES CHIFFRE D''AFFAIRE'!$B$2:$Q$625,16,FALSE))*1)*1</f>
        <v>18908.129999999961</v>
      </c>
    </row>
    <row r="18" spans="1:5" x14ac:dyDescent="0.2">
      <c r="A18" s="4" t="s">
        <v>38</v>
      </c>
      <c r="B18" s="4" t="s">
        <v>39</v>
      </c>
      <c r="C18" s="5">
        <f>VLOOKUP(A18,'[1]TABLE DES PRODUITS'!$A$2:$H$699,3,FALSE)</f>
        <v>0</v>
      </c>
      <c r="D18" s="6">
        <v>24.201000000000029</v>
      </c>
      <c r="E18" s="7">
        <f>((VLOOKUP('[1]FOCUS THE 2024'!A18,'[1]VENTES CHIFFRE D''AFFAIRE'!$B$2:$Q$625,16,FALSE))*1)*1</f>
        <v>1601.4599999999982</v>
      </c>
    </row>
    <row r="19" spans="1:5" x14ac:dyDescent="0.2">
      <c r="A19" s="4" t="s">
        <v>40</v>
      </c>
      <c r="B19" s="4" t="s">
        <v>41</v>
      </c>
      <c r="C19" s="5" t="str">
        <f>VLOOKUP(A19,'[1]TABLE DES PRODUITS'!$A$2:$H$699,3,FALSE)</f>
        <v>PR18207</v>
      </c>
      <c r="D19" s="6">
        <v>124.32299999999934</v>
      </c>
      <c r="E19" s="7">
        <f>((VLOOKUP('[1]FOCUS THE 2024'!A19,'[1]VENTES CHIFFRE D''AFFAIRE'!$B$2:$Q$625,16,FALSE))*1)*1</f>
        <v>4087.8900000000044</v>
      </c>
    </row>
    <row r="20" spans="1:5" x14ac:dyDescent="0.2">
      <c r="A20" s="4" t="s">
        <v>42</v>
      </c>
      <c r="B20" s="4" t="s">
        <v>43</v>
      </c>
      <c r="C20" s="5" t="str">
        <f>VLOOKUP(A20,'[1]TABLE DES PRODUITS'!$A$2:$H$699,3,FALSE)</f>
        <v>PR109709</v>
      </c>
      <c r="D20" s="6">
        <v>137.30699999999925</v>
      </c>
      <c r="E20" s="7">
        <f>((VLOOKUP('[1]FOCUS THE 2024'!A20,'[1]VENTES CHIFFRE D''AFFAIRE'!$B$2:$Q$625,16,FALSE))*1)*1</f>
        <v>5265.3099999999986</v>
      </c>
    </row>
    <row r="21" spans="1:5" x14ac:dyDescent="0.2">
      <c r="A21" s="4" t="s">
        <v>44</v>
      </c>
      <c r="B21" s="4" t="s">
        <v>45</v>
      </c>
      <c r="C21" s="5">
        <f>VLOOKUP(A21,'[1]TABLE DES PRODUITS'!$A$2:$H$699,3,FALSE)</f>
        <v>0</v>
      </c>
      <c r="D21" s="6">
        <v>5.0050000000000008</v>
      </c>
      <c r="E21" s="7">
        <f>((VLOOKUP('[1]FOCUS THE 2024'!A21,'[1]VENTES CHIFFRE D''AFFAIRE'!$B$2:$Q$625,16,FALSE))*1)*1</f>
        <v>918.60000000000025</v>
      </c>
    </row>
    <row r="22" spans="1:5" x14ac:dyDescent="0.2">
      <c r="A22" s="4" t="s">
        <v>46</v>
      </c>
      <c r="B22" s="4" t="s">
        <v>47</v>
      </c>
      <c r="C22" s="5">
        <f>VLOOKUP(A22,'[1]TABLE DES PRODUITS'!$A$2:$H$699,3,FALSE)</f>
        <v>0</v>
      </c>
      <c r="D22" s="6">
        <v>0.05</v>
      </c>
      <c r="E22" s="7">
        <f>((VLOOKUP('[1]FOCUS THE 2024'!A22,'[1]VENTES CHIFFRE D''AFFAIRE'!$B$2:$Q$625,16,FALSE))*1)*1</f>
        <v>11.85</v>
      </c>
    </row>
    <row r="23" spans="1:5" x14ac:dyDescent="0.2">
      <c r="A23" s="4" t="s">
        <v>48</v>
      </c>
      <c r="B23" s="4" t="s">
        <v>49</v>
      </c>
      <c r="C23" s="5">
        <f>VLOOKUP(A23,'[1]TABLE DES PRODUITS'!$A$2:$H$699,3,FALSE)</f>
        <v>0</v>
      </c>
      <c r="D23" s="6">
        <v>13.91</v>
      </c>
      <c r="E23" s="7">
        <f>((VLOOKUP('[1]FOCUS THE 2024'!A23,'[1]VENTES CHIFFRE D''AFFAIRE'!$B$2:$Q$625,16,FALSE))*1)*1</f>
        <v>428.52000000000004</v>
      </c>
    </row>
    <row r="24" spans="1:5" x14ac:dyDescent="0.2">
      <c r="A24" s="4" t="s">
        <v>50</v>
      </c>
      <c r="B24" s="4" t="s">
        <v>51</v>
      </c>
      <c r="C24" s="5">
        <f>VLOOKUP(A24,'[1]TABLE DES PRODUITS'!$A$2:$H$699,3,FALSE)</f>
        <v>0</v>
      </c>
      <c r="D24" s="6">
        <v>4.8499999999999979</v>
      </c>
      <c r="E24" s="7">
        <f>((VLOOKUP('[1]FOCUS THE 2024'!A24,'[1]VENTES CHIFFRE D''AFFAIRE'!$B$2:$Q$625,16,FALSE))*1)*1</f>
        <v>496.9500000000001</v>
      </c>
    </row>
    <row r="25" spans="1:5" x14ac:dyDescent="0.2">
      <c r="A25" s="4" t="s">
        <v>52</v>
      </c>
      <c r="B25" s="4" t="s">
        <v>53</v>
      </c>
      <c r="C25" s="5" t="str">
        <f>VLOOKUP(A25,'[1]TABLE DES PRODUITS'!$A$2:$H$699,3,FALSE)</f>
        <v>15041B</v>
      </c>
      <c r="D25" s="6">
        <v>90.608999999999767</v>
      </c>
      <c r="E25" s="7">
        <f>((VLOOKUP('[1]FOCUS THE 2024'!A25,'[1]VENTES CHIFFRE D''AFFAIRE'!$B$2:$Q$625,16,FALSE))*1)*1</f>
        <v>8916.0999999999876</v>
      </c>
    </row>
    <row r="26" spans="1:5" x14ac:dyDescent="0.2">
      <c r="A26" s="4" t="s">
        <v>54</v>
      </c>
      <c r="B26" s="4" t="s">
        <v>55</v>
      </c>
      <c r="C26" s="5" t="str">
        <f>VLOOKUP(A26,'[1]TABLE DES PRODUITS'!$A$2:$H$699,3,FALSE)</f>
        <v>15170</v>
      </c>
      <c r="D26" s="6">
        <v>5.0209999999999999</v>
      </c>
      <c r="E26" s="7">
        <f>((VLOOKUP('[1]FOCUS THE 2024'!A26,'[1]VENTES CHIFFRE D''AFFAIRE'!$B$2:$Q$625,16,FALSE))*1)*1</f>
        <v>1588.0100000000007</v>
      </c>
    </row>
    <row r="27" spans="1:5" x14ac:dyDescent="0.2">
      <c r="A27" s="4" t="s">
        <v>56</v>
      </c>
      <c r="B27" s="4" t="s">
        <v>57</v>
      </c>
      <c r="C27" s="5" t="str">
        <f>VLOOKUP(A27,'[1]TABLE DES PRODUITS'!$A$2:$H$699,3,FALSE)</f>
        <v>Organic Yunnan Black Tea</v>
      </c>
      <c r="D27" s="6">
        <v>23.364000000000029</v>
      </c>
      <c r="E27" s="7">
        <f>((VLOOKUP('[1]FOCUS THE 2024'!A27,'[1]VENTES CHIFFRE D''AFFAIRE'!$B$2:$Q$625,16,FALSE))*1)*1</f>
        <v>2819.4700000000062</v>
      </c>
    </row>
    <row r="28" spans="1:5" x14ac:dyDescent="0.2">
      <c r="A28" s="4" t="s">
        <v>58</v>
      </c>
      <c r="B28" s="4" t="s">
        <v>59</v>
      </c>
      <c r="C28" s="5" t="str">
        <f>VLOOKUP(A28,'[1]TABLE DES PRODUITS'!$A$2:$H$699,3,FALSE)</f>
        <v>CHIGAN HUANG GUAN YIN TONGLU</v>
      </c>
      <c r="D28" s="6">
        <v>3.9390000000000001</v>
      </c>
      <c r="E28" s="7">
        <f>((VLOOKUP('[1]FOCUS THE 2024'!A28,'[1]VENTES CHIFFRE D''AFFAIRE'!$B$2:$Q$625,16,FALSE))*1)*1</f>
        <v>643.22</v>
      </c>
    </row>
    <row r="29" spans="1:5" x14ac:dyDescent="0.2">
      <c r="A29" s="4" t="s">
        <v>60</v>
      </c>
      <c r="B29" s="4" t="s">
        <v>61</v>
      </c>
      <c r="C29" s="5" t="str">
        <f>VLOOKUP(A29,'[1]TABLE DES PRODUITS'!$A$2:$H$699,3,FALSE)</f>
        <v>GRAND KEEMUN ZHU</v>
      </c>
      <c r="D29" s="6">
        <v>2.6179999999999999</v>
      </c>
      <c r="E29" s="7">
        <f>((VLOOKUP('[1]FOCUS THE 2024'!A29,'[1]VENTES CHIFFRE D''AFFAIRE'!$B$2:$Q$625,16,FALSE))*1)*1</f>
        <v>303.36000000000007</v>
      </c>
    </row>
    <row r="30" spans="1:5" x14ac:dyDescent="0.2">
      <c r="A30" s="4" t="s">
        <v>62</v>
      </c>
      <c r="B30" s="4" t="s">
        <v>63</v>
      </c>
      <c r="C30" s="5" t="str">
        <f>VLOOKUP(A30,'[1]TABLE DES PRODUITS'!$A$2:$H$699,3,FALSE)</f>
        <v>DAN CONG SILVER FLOWER YASHI WUDONG</v>
      </c>
      <c r="D30" s="6">
        <v>0.08</v>
      </c>
      <c r="E30" s="7">
        <f>((VLOOKUP('[1]FOCUS THE 2024'!A30,'[1]VENTES CHIFFRE D''AFFAIRE'!$B$2:$Q$625,16,FALSE))*1)*1</f>
        <v>33.700000000000003</v>
      </c>
    </row>
    <row r="31" spans="1:5" x14ac:dyDescent="0.2">
      <c r="A31" s="4" t="s">
        <v>64</v>
      </c>
      <c r="B31" s="4" t="s">
        <v>65</v>
      </c>
      <c r="C31" s="5" t="str">
        <f>VLOOKUP(A31,'[1]TABLE DES PRODUITS'!$A$2:$H$699,3,FALSE)</f>
        <v>15108</v>
      </c>
      <c r="D31" s="6">
        <v>25.036000000000019</v>
      </c>
      <c r="E31" s="7">
        <f>((VLOOKUP('[1]FOCUS THE 2024'!A31,'[1]VENTES CHIFFRE D''AFFAIRE'!$B$2:$Q$625,16,FALSE))*1)*1</f>
        <v>1341.6999999999989</v>
      </c>
    </row>
    <row r="32" spans="1:5" x14ac:dyDescent="0.2">
      <c r="A32" s="4" t="s">
        <v>66</v>
      </c>
      <c r="B32" s="4" t="s">
        <v>67</v>
      </c>
      <c r="C32" s="5" t="str">
        <f>VLOOKUP(A32,'[1]TABLE DES PRODUITS'!$A$2:$H$699,3,FALSE)</f>
        <v>Organic Keemun</v>
      </c>
      <c r="D32" s="6">
        <v>8.4619999999999926</v>
      </c>
      <c r="E32" s="7">
        <f>((VLOOKUP('[1]FOCUS THE 2024'!A32,'[1]VENTES CHIFFRE D''AFFAIRE'!$B$2:$Q$625,16,FALSE))*1)*1</f>
        <v>1157.6699999999996</v>
      </c>
    </row>
    <row r="33" spans="1:6" x14ac:dyDescent="0.2">
      <c r="A33" s="4" t="s">
        <v>68</v>
      </c>
      <c r="B33" s="4" t="s">
        <v>69</v>
      </c>
      <c r="C33" s="5" t="str">
        <f>VLOOKUP(A33,'[1]TABLE DES PRODUITS'!$A$2:$H$699,3,FALSE)</f>
        <v>55489</v>
      </c>
      <c r="D33" s="6">
        <v>0.05</v>
      </c>
      <c r="E33" s="7">
        <f>((VLOOKUP('[1]FOCUS THE 2024'!A33,'[1]VENTES CHIFFRE D''AFFAIRE'!$B$2:$Q$625,16,FALSE))*1)*1</f>
        <v>3.25</v>
      </c>
    </row>
    <row r="34" spans="1:6" x14ac:dyDescent="0.2">
      <c r="A34" s="4" t="s">
        <v>70</v>
      </c>
      <c r="B34" s="4" t="s">
        <v>71</v>
      </c>
      <c r="C34" s="5" t="str">
        <f>VLOOKUP(A34,'[1]TABLE DES PRODUITS'!$A$2:$H$699,3,FALSE)</f>
        <v>NAMRING Upper Automne AV2</v>
      </c>
      <c r="D34" s="6">
        <v>8.834999999999992</v>
      </c>
      <c r="E34" s="7">
        <f>((VLOOKUP('[1]FOCUS THE 2024'!A34,'[1]VENTES CHIFFRE D''AFFAIRE'!$B$2:$Q$625,16,FALSE))*1)*1</f>
        <v>1376.2800000000002</v>
      </c>
    </row>
    <row r="35" spans="1:6" x14ac:dyDescent="0.2">
      <c r="A35" s="4" t="s">
        <v>72</v>
      </c>
      <c r="B35" s="4" t="s">
        <v>73</v>
      </c>
      <c r="C35" s="5" t="str">
        <f>VLOOKUP(A35,'[1]TABLE DES PRODUITS'!$A$2:$H$699,3,FALSE)</f>
        <v>Darjeeling Thurbo - Moonlight Autumn</v>
      </c>
      <c r="D35" s="6">
        <v>1.482</v>
      </c>
      <c r="E35" s="7">
        <f>((VLOOKUP('[1]FOCUS THE 2024'!A35,'[1]VENTES CHIFFRE D''AFFAIRE'!$B$2:$Q$625,16,FALSE))*1)*1</f>
        <v>542.33000000000004</v>
      </c>
    </row>
    <row r="36" spans="1:6" x14ac:dyDescent="0.2">
      <c r="A36" s="4" t="s">
        <v>74</v>
      </c>
      <c r="B36" s="4" t="s">
        <v>75</v>
      </c>
      <c r="C36" s="5" t="str">
        <f>VLOOKUP(A36,'[1]TABLE DES PRODUITS'!$A$2:$H$699,3,FALSE)</f>
        <v>Assam Gobuk Autumn</v>
      </c>
      <c r="D36" s="6">
        <v>0.52500000000000002</v>
      </c>
      <c r="E36" s="7">
        <f>((VLOOKUP('[1]FOCUS THE 2024'!A36,'[1]VENTES CHIFFRE D''AFFAIRE'!$B$2:$Q$625,16,FALSE))*1)*1</f>
        <v>53.570000000000007</v>
      </c>
      <c r="F36" s="4"/>
    </row>
    <row r="37" spans="1:6" x14ac:dyDescent="0.2">
      <c r="A37" s="4" t="s">
        <v>76</v>
      </c>
      <c r="B37" s="4" t="s">
        <v>77</v>
      </c>
      <c r="C37" s="5" t="str">
        <f>VLOOKUP(A37,'[1]TABLE DES PRODUITS'!$A$2:$H$699,3,FALSE)</f>
        <v>Namring Printemps 2022 EX-04 CHINESE "Mo</v>
      </c>
      <c r="D37" s="6">
        <v>7.7449999999999974</v>
      </c>
      <c r="E37" s="7">
        <f>((VLOOKUP('[1]FOCUS THE 2024'!A37,'[1]VENTES CHIFFRE D''AFFAIRE'!$B$2:$Q$625,16,FALSE))*1)*1</f>
        <v>1675.0399999999993</v>
      </c>
    </row>
    <row r="38" spans="1:6" x14ac:dyDescent="0.2">
      <c r="A38" s="4" t="s">
        <v>78</v>
      </c>
      <c r="B38" s="4" t="s">
        <v>79</v>
      </c>
      <c r="C38" s="5" t="str">
        <f>VLOOKUP(A38,'[1]TABLE DES PRODUITS'!$A$2:$H$699,3,FALSE)</f>
        <v>Namring Printemps 2022 EX-03 CLONAL "Rom</v>
      </c>
      <c r="D38" s="6">
        <v>3.0390000000000001</v>
      </c>
      <c r="E38" s="7">
        <f>((VLOOKUP('[1]FOCUS THE 2024'!A38,'[1]VENTES CHIFFRE D''AFFAIRE'!$B$2:$Q$625,16,FALSE))*1)*1</f>
        <v>539.79000000000019</v>
      </c>
    </row>
    <row r="39" spans="1:6" x14ac:dyDescent="0.2">
      <c r="A39" s="4" t="s">
        <v>80</v>
      </c>
      <c r="B39" s="4" t="s">
        <v>81</v>
      </c>
      <c r="C39" s="5" t="str">
        <f>VLOOKUP(A39,'[1]TABLE DES PRODUITS'!$A$2:$H$699,3,FALSE)</f>
        <v>12017</v>
      </c>
      <c r="D39" s="6">
        <v>1.9</v>
      </c>
      <c r="E39" s="7">
        <f>((VLOOKUP('[1]FOCUS THE 2024'!A39,'[1]VENTES CHIFFRE D''AFFAIRE'!$B$2:$Q$625,16,FALSE))*1)*1</f>
        <v>41.70000000000001</v>
      </c>
    </row>
    <row r="40" spans="1:6" x14ac:dyDescent="0.2">
      <c r="A40" s="4" t="s">
        <v>82</v>
      </c>
      <c r="B40" s="4" t="s">
        <v>83</v>
      </c>
      <c r="C40" s="5">
        <f>VLOOKUP(A40,'[1]TABLE DES PRODUITS'!$A$2:$H$699,3,FALSE)</f>
        <v>0</v>
      </c>
      <c r="D40" s="6">
        <v>0.25</v>
      </c>
      <c r="E40" s="7">
        <f>((VLOOKUP('[1]FOCUS THE 2024'!A40,'[1]VENTES CHIFFRE D''AFFAIRE'!$B$2:$Q$625,16,FALSE))*1)*1</f>
        <v>19.34</v>
      </c>
    </row>
    <row r="41" spans="1:6" x14ac:dyDescent="0.2">
      <c r="A41" s="4" t="s">
        <v>84</v>
      </c>
      <c r="B41" s="4" t="s">
        <v>85</v>
      </c>
      <c r="C41" s="5" t="str">
        <f>VLOOKUP(A41,'[1]TABLE DES PRODUITS'!$A$2:$H$699,3,FALSE)</f>
        <v>Golden tippy Assam</v>
      </c>
      <c r="D41" s="6">
        <v>64.971000000000032</v>
      </c>
      <c r="E41" s="7">
        <f>((VLOOKUP('[1]FOCUS THE 2024'!A41,'[1]VENTES CHIFFRE D''AFFAIRE'!$B$2:$Q$625,16,FALSE))*1)*1</f>
        <v>3902.5800000000031</v>
      </c>
    </row>
    <row r="42" spans="1:6" x14ac:dyDescent="0.2">
      <c r="A42" s="4" t="s">
        <v>86</v>
      </c>
      <c r="B42" s="4" t="s">
        <v>87</v>
      </c>
      <c r="C42" s="5">
        <f>VLOOKUP(A42,'[1]TABLE DES PRODUITS'!$A$2:$H$699,3,FALSE)</f>
        <v>0</v>
      </c>
      <c r="D42" s="6">
        <v>40.36400000000004</v>
      </c>
      <c r="E42" s="7">
        <f>((VLOOKUP('[1]FOCUS THE 2024'!A42,'[1]VENTES CHIFFRE D''AFFAIRE'!$B$2:$Q$625,16,FALSE))*1)*1</f>
        <v>2395.7299999999996</v>
      </c>
    </row>
    <row r="43" spans="1:6" x14ac:dyDescent="0.2">
      <c r="A43" s="4" t="s">
        <v>88</v>
      </c>
      <c r="B43" s="8" t="s">
        <v>89</v>
      </c>
      <c r="C43" s="5" t="e">
        <f>VLOOKUP(A43,'[1]TABLE DES PRODUITS'!$A$2:$H$699,3,FALSE)</f>
        <v>#N/A</v>
      </c>
      <c r="D43" s="6">
        <v>0.255</v>
      </c>
      <c r="E43" s="7">
        <f>((VLOOKUP('[1]FOCUS THE 2024'!A43,'[1]VENTES CHIFFRE D''AFFAIRE'!$B$2:$Q$625,16,FALSE))*1)*1</f>
        <v>110.25</v>
      </c>
    </row>
    <row r="44" spans="1:6" x14ac:dyDescent="0.2">
      <c r="A44" s="4" t="s">
        <v>90</v>
      </c>
      <c r="B44" s="8" t="s">
        <v>91</v>
      </c>
      <c r="C44" s="5" t="e">
        <f>VLOOKUP(A44,'[1]TABLE DES PRODUITS'!$A$2:$H$699,3,FALSE)</f>
        <v>#N/A</v>
      </c>
      <c r="D44" s="6">
        <v>11.614999999999995</v>
      </c>
      <c r="E44" s="7">
        <f>((VLOOKUP('[1]FOCUS THE 2024'!A44,'[1]VENTES CHIFFRE D''AFFAIRE'!$B$2:$Q$625,16,FALSE))*1)*1</f>
        <v>907.2000000000005</v>
      </c>
    </row>
    <row r="45" spans="1:6" x14ac:dyDescent="0.2">
      <c r="A45" s="4" t="s">
        <v>92</v>
      </c>
      <c r="B45" s="4" t="s">
        <v>93</v>
      </c>
      <c r="C45" s="5">
        <f>VLOOKUP(A45,'[1]TABLE DES PRODUITS'!$A$2:$H$699,3,FALSE)</f>
        <v>0</v>
      </c>
      <c r="D45" s="6">
        <v>82.522999999999811</v>
      </c>
      <c r="E45" s="7">
        <f>((VLOOKUP('[1]FOCUS THE 2024'!A45,'[1]VENTES CHIFFRE D''AFFAIRE'!$B$2:$Q$625,16,FALSE))*1)*1</f>
        <v>3682.659999999998</v>
      </c>
    </row>
    <row r="46" spans="1:6" x14ac:dyDescent="0.2">
      <c r="A46" s="4" t="s">
        <v>94</v>
      </c>
      <c r="B46" s="4" t="s">
        <v>95</v>
      </c>
      <c r="C46" s="5">
        <f>VLOOKUP(A46,'[1]TABLE DES PRODUITS'!$A$2:$H$699,3,FALSE)</f>
        <v>0</v>
      </c>
      <c r="D46" s="6">
        <v>1.47</v>
      </c>
      <c r="E46" s="7">
        <f>((VLOOKUP('[1]FOCUS THE 2024'!A46,'[1]VENTES CHIFFRE D''AFFAIRE'!$B$2:$Q$625,16,FALSE))*1)*1</f>
        <v>428.81000000000012</v>
      </c>
    </row>
    <row r="47" spans="1:6" x14ac:dyDescent="0.2">
      <c r="A47" s="4" t="s">
        <v>96</v>
      </c>
      <c r="B47" s="4" t="s">
        <v>97</v>
      </c>
      <c r="C47" s="5">
        <f>VLOOKUP(A47,'[1]TABLE DES PRODUITS'!$A$2:$H$699,3,FALSE)</f>
        <v>0</v>
      </c>
      <c r="D47" s="6">
        <v>6.4679999999999991</v>
      </c>
      <c r="E47" s="7">
        <f>((VLOOKUP('[1]FOCUS THE 2024'!A47,'[1]VENTES CHIFFRE D''AFFAIRE'!$B$2:$Q$625,16,FALSE))*1)*1</f>
        <v>1792.1700000000003</v>
      </c>
    </row>
    <row r="48" spans="1:6" x14ac:dyDescent="0.2">
      <c r="A48" s="4" t="s">
        <v>98</v>
      </c>
      <c r="B48" s="4" t="s">
        <v>99</v>
      </c>
      <c r="C48" s="5">
        <f>VLOOKUP(A48,'[1]TABLE DES PRODUITS'!$A$2:$H$699,3,FALSE)</f>
        <v>0</v>
      </c>
      <c r="D48" s="6">
        <v>0.7</v>
      </c>
      <c r="E48" s="7">
        <f>((VLOOKUP('[1]FOCUS THE 2024'!A48,'[1]VENTES CHIFFRE D''AFFAIRE'!$B$2:$Q$625,16,FALSE))*1)*1</f>
        <v>139.30000000000001</v>
      </c>
    </row>
    <row r="49" spans="1:5" x14ac:dyDescent="0.2">
      <c r="A49" s="4" t="s">
        <v>100</v>
      </c>
      <c r="B49" s="4" t="s">
        <v>101</v>
      </c>
      <c r="C49" s="5" t="str">
        <f>VLOOKUP(A49,'[1]TABLE DES PRODUITS'!$A$2:$H$699,3,FALSE)</f>
        <v>S1051</v>
      </c>
      <c r="D49" s="6">
        <v>7.0349999999999957</v>
      </c>
      <c r="E49" s="7">
        <f>((VLOOKUP('[1]FOCUS THE 2024'!A49,'[1]VENTES CHIFFRE D''AFFAIRE'!$B$2:$Q$625,16,FALSE))*1)*1</f>
        <v>498.9200000000003</v>
      </c>
    </row>
    <row r="50" spans="1:5" x14ac:dyDescent="0.2">
      <c r="A50" s="4" t="s">
        <v>102</v>
      </c>
      <c r="B50" s="4" t="s">
        <v>103</v>
      </c>
      <c r="C50" s="5" t="str">
        <f>VLOOKUP(A50,'[1]TABLE DES PRODUITS'!$A$2:$H$699,3,FALSE)</f>
        <v>12095</v>
      </c>
      <c r="D50" s="6">
        <v>10.307999999999995</v>
      </c>
      <c r="E50" s="7">
        <f>((VLOOKUP('[1]FOCUS THE 2024'!A50,'[1]VENTES CHIFFRE D''AFFAIRE'!$B$2:$Q$625,16,FALSE))*1)*1</f>
        <v>1473.1299999999994</v>
      </c>
    </row>
    <row r="51" spans="1:5" x14ac:dyDescent="0.2">
      <c r="A51" s="4" t="s">
        <v>104</v>
      </c>
      <c r="B51" s="4" t="s">
        <v>105</v>
      </c>
      <c r="C51" s="5" t="str">
        <f>VLOOKUP(A51,'[1]TABLE DES PRODUITS'!$A$2:$H$699,3,FALSE)</f>
        <v>11805</v>
      </c>
      <c r="D51" s="6">
        <v>6.3119999999999967</v>
      </c>
      <c r="E51" s="7">
        <f>((VLOOKUP('[1]FOCUS THE 2024'!A51,'[1]VENTES CHIFFRE D''AFFAIRE'!$B$2:$Q$625,16,FALSE))*1)*1</f>
        <v>1459.36</v>
      </c>
    </row>
    <row r="52" spans="1:5" x14ac:dyDescent="0.2">
      <c r="A52" s="4" t="s">
        <v>106</v>
      </c>
      <c r="B52" s="4" t="s">
        <v>107</v>
      </c>
      <c r="C52" s="5" t="str">
        <f>VLOOKUP(A52,'[1]TABLE DES PRODUITS'!$A$2:$H$699,3,FALSE)</f>
        <v>11032</v>
      </c>
      <c r="D52" s="6">
        <v>15.019999999999982</v>
      </c>
      <c r="E52" s="7">
        <f>((VLOOKUP('[1]FOCUS THE 2024'!A52,'[1]VENTES CHIFFRE D''AFFAIRE'!$B$2:$Q$625,16,FALSE))*1)*1</f>
        <v>1697.0399999999984</v>
      </c>
    </row>
    <row r="53" spans="1:5" x14ac:dyDescent="0.2">
      <c r="A53" s="4" t="s">
        <v>108</v>
      </c>
      <c r="B53" s="4" t="s">
        <v>109</v>
      </c>
      <c r="C53" s="5" t="str">
        <f>VLOOKUP(A53,'[1]TABLE DES PRODUITS'!$A$2:$H$699,3,FALSE)</f>
        <v>11004</v>
      </c>
      <c r="D53" s="6">
        <v>27.760000000000058</v>
      </c>
      <c r="E53" s="7">
        <f>((VLOOKUP('[1]FOCUS THE 2024'!A53,'[1]VENTES CHIFFRE D''AFFAIRE'!$B$2:$Q$625,16,FALSE))*1)*1</f>
        <v>1893.8100000000038</v>
      </c>
    </row>
    <row r="54" spans="1:5" x14ac:dyDescent="0.2">
      <c r="A54" s="4" t="s">
        <v>110</v>
      </c>
      <c r="B54" s="4" t="s">
        <v>111</v>
      </c>
      <c r="C54" s="5" t="str">
        <f>VLOOKUP(A54,'[1]TABLE DES PRODUITS'!$A$2:$H$699,3,FALSE)</f>
        <v>11005</v>
      </c>
      <c r="D54" s="6">
        <v>9.0759999999999952</v>
      </c>
      <c r="E54" s="7">
        <f>((VLOOKUP('[1]FOCUS THE 2024'!A54,'[1]VENTES CHIFFRE D''AFFAIRE'!$B$2:$Q$625,16,FALSE))*1)*1</f>
        <v>639.92999999999995</v>
      </c>
    </row>
    <row r="55" spans="1:5" x14ac:dyDescent="0.2">
      <c r="A55" s="4" t="s">
        <v>112</v>
      </c>
      <c r="B55" s="4" t="s">
        <v>113</v>
      </c>
      <c r="C55" s="5" t="str">
        <f>VLOOKUP(A55,'[1]TABLE DES PRODUITS'!$A$2:$H$699,3,FALSE)</f>
        <v>11002</v>
      </c>
      <c r="D55" s="6">
        <v>14.705</v>
      </c>
      <c r="E55" s="7">
        <f>((VLOOKUP('[1]FOCUS THE 2024'!A55,'[1]VENTES CHIFFRE D''AFFAIRE'!$B$2:$Q$625,16,FALSE))*1)*1</f>
        <v>1891.3400000000008</v>
      </c>
    </row>
    <row r="56" spans="1:5" x14ac:dyDescent="0.2">
      <c r="A56" s="4" t="s">
        <v>114</v>
      </c>
      <c r="B56" s="4" t="s">
        <v>115</v>
      </c>
      <c r="C56" s="5" t="str">
        <f>VLOOKUP(A56,'[1]TABLE DES PRODUITS'!$A$2:$H$699,3,FALSE)</f>
        <v>11804</v>
      </c>
      <c r="D56" s="6">
        <v>32.663000000000011</v>
      </c>
      <c r="E56" s="7">
        <f>((VLOOKUP('[1]FOCUS THE 2024'!A56,'[1]VENTES CHIFFRE D''AFFAIRE'!$B$2:$Q$625,16,FALSE))*1)*1</f>
        <v>1892.670000000001</v>
      </c>
    </row>
    <row r="57" spans="1:5" x14ac:dyDescent="0.2">
      <c r="A57" s="4" t="s">
        <v>116</v>
      </c>
      <c r="B57" s="4" t="s">
        <v>117</v>
      </c>
      <c r="C57" s="5" t="str">
        <f>VLOOKUP(A57,'[1]TABLE DES PRODUITS'!$A$2:$H$699,3,FALSE)</f>
        <v>11018</v>
      </c>
      <c r="D57" s="6">
        <v>14.942999999999985</v>
      </c>
      <c r="E57" s="7">
        <f>((VLOOKUP('[1]FOCUS THE 2024'!A57,'[1]VENTES CHIFFRE D''AFFAIRE'!$B$2:$Q$625,16,FALSE))*1)*1</f>
        <v>1789.1799999999982</v>
      </c>
    </row>
    <row r="58" spans="1:5" x14ac:dyDescent="0.2">
      <c r="A58" s="4" t="s">
        <v>118</v>
      </c>
      <c r="B58" s="4" t="s">
        <v>119</v>
      </c>
      <c r="C58" s="5" t="str">
        <f>VLOOKUP(A58,'[1]TABLE DES PRODUITS'!$A$2:$H$699,3,FALSE)</f>
        <v>S1032</v>
      </c>
      <c r="D58" s="6">
        <v>30</v>
      </c>
      <c r="E58" s="7">
        <f>((VLOOKUP('[1]FOCUS THE 2024'!A58,'[1]VENTES CHIFFRE D''AFFAIRE'!$B$2:$Q$625,16,FALSE))*1)*1</f>
        <v>750</v>
      </c>
    </row>
    <row r="59" spans="1:5" x14ac:dyDescent="0.2">
      <c r="A59" s="4" t="s">
        <v>120</v>
      </c>
      <c r="B59" s="4" t="s">
        <v>121</v>
      </c>
      <c r="C59" s="5">
        <f>VLOOKUP(A59,'[1]TABLE DES PRODUITS'!$A$2:$H$699,3,FALSE)</f>
        <v>0</v>
      </c>
      <c r="D59" s="6">
        <v>28</v>
      </c>
      <c r="E59" s="7">
        <f>((VLOOKUP('[1]FOCUS THE 2024'!A59,'[1]VENTES CHIFFRE D''AFFAIRE'!$B$2:$Q$625,16,FALSE))*1)*1</f>
        <v>1372</v>
      </c>
    </row>
    <row r="60" spans="1:5" x14ac:dyDescent="0.2">
      <c r="A60" s="4" t="s">
        <v>122</v>
      </c>
      <c r="B60" s="4" t="s">
        <v>123</v>
      </c>
      <c r="C60" s="5" t="str">
        <f>VLOOKUP(A60,'[1]TABLE DES PRODUITS'!$A$2:$H$699,3,FALSE)</f>
        <v>NTN 02</v>
      </c>
      <c r="D60" s="6">
        <v>1.1000000000000001</v>
      </c>
      <c r="E60" s="7">
        <f>((VLOOKUP('[1]FOCUS THE 2024'!A60,'[1]VENTES CHIFFRE D''AFFAIRE'!$B$2:$Q$625,16,FALSE))*1)*1</f>
        <v>149.39999999999998</v>
      </c>
    </row>
    <row r="61" spans="1:5" x14ac:dyDescent="0.2">
      <c r="A61" s="4" t="s">
        <v>124</v>
      </c>
      <c r="B61" s="4" t="s">
        <v>125</v>
      </c>
      <c r="C61" s="5" t="str">
        <f>VLOOKUP(A61,'[1]TABLE DES PRODUITS'!$A$2:$H$699,3,FALSE)</f>
        <v>TT17</v>
      </c>
      <c r="D61" s="6">
        <v>10.980999999999989</v>
      </c>
      <c r="E61" s="7">
        <f>((VLOOKUP('[1]FOCUS THE 2024'!A61,'[1]VENTES CHIFFRE D''AFFAIRE'!$B$2:$Q$625,16,FALSE))*1)*1</f>
        <v>1336.5399999999995</v>
      </c>
    </row>
    <row r="62" spans="1:5" x14ac:dyDescent="0.2">
      <c r="A62" s="4" t="s">
        <v>126</v>
      </c>
      <c r="B62" s="4" t="s">
        <v>127</v>
      </c>
      <c r="C62" s="5" t="str">
        <f>VLOOKUP(A62,'[1]TABLE DES PRODUITS'!$A$2:$H$699,3,FALSE)</f>
        <v>NTN 01</v>
      </c>
      <c r="D62" s="6">
        <v>3.35</v>
      </c>
      <c r="E62" s="7">
        <f>((VLOOKUP('[1]FOCUS THE 2024'!A62,'[1]VENTES CHIFFRE D''AFFAIRE'!$B$2:$Q$625,16,FALSE))*1)*1</f>
        <v>579.25</v>
      </c>
    </row>
    <row r="63" spans="1:5" x14ac:dyDescent="0.2">
      <c r="A63" s="4" t="s">
        <v>128</v>
      </c>
      <c r="B63" s="4" t="s">
        <v>129</v>
      </c>
      <c r="C63" s="5" t="str">
        <f>VLOOKUP(A63,'[1]TABLE DES PRODUITS'!$A$2:$H$699,3,FALSE)</f>
        <v>14073</v>
      </c>
      <c r="D63" s="6">
        <v>11.76499999999999</v>
      </c>
      <c r="E63" s="7">
        <f>((VLOOKUP('[1]FOCUS THE 2024'!A63,'[1]VENTES CHIFFRE D''AFFAIRE'!$B$2:$Q$625,16,FALSE))*1)*1</f>
        <v>1305.0999999999999</v>
      </c>
    </row>
    <row r="64" spans="1:5" x14ac:dyDescent="0.2">
      <c r="A64" s="4" t="s">
        <v>130</v>
      </c>
      <c r="B64" s="4" t="s">
        <v>131</v>
      </c>
      <c r="C64" s="5">
        <f>VLOOKUP(A64,'[1]TABLE DES PRODUITS'!$A$2:$H$699,3,FALSE)</f>
        <v>0</v>
      </c>
      <c r="D64" s="6">
        <v>293.65700000000066</v>
      </c>
      <c r="E64" s="7">
        <f>((VLOOKUP('[1]FOCUS THE 2024'!A64,'[1]VENTES CHIFFRE D''AFFAIRE'!$B$2:$Q$625,16,FALSE))*1)*1</f>
        <v>8773.1999999999989</v>
      </c>
    </row>
    <row r="65" spans="1:5" x14ac:dyDescent="0.2">
      <c r="A65" s="4" t="s">
        <v>132</v>
      </c>
      <c r="B65" s="4" t="s">
        <v>133</v>
      </c>
      <c r="C65" s="5" t="str">
        <f>VLOOKUP(A65,'[1]TABLE DES PRODUITS'!$A$2:$H$699,3,FALSE)</f>
        <v>TH218-GC</v>
      </c>
      <c r="D65" s="6">
        <v>0.68</v>
      </c>
      <c r="E65" s="7">
        <f>((VLOOKUP('[1]FOCUS THE 2024'!A65,'[1]VENTES CHIFFRE D''AFFAIRE'!$B$2:$Q$625,16,FALSE))*1)*1</f>
        <v>456.29</v>
      </c>
    </row>
    <row r="66" spans="1:5" x14ac:dyDescent="0.2">
      <c r="A66" s="4" t="s">
        <v>134</v>
      </c>
      <c r="B66" s="4" t="s">
        <v>135</v>
      </c>
      <c r="C66" s="5" t="str">
        <f>VLOOKUP(A66,'[1]TABLE DES PRODUITS'!$A$2:$H$699,3,FALSE)</f>
        <v>15510</v>
      </c>
      <c r="D66" s="6">
        <v>11.870999999999999</v>
      </c>
      <c r="E66" s="7">
        <f>((VLOOKUP('[1]FOCUS THE 2024'!A66,'[1]VENTES CHIFFRE D''AFFAIRE'!$B$2:$Q$625,16,FALSE))*1)*1</f>
        <v>3267.3500000000035</v>
      </c>
    </row>
    <row r="67" spans="1:5" x14ac:dyDescent="0.2">
      <c r="A67" s="4" t="s">
        <v>136</v>
      </c>
      <c r="B67" s="4" t="s">
        <v>137</v>
      </c>
      <c r="C67" s="5" t="str">
        <f>VLOOKUP(A67,'[1]TABLE DES PRODUITS'!$A$2:$H$699,3,FALSE)</f>
        <v>S2009</v>
      </c>
      <c r="D67" s="6">
        <v>30.646000000000008</v>
      </c>
      <c r="E67" s="7">
        <f>((VLOOKUP('[1]FOCUS THE 2024'!A67,'[1]VENTES CHIFFRE D''AFFAIRE'!$B$2:$Q$625,16,FALSE))*1)*1</f>
        <v>1100.6200000000001</v>
      </c>
    </row>
    <row r="68" spans="1:5" x14ac:dyDescent="0.2">
      <c r="A68" s="4" t="s">
        <v>138</v>
      </c>
      <c r="B68" s="4" t="s">
        <v>139</v>
      </c>
      <c r="C68" s="5" t="str">
        <f>VLOOKUP(A68,'[1]TABLE DES PRODUITS'!$A$2:$H$699,3,FALSE)</f>
        <v>00510</v>
      </c>
      <c r="D68" s="6">
        <v>25.545000000000023</v>
      </c>
      <c r="E68" s="7">
        <f>((VLOOKUP('[1]FOCUS THE 2024'!A68,'[1]VENTES CHIFFRE D''AFFAIRE'!$B$2:$Q$625,16,FALSE))*1)*1</f>
        <v>1175.629999999999</v>
      </c>
    </row>
    <row r="69" spans="1:5" x14ac:dyDescent="0.2">
      <c r="A69" s="4" t="s">
        <v>140</v>
      </c>
      <c r="B69" s="4" t="s">
        <v>141</v>
      </c>
      <c r="C69" s="5" t="str">
        <f>VLOOKUP(A69,'[1]TABLE DES PRODUITS'!$A$2:$H$699,3,FALSE)</f>
        <v>00502</v>
      </c>
      <c r="D69" s="6">
        <v>73.975999999999971</v>
      </c>
      <c r="E69" s="7">
        <f>((VLOOKUP('[1]FOCUS THE 2024'!A69,'[1]VENTES CHIFFRE D''AFFAIRE'!$B$2:$Q$625,16,FALSE))*1)*1</f>
        <v>6453.8400000000074</v>
      </c>
    </row>
    <row r="70" spans="1:5" x14ac:dyDescent="0.2">
      <c r="A70" s="4" t="s">
        <v>142</v>
      </c>
      <c r="B70" s="4" t="s">
        <v>143</v>
      </c>
      <c r="C70" s="5" t="str">
        <f>VLOOKUP(A70,'[1]TABLE DES PRODUITS'!$A$2:$H$699,3,FALSE)</f>
        <v>Organic Perfume Tea</v>
      </c>
      <c r="D70" s="6">
        <v>38.627000000000081</v>
      </c>
      <c r="E70" s="7">
        <f>((VLOOKUP('[1]FOCUS THE 2024'!A70,'[1]VENTES CHIFFRE D''AFFAIRE'!$B$2:$Q$625,16,FALSE))*1)*1</f>
        <v>4429.2300000000059</v>
      </c>
    </row>
    <row r="71" spans="1:5" x14ac:dyDescent="0.2">
      <c r="A71" s="4" t="s">
        <v>144</v>
      </c>
      <c r="B71" s="8" t="s">
        <v>145</v>
      </c>
      <c r="C71" s="5">
        <f>VLOOKUP(A71,'[1]TABLE DES PRODUITS'!$A$2:$H$699,3,FALSE)</f>
        <v>0</v>
      </c>
      <c r="D71" s="6">
        <v>3</v>
      </c>
      <c r="E71" s="7">
        <f>((VLOOKUP('[1]FOCUS THE 2024'!A71,'[1]VENTES CHIFFRE D''AFFAIRE'!$B$2:$Q$625,16,FALSE))*1)*1</f>
        <v>136.5</v>
      </c>
    </row>
    <row r="72" spans="1:5" x14ac:dyDescent="0.2">
      <c r="A72" s="4" t="s">
        <v>146</v>
      </c>
      <c r="B72" s="4" t="s">
        <v>147</v>
      </c>
      <c r="C72" s="5" t="str">
        <f>VLOOKUP(A72,'[1]TABLE DES PRODUITS'!$A$2:$H$699,3,FALSE)</f>
        <v>15018</v>
      </c>
      <c r="D72" s="6">
        <v>5.23</v>
      </c>
      <c r="E72" s="7">
        <f>((VLOOKUP('[1]FOCUS THE 2024'!A72,'[1]VENTES CHIFFRE D''AFFAIRE'!$B$2:$Q$625,16,FALSE))*1)*1</f>
        <v>816.42999999999972</v>
      </c>
    </row>
    <row r="73" spans="1:5" x14ac:dyDescent="0.2">
      <c r="A73" s="4" t="s">
        <v>148</v>
      </c>
      <c r="B73" s="4" t="s">
        <v>149</v>
      </c>
      <c r="C73" s="5">
        <f>VLOOKUP(A73,'[1]TABLE DES PRODUITS'!$A$2:$H$699,3,FALSE)</f>
        <v>0</v>
      </c>
      <c r="D73" s="6">
        <v>0.14000000000000001</v>
      </c>
      <c r="E73" s="7">
        <f>((VLOOKUP('[1]FOCUS THE 2024'!A73,'[1]VENTES CHIFFRE D''AFFAIRE'!$B$2:$Q$625,16,FALSE))*1)*1</f>
        <v>14.78</v>
      </c>
    </row>
    <row r="74" spans="1:5" x14ac:dyDescent="0.2">
      <c r="A74" s="4" t="s">
        <v>150</v>
      </c>
      <c r="B74" s="4" t="s">
        <v>151</v>
      </c>
      <c r="C74" s="5">
        <f>VLOOKUP(A74,'[1]TABLE DES PRODUITS'!$A$2:$H$699,3,FALSE)</f>
        <v>0</v>
      </c>
      <c r="D74" s="6">
        <v>0.72</v>
      </c>
      <c r="E74" s="7">
        <f>((VLOOKUP('[1]FOCUS THE 2024'!A74,'[1]VENTES CHIFFRE D''AFFAIRE'!$B$2:$Q$625,16,FALSE))*1)*1</f>
        <v>114.83</v>
      </c>
    </row>
    <row r="75" spans="1:5" x14ac:dyDescent="0.2">
      <c r="A75" s="4" t="s">
        <v>152</v>
      </c>
      <c r="B75" s="8" t="s">
        <v>153</v>
      </c>
      <c r="C75" s="5" t="e">
        <f>VLOOKUP(A75,'[1]TABLE DES PRODUITS'!$A$2:$H$699,3,FALSE)</f>
        <v>#N/A</v>
      </c>
      <c r="D75" s="6">
        <v>0.53500000000000003</v>
      </c>
      <c r="E75" s="7">
        <f>((VLOOKUP('[1]FOCUS THE 2024'!A75,'[1]VENTES CHIFFRE D''AFFAIRE'!$B$2:$Q$625,16,FALSE))*1)*1</f>
        <v>197.53999999999996</v>
      </c>
    </row>
    <row r="76" spans="1:5" x14ac:dyDescent="0.2">
      <c r="A76" s="4" t="s">
        <v>154</v>
      </c>
      <c r="B76" s="4" t="s">
        <v>155</v>
      </c>
      <c r="C76" s="5" t="str">
        <f>VLOOKUP(A76,'[1]TABLE DES PRODUITS'!$A$2:$H$699,3,FALSE)</f>
        <v>TH218-1</v>
      </c>
      <c r="D76" s="6">
        <v>2.3039999999999998</v>
      </c>
      <c r="E76" s="7">
        <f>((VLOOKUP('[1]FOCUS THE 2024'!A76,'[1]VENTES CHIFFRE D''AFFAIRE'!$B$2:$Q$625,16,FALSE))*1)*1</f>
        <v>1061.4700000000003</v>
      </c>
    </row>
    <row r="77" spans="1:5" x14ac:dyDescent="0.2">
      <c r="A77" s="4" t="s">
        <v>156</v>
      </c>
      <c r="B77" s="4" t="s">
        <v>157</v>
      </c>
      <c r="C77" s="5" t="str">
        <f>VLOOKUP(A77,'[1]TABLE DES PRODUITS'!$A$2:$H$699,3,FALSE)</f>
        <v>TH220</v>
      </c>
      <c r="D77" s="6">
        <v>3.145</v>
      </c>
      <c r="E77" s="7">
        <f>((VLOOKUP('[1]FOCUS THE 2024'!A77,'[1]VENTES CHIFFRE D''AFFAIRE'!$B$2:$Q$625,16,FALSE))*1)*1</f>
        <v>818.43999999999994</v>
      </c>
    </row>
    <row r="78" spans="1:5" x14ac:dyDescent="0.2">
      <c r="A78" s="4" t="s">
        <v>158</v>
      </c>
      <c r="B78" s="4" t="s">
        <v>159</v>
      </c>
      <c r="C78" s="5" t="str">
        <f>VLOOKUP(A78,'[1]TABLE DES PRODUITS'!$A$2:$H$699,3,FALSE)</f>
        <v>TH219-1</v>
      </c>
      <c r="D78" s="6">
        <v>7.0000000000000007E-2</v>
      </c>
      <c r="E78" s="7">
        <f>((VLOOKUP('[1]FOCUS THE 2024'!A78,'[1]VENTES CHIFFRE D''AFFAIRE'!$B$2:$Q$625,16,FALSE))*1)*1</f>
        <v>11.940000000000001</v>
      </c>
    </row>
    <row r="79" spans="1:5" x14ac:dyDescent="0.2">
      <c r="A79" s="4" t="s">
        <v>160</v>
      </c>
      <c r="B79" s="4" t="s">
        <v>161</v>
      </c>
      <c r="C79" s="5">
        <f>VLOOKUP(A79,'[1]TABLE DES PRODUITS'!$A$2:$H$699,3,FALSE)</f>
        <v>0</v>
      </c>
      <c r="D79" s="6">
        <v>6.3379999999999974</v>
      </c>
      <c r="E79" s="7">
        <f>((VLOOKUP('[1]FOCUS THE 2024'!A79,'[1]VENTES CHIFFRE D''AFFAIRE'!$B$2:$Q$625,16,FALSE))*1)*1</f>
        <v>542.44999999999982</v>
      </c>
    </row>
    <row r="80" spans="1:5" x14ac:dyDescent="0.2">
      <c r="A80" s="4" t="s">
        <v>162</v>
      </c>
      <c r="B80" s="4" t="s">
        <v>163</v>
      </c>
      <c r="C80" s="5">
        <f>VLOOKUP(A80,'[1]TABLE DES PRODUITS'!$A$2:$H$699,3,FALSE)</f>
        <v>0</v>
      </c>
      <c r="D80" s="6">
        <v>1.06</v>
      </c>
      <c r="E80" s="7">
        <f>((VLOOKUP('[1]FOCUS THE 2024'!A80,'[1]VENTES CHIFFRE D''AFFAIRE'!$B$2:$Q$625,16,FALSE))*1)*1</f>
        <v>352.89000000000004</v>
      </c>
    </row>
    <row r="81" spans="1:5" x14ac:dyDescent="0.2">
      <c r="A81" s="4" t="s">
        <v>164</v>
      </c>
      <c r="B81" s="4" t="s">
        <v>165</v>
      </c>
      <c r="C81" s="5" t="str">
        <f>VLOOKUP(A81,'[1]TABLE DES PRODUITS'!$A$2:$H$699,3,FALSE)</f>
        <v>TH205</v>
      </c>
      <c r="D81" s="6">
        <v>0.22500000000000001</v>
      </c>
      <c r="E81" s="7">
        <f>((VLOOKUP('[1]FOCUS THE 2024'!A81,'[1]VENTES CHIFFRE D''AFFAIRE'!$B$2:$Q$625,16,FALSE))*1)*1</f>
        <v>82.46</v>
      </c>
    </row>
    <row r="82" spans="1:5" x14ac:dyDescent="0.2">
      <c r="A82" s="4" t="s">
        <v>166</v>
      </c>
      <c r="B82" s="4" t="s">
        <v>167</v>
      </c>
      <c r="C82" s="5" t="str">
        <f>VLOOKUP(A82,'[1]TABLE DES PRODUITS'!$A$2:$H$699,3,FALSE)</f>
        <v>TH210</v>
      </c>
      <c r="D82" s="6">
        <v>0.87</v>
      </c>
      <c r="E82" s="7">
        <f>((VLOOKUP('[1]FOCUS THE 2024'!A82,'[1]VENTES CHIFFRE D''AFFAIRE'!$B$2:$Q$625,16,FALSE))*1)*1</f>
        <v>264.71999999999997</v>
      </c>
    </row>
    <row r="83" spans="1:5" x14ac:dyDescent="0.2">
      <c r="A83" s="4" t="s">
        <v>168</v>
      </c>
      <c r="B83" s="4" t="s">
        <v>169</v>
      </c>
      <c r="C83" s="5" t="str">
        <f>VLOOKUP(A83,'[1]TABLE DES PRODUITS'!$A$2:$H$699,3,FALSE)</f>
        <v>Jade Snail</v>
      </c>
      <c r="D83" s="6">
        <v>2.278</v>
      </c>
      <c r="E83" s="7">
        <f>((VLOOKUP('[1]FOCUS THE 2024'!A83,'[1]VENTES CHIFFRE D''AFFAIRE'!$B$2:$Q$625,16,FALSE))*1)*1</f>
        <v>804</v>
      </c>
    </row>
    <row r="84" spans="1:5" x14ac:dyDescent="0.2">
      <c r="A84" s="4" t="s">
        <v>170</v>
      </c>
      <c r="B84" s="4" t="s">
        <v>171</v>
      </c>
      <c r="C84" s="5" t="str">
        <f>VLOOKUP(A84,'[1]TABLE DES PRODUITS'!$A$2:$H$699,3,FALSE)</f>
        <v>Anji Bai Cha</v>
      </c>
      <c r="D84" s="6">
        <v>1.3049999999999999</v>
      </c>
      <c r="E84" s="7">
        <f>((VLOOKUP('[1]FOCUS THE 2024'!A84,'[1]VENTES CHIFFRE D''AFFAIRE'!$B$2:$Q$625,16,FALSE))*1)*1</f>
        <v>510.90999999999997</v>
      </c>
    </row>
    <row r="85" spans="1:5" x14ac:dyDescent="0.2">
      <c r="A85" s="4" t="s">
        <v>172</v>
      </c>
      <c r="B85" s="4" t="s">
        <v>173</v>
      </c>
      <c r="C85" s="5" t="str">
        <f>VLOOKUP(A85,'[1]TABLE DES PRODUITS'!$A$2:$H$699,3,FALSE)</f>
        <v>Guizhou Mao Feng</v>
      </c>
      <c r="D85" s="6">
        <v>2.64</v>
      </c>
      <c r="E85" s="7">
        <f>((VLOOKUP('[1]FOCUS THE 2024'!A85,'[1]VENTES CHIFFRE D''AFFAIRE'!$B$2:$Q$625,16,FALSE))*1)*1</f>
        <v>327.30000000000007</v>
      </c>
    </row>
    <row r="86" spans="1:5" x14ac:dyDescent="0.2">
      <c r="A86" s="4" t="s">
        <v>174</v>
      </c>
      <c r="B86" s="4" t="s">
        <v>175</v>
      </c>
      <c r="C86" s="5">
        <f>VLOOKUP(A86,'[1]TABLE DES PRODUITS'!$A$2:$H$699,3,FALSE)</f>
        <v>0</v>
      </c>
      <c r="D86" s="6">
        <v>0.76</v>
      </c>
      <c r="E86" s="7">
        <f>((VLOOKUP('[1]FOCUS THE 2024'!A86,'[1]VENTES CHIFFRE D''AFFAIRE'!$B$2:$Q$625,16,FALSE))*1)*1</f>
        <v>89.48</v>
      </c>
    </row>
    <row r="87" spans="1:5" x14ac:dyDescent="0.2">
      <c r="A87" s="4" t="s">
        <v>176</v>
      </c>
      <c r="B87" s="4" t="s">
        <v>177</v>
      </c>
      <c r="C87" s="5" t="str">
        <f>VLOOKUP(A87,'[1]TABLE DES PRODUITS'!$A$2:$H$699,3,FALSE)</f>
        <v>Guizhou Mao Feng 2022</v>
      </c>
      <c r="D87" s="6">
        <v>1.9279999999999999</v>
      </c>
      <c r="E87" s="7">
        <f>((VLOOKUP('[1]FOCUS THE 2024'!A87,'[1]VENTES CHIFFRE D''AFFAIRE'!$B$2:$Q$625,16,FALSE))*1)*1</f>
        <v>141.72</v>
      </c>
    </row>
    <row r="88" spans="1:5" x14ac:dyDescent="0.2">
      <c r="A88" s="4" t="s">
        <v>178</v>
      </c>
      <c r="B88" s="4" t="s">
        <v>179</v>
      </c>
      <c r="C88" s="5" t="str">
        <f>VLOOKUP(A88,'[1]TABLE DES PRODUITS'!$A$2:$H$699,3,FALSE)</f>
        <v>Jade Snail 2022</v>
      </c>
      <c r="D88" s="6">
        <v>1.9019999999999999</v>
      </c>
      <c r="E88" s="7">
        <f>((VLOOKUP('[1]FOCUS THE 2024'!A88,'[1]VENTES CHIFFRE D''AFFAIRE'!$B$2:$Q$625,16,FALSE))*1)*1</f>
        <v>624.75000000000011</v>
      </c>
    </row>
    <row r="89" spans="1:5" x14ac:dyDescent="0.2">
      <c r="A89" s="4" t="s">
        <v>180</v>
      </c>
      <c r="B89" s="4" t="s">
        <v>181</v>
      </c>
      <c r="C89" s="5" t="str">
        <f>VLOOKUP(A89,'[1]TABLE DES PRODUITS'!$A$2:$H$699,3,FALSE)</f>
        <v>SENCHA HOSHI</v>
      </c>
      <c r="D89" s="6">
        <v>327.83800000000207</v>
      </c>
      <c r="E89" s="7">
        <f>((VLOOKUP('[1]FOCUS THE 2024'!A89,'[1]VENTES CHIFFRE D''AFFAIRE'!$B$2:$Q$625,16,FALSE))*1)*1</f>
        <v>19710.999999999964</v>
      </c>
    </row>
    <row r="90" spans="1:5" x14ac:dyDescent="0.2">
      <c r="A90" s="4" t="s">
        <v>182</v>
      </c>
      <c r="B90" s="4" t="s">
        <v>183</v>
      </c>
      <c r="C90" s="5">
        <f>VLOOKUP(A90,'[1]TABLE DES PRODUITS'!$A$2:$H$699,3,FALSE)</f>
        <v>0</v>
      </c>
      <c r="D90" s="6">
        <v>275.27999999999935</v>
      </c>
      <c r="E90" s="7">
        <f>((VLOOKUP('[1]FOCUS THE 2024'!A90,'[1]VENTES CHIFFRE D''AFFAIRE'!$B$2:$Q$625,16,FALSE))*1)*1</f>
        <v>13805.059999999859</v>
      </c>
    </row>
    <row r="91" spans="1:5" x14ac:dyDescent="0.2">
      <c r="A91" s="4" t="s">
        <v>184</v>
      </c>
      <c r="B91" s="4" t="s">
        <v>185</v>
      </c>
      <c r="C91" s="5">
        <f>VLOOKUP(A91,'[1]TABLE DES PRODUITS'!$A$2:$H$699,3,FALSE)</f>
        <v>0</v>
      </c>
      <c r="D91" s="6">
        <v>39.267000000000074</v>
      </c>
      <c r="E91" s="7">
        <f>((VLOOKUP('[1]FOCUS THE 2024'!A91,'[1]VENTES CHIFFRE D''AFFAIRE'!$B$2:$Q$625,16,FALSE))*1)*1</f>
        <v>3223.0100000000043</v>
      </c>
    </row>
    <row r="92" spans="1:5" x14ac:dyDescent="0.2">
      <c r="A92" s="4" t="s">
        <v>186</v>
      </c>
      <c r="B92" s="4" t="s">
        <v>187</v>
      </c>
      <c r="C92" s="5" t="e">
        <f>VLOOKUP(A92,'[1]TABLE DES PRODUITS'!$A$2:$H$699,3,FALSE)</f>
        <v>#N/A</v>
      </c>
      <c r="D92" s="6">
        <v>7.6699999999999964</v>
      </c>
      <c r="E92" s="7">
        <f>((VLOOKUP('[1]FOCUS THE 2024'!A92,'[1]VENTES CHIFFRE D''AFFAIRE'!$B$2:$Q$625,16,FALSE))*1)*1</f>
        <v>1021.5200000000002</v>
      </c>
    </row>
    <row r="93" spans="1:5" x14ac:dyDescent="0.2">
      <c r="A93" s="4" t="s">
        <v>188</v>
      </c>
      <c r="B93" s="4" t="s">
        <v>189</v>
      </c>
      <c r="C93" s="5" t="str">
        <f>VLOOKUP(A93,'[1]TABLE DES PRODUITS'!$A$2:$H$699,3,FALSE)</f>
        <v>MATCHA ORGANIC 40G CAN</v>
      </c>
      <c r="D93" s="6">
        <v>304</v>
      </c>
      <c r="E93" s="7">
        <f>((VLOOKUP('[1]FOCUS THE 2024'!A93,'[1]VENTES CHIFFRE D''AFFAIRE'!$B$2:$Q$625,16,FALSE))*1)*1</f>
        <v>4202.2999999999993</v>
      </c>
    </row>
    <row r="94" spans="1:5" x14ac:dyDescent="0.2">
      <c r="A94" s="4" t="s">
        <v>190</v>
      </c>
      <c r="B94" s="4" t="s">
        <v>191</v>
      </c>
      <c r="C94" s="5" t="str">
        <f>VLOOKUP(A94,'[1]TABLE DES PRODUITS'!$A$2:$H$699,3,FALSE)</f>
        <v>EU Tamaryokucha No.80</v>
      </c>
      <c r="D94" s="6">
        <v>6.7299999999999969</v>
      </c>
      <c r="E94" s="7">
        <f>((VLOOKUP('[1]FOCUS THE 2024'!A94,'[1]VENTES CHIFFRE D''AFFAIRE'!$B$2:$Q$625,16,FALSE))*1)*1</f>
        <v>1339.7299999999996</v>
      </c>
    </row>
    <row r="95" spans="1:5" x14ac:dyDescent="0.2">
      <c r="A95" s="4" t="s">
        <v>192</v>
      </c>
      <c r="B95" s="4" t="s">
        <v>193</v>
      </c>
      <c r="C95" s="5" t="str">
        <f>VLOOKUP(A95,'[1]TABLE DES PRODUITS'!$A$2:$H$699,3,FALSE)</f>
        <v>JG121AA-1K5</v>
      </c>
      <c r="D95" s="6">
        <v>0.05</v>
      </c>
      <c r="E95" s="7">
        <f>((VLOOKUP('[1]FOCUS THE 2024'!A95,'[1]VENTES CHIFFRE D''AFFAIRE'!$B$2:$Q$625,16,FALSE))*1)*1</f>
        <v>25.17</v>
      </c>
    </row>
    <row r="96" spans="1:5" x14ac:dyDescent="0.2">
      <c r="A96" s="4" t="s">
        <v>194</v>
      </c>
      <c r="B96" s="4" t="s">
        <v>195</v>
      </c>
      <c r="C96" s="5" t="str">
        <f>VLOOKUP(A96,'[1]TABLE DES PRODUITS'!$A$2:$H$699,3,FALSE)</f>
        <v>EU Kamairicha No.72</v>
      </c>
      <c r="D96" s="6">
        <v>3.78</v>
      </c>
      <c r="E96" s="7">
        <f>((VLOOKUP('[1]FOCUS THE 2024'!A96,'[1]VENTES CHIFFRE D''AFFAIRE'!$B$2:$Q$625,16,FALSE))*1)*1</f>
        <v>875.08</v>
      </c>
    </row>
    <row r="97" spans="1:5" x14ac:dyDescent="0.2">
      <c r="A97" s="4" t="s">
        <v>196</v>
      </c>
      <c r="B97" s="4" t="s">
        <v>197</v>
      </c>
      <c r="C97" s="5" t="str">
        <f>VLOOKUP(A97,'[1]TABLE DES PRODUITS'!$A$2:$H$699,3,FALSE)</f>
        <v>EU YAMENOTSUYU 40G CAN</v>
      </c>
      <c r="D97" s="6">
        <v>389</v>
      </c>
      <c r="E97" s="7">
        <f>((VLOOKUP('[1]FOCUS THE 2024'!A97,'[1]VENTES CHIFFRE D''AFFAIRE'!$B$2:$Q$625,16,FALSE))*1)*1</f>
        <v>6733.8099999999968</v>
      </c>
    </row>
    <row r="98" spans="1:5" x14ac:dyDescent="0.2">
      <c r="A98" s="4" t="s">
        <v>198</v>
      </c>
      <c r="B98" s="4" t="s">
        <v>199</v>
      </c>
      <c r="C98" s="5" t="str">
        <f>VLOOKUP(A98,'[1]TABLE DES PRODUITS'!$A$2:$H$699,3,FALSE)</f>
        <v>EU YAMENOTSUYU 100G CAN</v>
      </c>
      <c r="D98" s="6">
        <v>64</v>
      </c>
      <c r="E98" s="7">
        <f>((VLOOKUP('[1]FOCUS THE 2024'!A98,'[1]VENTES CHIFFRE D''AFFAIRE'!$B$2:$Q$625,16,FALSE))*1)*1</f>
        <v>2397.3099999999995</v>
      </c>
    </row>
    <row r="99" spans="1:5" x14ac:dyDescent="0.2">
      <c r="A99" s="4" t="s">
        <v>200</v>
      </c>
      <c r="B99" s="4" t="s">
        <v>201</v>
      </c>
      <c r="C99" s="5">
        <f>VLOOKUP(A99,'[1]TABLE DES PRODUITS'!$A$2:$H$699,3,FALSE)</f>
        <v>0</v>
      </c>
      <c r="D99" s="6">
        <v>44.131000000000078</v>
      </c>
      <c r="E99" s="7">
        <f>((VLOOKUP('[1]FOCUS THE 2024'!A99,'[1]VENTES CHIFFRE D''AFFAIRE'!$B$2:$Q$625,16,FALSE))*1)*1</f>
        <v>2938.5900000000011</v>
      </c>
    </row>
    <row r="100" spans="1:5" x14ac:dyDescent="0.2">
      <c r="A100" s="4" t="s">
        <v>202</v>
      </c>
      <c r="B100" s="4" t="s">
        <v>203</v>
      </c>
      <c r="C100" s="5">
        <f>VLOOKUP(A100,'[1]TABLE DES PRODUITS'!$A$2:$H$699,3,FALSE)</f>
        <v>0</v>
      </c>
      <c r="D100" s="6">
        <v>15.711000000000004</v>
      </c>
      <c r="E100" s="7">
        <f>((VLOOKUP('[1]FOCUS THE 2024'!A100,'[1]VENTES CHIFFRE D''AFFAIRE'!$B$2:$Q$625,16,FALSE))*1)*1</f>
        <v>2389.0299999999975</v>
      </c>
    </row>
    <row r="101" spans="1:5" x14ac:dyDescent="0.2">
      <c r="A101" s="4" t="s">
        <v>204</v>
      </c>
      <c r="B101" s="4" t="s">
        <v>205</v>
      </c>
      <c r="C101" s="5" t="str">
        <f>VLOOKUP(A101,'[1]TABLE DES PRODUITS'!$A$2:$H$699,3,FALSE)</f>
        <v>Japanese Green Tea : Kukicha</v>
      </c>
      <c r="D101" s="6">
        <v>98.252999999999687</v>
      </c>
      <c r="E101" s="7">
        <f>((VLOOKUP('[1]FOCUS THE 2024'!A101,'[1]VENTES CHIFFRE D''AFFAIRE'!$B$2:$Q$625,16,FALSE))*1)*1</f>
        <v>13304.52000000002</v>
      </c>
    </row>
    <row r="102" spans="1:5" x14ac:dyDescent="0.2">
      <c r="A102" s="4" t="s">
        <v>206</v>
      </c>
      <c r="B102" s="4" t="s">
        <v>207</v>
      </c>
      <c r="C102" s="5" t="str">
        <f>VLOOKUP(A102,'[1]TABLE DES PRODUITS'!$A$2:$H$699,3,FALSE)</f>
        <v>Japanese Green Tea : Matcha High 50g Can</v>
      </c>
      <c r="D102" s="6">
        <v>2790</v>
      </c>
      <c r="E102" s="7">
        <f>((VLOOKUP('[1]FOCUS THE 2024'!A102,'[1]VENTES CHIFFRE D''AFFAIRE'!$B$2:$Q$625,16,FALSE))*1)*1</f>
        <v>50216.059999999728</v>
      </c>
    </row>
    <row r="103" spans="1:5" x14ac:dyDescent="0.2">
      <c r="A103" s="4" t="s">
        <v>208</v>
      </c>
      <c r="B103" s="4" t="s">
        <v>209</v>
      </c>
      <c r="C103" s="5" t="str">
        <f>VLOOKUP(A103,'[1]TABLE DES PRODUITS'!$A$2:$H$699,3,FALSE)</f>
        <v>JG1211-1K5 Kirishima Tennen Gyokuro</v>
      </c>
      <c r="D103" s="6">
        <v>2.5510000000000002</v>
      </c>
      <c r="E103" s="7">
        <f>((VLOOKUP('[1]FOCUS THE 2024'!A103,'[1]VENTES CHIFFRE D''AFFAIRE'!$B$2:$Q$625,16,FALSE))*1)*1</f>
        <v>1560.6100000000004</v>
      </c>
    </row>
    <row r="104" spans="1:5" x14ac:dyDescent="0.2">
      <c r="A104" s="4" t="s">
        <v>210</v>
      </c>
      <c r="B104" s="4" t="s">
        <v>211</v>
      </c>
      <c r="C104" s="5" t="str">
        <f>VLOOKUP(A104,'[1]TABLE DES PRODUITS'!$A$2:$H$699,3,FALSE)</f>
        <v>Japanese Green Tea : Sincha Kaori</v>
      </c>
      <c r="D104" s="6">
        <v>7.963999999999996</v>
      </c>
      <c r="E104" s="7">
        <f>((VLOOKUP('[1]FOCUS THE 2024'!A104,'[1]VENTES CHIFFRE D''AFFAIRE'!$B$2:$Q$625,16,FALSE))*1)*1</f>
        <v>1747.2399999999986</v>
      </c>
    </row>
    <row r="105" spans="1:5" x14ac:dyDescent="0.2">
      <c r="A105" s="4" t="s">
        <v>212</v>
      </c>
      <c r="B105" s="4" t="s">
        <v>213</v>
      </c>
      <c r="C105" s="5">
        <f>VLOOKUP(A105,'[1]TABLE DES PRODUITS'!$A$2:$H$699,3,FALSE)</f>
        <v>0</v>
      </c>
      <c r="D105" s="6">
        <v>45.124000000000038</v>
      </c>
      <c r="E105" s="7">
        <f>((VLOOKUP('[1]FOCUS THE 2024'!A105,'[1]VENTES CHIFFRE D''AFFAIRE'!$B$2:$Q$625,16,FALSE))*1)*1</f>
        <v>3167.1500000000015</v>
      </c>
    </row>
    <row r="106" spans="1:5" x14ac:dyDescent="0.2">
      <c r="A106" s="4" t="s">
        <v>214</v>
      </c>
      <c r="B106" s="4" t="s">
        <v>215</v>
      </c>
      <c r="C106" s="5" t="str">
        <f>VLOOKUP(A106,'[1]TABLE DES PRODUITS'!$A$2:$H$699,3,FALSE)</f>
        <v>Japanese Green Tea : Sencha You</v>
      </c>
      <c r="D106" s="6">
        <v>35.210000000000058</v>
      </c>
      <c r="E106" s="7">
        <f>((VLOOKUP('[1]FOCUS THE 2024'!A106,'[1]VENTES CHIFFRE D''AFFAIRE'!$B$2:$Q$625,16,FALSE))*1)*1</f>
        <v>5765.3199999999788</v>
      </c>
    </row>
    <row r="107" spans="1:5" x14ac:dyDescent="0.2">
      <c r="A107" s="4" t="s">
        <v>216</v>
      </c>
      <c r="B107" s="4" t="s">
        <v>217</v>
      </c>
      <c r="C107" s="5">
        <f>VLOOKUP(A107,'[1]TABLE DES PRODUITS'!$A$2:$H$699,3,FALSE)</f>
        <v>0</v>
      </c>
      <c r="D107" s="6">
        <v>2.484</v>
      </c>
      <c r="E107" s="7">
        <f>((VLOOKUP('[1]FOCUS THE 2024'!A107,'[1]VENTES CHIFFRE D''AFFAIRE'!$B$2:$Q$625,16,FALSE))*1)*1</f>
        <v>603.37</v>
      </c>
    </row>
    <row r="108" spans="1:5" x14ac:dyDescent="0.2">
      <c r="A108" s="4" t="s">
        <v>218</v>
      </c>
      <c r="B108" s="4" t="s">
        <v>219</v>
      </c>
      <c r="C108" s="5">
        <f>VLOOKUP(A108,'[1]TABLE DES PRODUITS'!$A$2:$H$699,3,FALSE)</f>
        <v>0</v>
      </c>
      <c r="D108" s="6">
        <v>6.4879999999999987</v>
      </c>
      <c r="E108" s="7">
        <f>((VLOOKUP('[1]FOCUS THE 2024'!A108,'[1]VENTES CHIFFRE D''AFFAIRE'!$B$2:$Q$625,16,FALSE))*1)*1</f>
        <v>1876.8000000000006</v>
      </c>
    </row>
    <row r="109" spans="1:5" x14ac:dyDescent="0.2">
      <c r="A109" s="4" t="s">
        <v>220</v>
      </c>
      <c r="B109" s="4" t="s">
        <v>221</v>
      </c>
      <c r="C109" s="5" t="str">
        <f>VLOOKUP(A109,'[1]TABLE DES PRODUITS'!$A$2:$H$699,3,FALSE)</f>
        <v>Kabusecha EU</v>
      </c>
      <c r="D109" s="6">
        <v>125.98299999999959</v>
      </c>
      <c r="E109" s="7">
        <f>((VLOOKUP('[1]FOCUS THE 2024'!A109,'[1]VENTES CHIFFRE D''AFFAIRE'!$B$2:$Q$625,16,FALSE))*1)*1</f>
        <v>21737.989999999994</v>
      </c>
    </row>
    <row r="110" spans="1:5" x14ac:dyDescent="0.2">
      <c r="A110" s="4" t="s">
        <v>222</v>
      </c>
      <c r="B110" s="4" t="s">
        <v>223</v>
      </c>
      <c r="C110" s="5">
        <f>VLOOKUP(A110,'[1]TABLE DES PRODUITS'!$A$2:$H$699,3,FALSE)</f>
        <v>0</v>
      </c>
      <c r="D110" s="6">
        <v>0.53400000000000003</v>
      </c>
      <c r="E110" s="7">
        <f>((VLOOKUP('[1]FOCUS THE 2024'!A110,'[1]VENTES CHIFFRE D''AFFAIRE'!$B$2:$Q$625,16,FALSE))*1)*1</f>
        <v>133.85999999999999</v>
      </c>
    </row>
    <row r="111" spans="1:5" x14ac:dyDescent="0.2">
      <c r="A111" s="4" t="s">
        <v>224</v>
      </c>
      <c r="B111" s="4" t="s">
        <v>225</v>
      </c>
      <c r="C111" s="5" t="str">
        <f>VLOOKUP(A111,'[1]TABLE DES PRODUITS'!$A$2:$H$699,3,FALSE)</f>
        <v>Japanese Green Tea : Shincha Kukicha</v>
      </c>
      <c r="D111" s="6">
        <v>29.06200000000003</v>
      </c>
      <c r="E111" s="7">
        <f>((VLOOKUP('[1]FOCUS THE 2024'!A111,'[1]VENTES CHIFFRE D''AFFAIRE'!$B$2:$Q$625,16,FALSE))*1)*1</f>
        <v>5822.4999999999973</v>
      </c>
    </row>
    <row r="112" spans="1:5" x14ac:dyDescent="0.2">
      <c r="A112" s="4" t="s">
        <v>226</v>
      </c>
      <c r="B112" s="4" t="s">
        <v>227</v>
      </c>
      <c r="C112" s="5" t="str">
        <f>VLOOKUP(A112,'[1]TABLE DES PRODUITS'!$A$2:$H$699,3,FALSE)</f>
        <v>Japanese Green Tea : Shincha Myiabi</v>
      </c>
      <c r="D112" s="6">
        <v>4.9299999999999988</v>
      </c>
      <c r="E112" s="7">
        <f>((VLOOKUP('[1]FOCUS THE 2024'!A112,'[1]VENTES CHIFFRE D''AFFAIRE'!$B$2:$Q$625,16,FALSE))*1)*1</f>
        <v>1893.2899999999986</v>
      </c>
    </row>
    <row r="113" spans="1:5" x14ac:dyDescent="0.2">
      <c r="A113" s="4" t="s">
        <v>228</v>
      </c>
      <c r="B113" s="4" t="s">
        <v>229</v>
      </c>
      <c r="C113" s="5">
        <f>VLOOKUP(A113,'[1]TABLE DES PRODUITS'!$A$2:$H$699,3,FALSE)</f>
        <v>0</v>
      </c>
      <c r="D113" s="6">
        <v>2.84</v>
      </c>
      <c r="E113" s="7">
        <f>((VLOOKUP('[1]FOCUS THE 2024'!A113,'[1]VENTES CHIFFRE D''AFFAIRE'!$B$2:$Q$625,16,FALSE))*1)*1</f>
        <v>356.9799999999999</v>
      </c>
    </row>
    <row r="114" spans="1:5" x14ac:dyDescent="0.2">
      <c r="A114" s="4" t="s">
        <v>230</v>
      </c>
      <c r="B114" s="4" t="s">
        <v>231</v>
      </c>
      <c r="C114" s="5" t="str">
        <f>VLOOKUP(A114,'[1]TABLE DES PRODUITS'!$A$2:$H$699,3,FALSE)</f>
        <v>JG12ANK-1K5 Kirishima Asanoka</v>
      </c>
      <c r="D114" s="6">
        <v>4.5299999999999967</v>
      </c>
      <c r="E114" s="7">
        <f>((VLOOKUP('[1]FOCUS THE 2024'!A114,'[1]VENTES CHIFFRE D''AFFAIRE'!$B$2:$Q$625,16,FALSE))*1)*1</f>
        <v>1521.8300000000004</v>
      </c>
    </row>
    <row r="115" spans="1:5" x14ac:dyDescent="0.2">
      <c r="A115" s="4" t="s">
        <v>232</v>
      </c>
      <c r="B115" s="4" t="s">
        <v>233</v>
      </c>
      <c r="C115" s="5" t="str">
        <f>VLOOKUP(A115,'[1]TABLE DES PRODUITS'!$A$2:$H$699,3,FALSE)</f>
        <v>JG121AA-1K10 Kirishima Miumori Asanomi K</v>
      </c>
      <c r="D115" s="6">
        <v>6.9309999999999956</v>
      </c>
      <c r="E115" s="7">
        <f>((VLOOKUP('[1]FOCUS THE 2024'!A115,'[1]VENTES CHIFFRE D''AFFAIRE'!$B$2:$Q$625,16,FALSE))*1)*1</f>
        <v>2399.1199999999994</v>
      </c>
    </row>
    <row r="116" spans="1:5" x14ac:dyDescent="0.2">
      <c r="A116" s="4" t="s">
        <v>234</v>
      </c>
      <c r="B116" s="4" t="s">
        <v>235</v>
      </c>
      <c r="C116" s="5" t="str">
        <f>VLOOKUP(A116,'[1]TABLE DES PRODUITS'!$A$2:$H$699,3,FALSE)</f>
        <v>JG1213-1K5 Kirishima tokuju sencha</v>
      </c>
      <c r="D116" s="6">
        <v>4.3579999999999979</v>
      </c>
      <c r="E116" s="7">
        <f>((VLOOKUP('[1]FOCUS THE 2024'!A116,'[1]VENTES CHIFFRE D''AFFAIRE'!$B$2:$Q$625,16,FALSE))*1)*1</f>
        <v>1227.08</v>
      </c>
    </row>
    <row r="117" spans="1:5" x14ac:dyDescent="0.2">
      <c r="A117" s="4" t="s">
        <v>236</v>
      </c>
      <c r="B117" s="4" t="s">
        <v>237</v>
      </c>
      <c r="C117" s="5" t="str">
        <f>VLOOKUP(A117,'[1]TABLE DES PRODUITS'!$A$2:$H$699,3,FALSE)</f>
        <v>Japanese Green Tea : SHINCHA SENCHA YOU</v>
      </c>
      <c r="D117" s="6">
        <v>22.218000000000004</v>
      </c>
      <c r="E117" s="7">
        <f>((VLOOKUP('[1]FOCUS THE 2024'!A117,'[1]VENTES CHIFFRE D''AFFAIRE'!$B$2:$Q$625,16,FALSE))*1)*1</f>
        <v>4600.3299999999963</v>
      </c>
    </row>
    <row r="118" spans="1:5" x14ac:dyDescent="0.2">
      <c r="A118" s="4" t="s">
        <v>238</v>
      </c>
      <c r="B118" s="8" t="s">
        <v>239</v>
      </c>
      <c r="C118" s="5" t="str">
        <f>VLOOKUP(A118,'[1]TABLE DES PRODUITS'!$A$2:$H$699,3,FALSE)</f>
        <v>Japanese Green Tea : Matcha High</v>
      </c>
      <c r="D118" s="6">
        <v>108</v>
      </c>
      <c r="E118" s="7">
        <f>((VLOOKUP('[1]FOCUS THE 2024'!A118,'[1]VENTES CHIFFRE D''AFFAIRE'!$B$2:$Q$625,16,FALSE))*1)*1</f>
        <v>17292</v>
      </c>
    </row>
    <row r="119" spans="1:5" x14ac:dyDescent="0.2">
      <c r="A119" s="4" t="s">
        <v>240</v>
      </c>
      <c r="B119" s="4" t="s">
        <v>241</v>
      </c>
      <c r="C119" s="5">
        <f>VLOOKUP(A119,'[1]TABLE DES PRODUITS'!$A$2:$H$699,3,FALSE)</f>
        <v>0</v>
      </c>
      <c r="D119" s="6">
        <v>2.8140000000000001</v>
      </c>
      <c r="E119" s="7">
        <f>((VLOOKUP('[1]FOCUS THE 2024'!A119,'[1]VENTES CHIFFRE D''AFFAIRE'!$B$2:$Q$625,16,FALSE))*1)*1</f>
        <v>1023.1900000000003</v>
      </c>
    </row>
    <row r="120" spans="1:5" x14ac:dyDescent="0.2">
      <c r="A120" s="4" t="s">
        <v>242</v>
      </c>
      <c r="B120" s="4" t="s">
        <v>243</v>
      </c>
      <c r="C120" s="5" t="str">
        <f>VLOOKUP(A120,'[1]TABLE DES PRODUITS'!$A$2:$H$699,3,FALSE)</f>
        <v>S3023</v>
      </c>
      <c r="D120" s="6">
        <v>15.228999999999997</v>
      </c>
      <c r="E120" s="7">
        <f>((VLOOKUP('[1]FOCUS THE 2024'!A120,'[1]VENTES CHIFFRE D''AFFAIRE'!$B$2:$Q$625,16,FALSE))*1)*1</f>
        <v>1032.5800000000011</v>
      </c>
    </row>
    <row r="121" spans="1:5" x14ac:dyDescent="0.2">
      <c r="A121" s="4" t="s">
        <v>244</v>
      </c>
      <c r="B121" s="4" t="s">
        <v>245</v>
      </c>
      <c r="C121" s="5" t="str">
        <f>VLOOKUP(A121,'[1]TABLE DES PRODUITS'!$A$2:$H$699,3,FALSE)</f>
        <v>15096</v>
      </c>
      <c r="D121" s="6">
        <v>3.26</v>
      </c>
      <c r="E121" s="7">
        <f>((VLOOKUP('[1]FOCUS THE 2024'!A121,'[1]VENTES CHIFFRE D''AFFAIRE'!$B$2:$Q$625,16,FALSE))*1)*1</f>
        <v>890.15999999999985</v>
      </c>
    </row>
    <row r="122" spans="1:5" x14ac:dyDescent="0.2">
      <c r="A122" s="4" t="s">
        <v>246</v>
      </c>
      <c r="B122" s="4" t="s">
        <v>247</v>
      </c>
      <c r="C122" s="5" t="str">
        <f>VLOOKUP(A122,'[1]TABLE DES PRODUITS'!$A$2:$H$699,3,FALSE)</f>
        <v>S3022</v>
      </c>
      <c r="D122" s="6">
        <v>5.4099999999999957</v>
      </c>
      <c r="E122" s="7">
        <f>((VLOOKUP('[1]FOCUS THE 2024'!A122,'[1]VENTES CHIFFRE D''AFFAIRE'!$B$2:$Q$625,16,FALSE))*1)*1</f>
        <v>217.53999999999996</v>
      </c>
    </row>
    <row r="123" spans="1:5" x14ac:dyDescent="0.2">
      <c r="A123" s="4" t="s">
        <v>248</v>
      </c>
      <c r="B123" s="4" t="s">
        <v>249</v>
      </c>
      <c r="C123" s="5" t="str">
        <f>VLOOKUP(A123,'[1]TABLE DES PRODUITS'!$A$2:$H$699,3,FALSE)</f>
        <v>15022</v>
      </c>
      <c r="D123" s="6">
        <v>2.9420000000000002</v>
      </c>
      <c r="E123" s="7">
        <f>((VLOOKUP('[1]FOCUS THE 2024'!A123,'[1]VENTES CHIFFRE D''AFFAIRE'!$B$2:$Q$625,16,FALSE))*1)*1</f>
        <v>476.34999999999997</v>
      </c>
    </row>
    <row r="124" spans="1:5" x14ac:dyDescent="0.2">
      <c r="A124" s="4" t="s">
        <v>250</v>
      </c>
      <c r="B124" s="8" t="s">
        <v>251</v>
      </c>
      <c r="C124" s="5" t="e">
        <f>VLOOKUP(A124,'[1]TABLE DES PRODUITS'!$A$2:$H$699,3,FALSE)</f>
        <v>#N/A</v>
      </c>
      <c r="D124" s="6">
        <v>0.66500000000000004</v>
      </c>
      <c r="E124" s="7">
        <f>((VLOOKUP('[1]FOCUS THE 2024'!A124,'[1]VENTES CHIFFRE D''AFFAIRE'!$B$2:$Q$625,16,FALSE))*1)*1</f>
        <v>162.79000000000002</v>
      </c>
    </row>
    <row r="125" spans="1:5" x14ac:dyDescent="0.2">
      <c r="A125" s="4" t="s">
        <v>252</v>
      </c>
      <c r="B125" s="4" t="s">
        <v>253</v>
      </c>
      <c r="C125" s="5" t="str">
        <f>VLOOKUP(A125,'[1]TABLE DES PRODUITS'!$A$2:$H$699,3,FALSE)</f>
        <v>15003B</v>
      </c>
      <c r="D125" s="6">
        <v>0.77500000000000002</v>
      </c>
      <c r="E125" s="7">
        <f>((VLOOKUP('[1]FOCUS THE 2024'!A125,'[1]VENTES CHIFFRE D''AFFAIRE'!$B$2:$Q$625,16,FALSE))*1)*1</f>
        <v>308.67</v>
      </c>
    </row>
    <row r="126" spans="1:5" x14ac:dyDescent="0.2">
      <c r="A126" s="4" t="s">
        <v>254</v>
      </c>
      <c r="B126" s="4" t="s">
        <v>255</v>
      </c>
      <c r="C126" s="5" t="str">
        <f>VLOOKUP(A126,'[1]TABLE DES PRODUITS'!$A$2:$H$699,3,FALSE)</f>
        <v>TH414-1</v>
      </c>
      <c r="D126" s="6">
        <v>0.4</v>
      </c>
      <c r="E126" s="7">
        <f>((VLOOKUP('[1]FOCUS THE 2024'!A126,'[1]VENTES CHIFFRE D''AFFAIRE'!$B$2:$Q$625,16,FALSE))*1)*1</f>
        <v>122.07</v>
      </c>
    </row>
    <row r="127" spans="1:5" x14ac:dyDescent="0.2">
      <c r="A127" s="4" t="s">
        <v>256</v>
      </c>
      <c r="B127" s="4" t="s">
        <v>257</v>
      </c>
      <c r="C127" s="5" t="str">
        <f>VLOOKUP(A127,'[1]TABLE DES PRODUITS'!$A$2:$H$699,3,FALSE)</f>
        <v>15341</v>
      </c>
      <c r="D127" s="6">
        <v>3</v>
      </c>
      <c r="E127" s="7">
        <f>((VLOOKUP('[1]FOCUS THE 2024'!A127,'[1]VENTES CHIFFRE D''AFFAIRE'!$B$2:$Q$625,16,FALSE))*1)*1</f>
        <v>604.73000000000013</v>
      </c>
    </row>
    <row r="128" spans="1:5" x14ac:dyDescent="0.2">
      <c r="A128" s="4" t="s">
        <v>258</v>
      </c>
      <c r="B128" s="4" t="s">
        <v>259</v>
      </c>
      <c r="C128" s="5" t="str">
        <f>VLOOKUP(A128,'[1]TABLE DES PRODUITS'!$A$2:$H$699,3,FALSE)</f>
        <v>Organic Tie Guan Yin</v>
      </c>
      <c r="D128" s="6">
        <v>8.8469999999999924</v>
      </c>
      <c r="E128" s="7">
        <f>((VLOOKUP('[1]FOCUS THE 2024'!A128,'[1]VENTES CHIFFRE D''AFFAIRE'!$B$2:$Q$625,16,FALSE))*1)*1</f>
        <v>1136.56</v>
      </c>
    </row>
    <row r="129" spans="1:5" x14ac:dyDescent="0.2">
      <c r="A129" s="4" t="s">
        <v>260</v>
      </c>
      <c r="B129" s="4" t="s">
        <v>261</v>
      </c>
      <c r="C129" s="5" t="str">
        <f>VLOOKUP(A129,'[1]TABLE DES PRODUITS'!$A$2:$H$699,3,FALSE)</f>
        <v>15009</v>
      </c>
      <c r="D129" s="6">
        <v>6.0049999999999972</v>
      </c>
      <c r="E129" s="7">
        <f>((VLOOKUP('[1]FOCUS THE 2024'!A129,'[1]VENTES CHIFFRE D''AFFAIRE'!$B$2:$Q$625,16,FALSE))*1)*1</f>
        <v>1297.7500000000005</v>
      </c>
    </row>
    <row r="130" spans="1:5" x14ac:dyDescent="0.2">
      <c r="A130" s="4" t="s">
        <v>262</v>
      </c>
      <c r="B130" s="4" t="s">
        <v>263</v>
      </c>
      <c r="C130" s="5">
        <f>VLOOKUP(A130,'[1]TABLE DES PRODUITS'!$A$2:$H$699,3,FALSE)</f>
        <v>0</v>
      </c>
      <c r="D130" s="6">
        <v>9.2599999999999874</v>
      </c>
      <c r="E130" s="7">
        <f>((VLOOKUP('[1]FOCUS THE 2024'!A130,'[1]VENTES CHIFFRE D''AFFAIRE'!$B$2:$Q$625,16,FALSE))*1)*1</f>
        <v>1141.3700000000001</v>
      </c>
    </row>
    <row r="131" spans="1:5" x14ac:dyDescent="0.2">
      <c r="A131" s="4" t="s">
        <v>264</v>
      </c>
      <c r="B131" s="8" t="s">
        <v>265</v>
      </c>
      <c r="C131" s="5" t="e">
        <f>VLOOKUP(A131,'[1]TABLE DES PRODUITS'!$A$2:$H$699,3,FALSE)</f>
        <v>#N/A</v>
      </c>
      <c r="D131" s="6">
        <v>1.0549999999999999</v>
      </c>
      <c r="E131" s="7">
        <f>((VLOOKUP('[1]FOCUS THE 2024'!A131,'[1]VENTES CHIFFRE D''AFFAIRE'!$B$2:$Q$625,16,FALSE))*1)*1</f>
        <v>314.45999999999992</v>
      </c>
    </row>
    <row r="132" spans="1:5" x14ac:dyDescent="0.2">
      <c r="A132" s="4" t="s">
        <v>266</v>
      </c>
      <c r="B132" s="8" t="s">
        <v>267</v>
      </c>
      <c r="C132" s="5" t="e">
        <f>VLOOKUP(A132,'[1]TABLE DES PRODUITS'!$A$2:$H$699,3,FALSE)</f>
        <v>#N/A</v>
      </c>
      <c r="D132" s="6">
        <v>1.07</v>
      </c>
      <c r="E132" s="7">
        <f>((VLOOKUP('[1]FOCUS THE 2024'!A132,'[1]VENTES CHIFFRE D''AFFAIRE'!$B$2:$Q$625,16,FALSE))*1)*1</f>
        <v>326.42999999999995</v>
      </c>
    </row>
    <row r="133" spans="1:5" x14ac:dyDescent="0.2">
      <c r="A133" s="4" t="s">
        <v>268</v>
      </c>
      <c r="B133" s="4" t="s">
        <v>269</v>
      </c>
      <c r="C133" s="5">
        <f>VLOOKUP(A133,'[1]TABLE DES PRODUITS'!$A$2:$H$699,3,FALSE)</f>
        <v>0</v>
      </c>
      <c r="D133" s="6">
        <v>0.56999999999999995</v>
      </c>
      <c r="E133" s="7">
        <f>((VLOOKUP('[1]FOCUS THE 2024'!A133,'[1]VENTES CHIFFRE D''AFFAIRE'!$B$2:$Q$625,16,FALSE))*1)*1</f>
        <v>195.19999999999996</v>
      </c>
    </row>
    <row r="134" spans="1:5" x14ac:dyDescent="0.2">
      <c r="A134" s="4" t="s">
        <v>270</v>
      </c>
      <c r="B134" s="4" t="s">
        <v>271</v>
      </c>
      <c r="C134" s="5" t="str">
        <f>VLOOKUP(A134,'[1]TABLE DES PRODUITS'!$A$2:$H$699,3,FALSE)</f>
        <v>00615</v>
      </c>
      <c r="D134" s="6">
        <v>11.891999999999994</v>
      </c>
      <c r="E134" s="7">
        <f>((VLOOKUP('[1]FOCUS THE 2024'!A134,'[1]VENTES CHIFFRE D''AFFAIRE'!$B$2:$Q$625,16,FALSE))*1)*1</f>
        <v>2257.2499999999968</v>
      </c>
    </row>
    <row r="135" spans="1:5" x14ac:dyDescent="0.2">
      <c r="A135" s="4" t="s">
        <v>272</v>
      </c>
      <c r="B135" s="4" t="s">
        <v>273</v>
      </c>
      <c r="C135" s="5">
        <f>VLOOKUP(A135,'[1]TABLE DES PRODUITS'!$A$2:$H$699,3,FALSE)</f>
        <v>0</v>
      </c>
      <c r="D135" s="6">
        <v>0.72499999999999998</v>
      </c>
      <c r="E135" s="7">
        <f>((VLOOKUP('[1]FOCUS THE 2024'!A135,'[1]VENTES CHIFFRE D''AFFAIRE'!$B$2:$Q$625,16,FALSE))*1)*1</f>
        <v>257.28999999999996</v>
      </c>
    </row>
    <row r="136" spans="1:5" x14ac:dyDescent="0.2">
      <c r="A136" s="4" t="s">
        <v>274</v>
      </c>
      <c r="B136" s="4" t="s">
        <v>275</v>
      </c>
      <c r="C136" s="5">
        <f>VLOOKUP(A136,'[1]TABLE DES PRODUITS'!$A$2:$H$699,3,FALSE)</f>
        <v>0</v>
      </c>
      <c r="D136" s="6">
        <v>0.65400000000000003</v>
      </c>
      <c r="E136" s="7">
        <f>((VLOOKUP('[1]FOCUS THE 2024'!A136,'[1]VENTES CHIFFRE D''AFFAIRE'!$B$2:$Q$625,16,FALSE))*1)*1</f>
        <v>371.48</v>
      </c>
    </row>
    <row r="137" spans="1:5" x14ac:dyDescent="0.2">
      <c r="A137" s="4" t="s">
        <v>276</v>
      </c>
      <c r="B137" s="4" t="s">
        <v>277</v>
      </c>
      <c r="C137" s="5">
        <f>VLOOKUP(A137,'[1]TABLE DES PRODUITS'!$A$2:$H$699,3,FALSE)</f>
        <v>0</v>
      </c>
      <c r="D137" s="6">
        <v>2.2000000000000002</v>
      </c>
      <c r="E137" s="7">
        <f>((VLOOKUP('[1]FOCUS THE 2024'!A137,'[1]VENTES CHIFFRE D''AFFAIRE'!$B$2:$Q$625,16,FALSE))*1)*1</f>
        <v>937.40999999999985</v>
      </c>
    </row>
    <row r="138" spans="1:5" x14ac:dyDescent="0.2">
      <c r="A138" s="4" t="s">
        <v>278</v>
      </c>
      <c r="B138" s="4" t="s">
        <v>279</v>
      </c>
      <c r="C138" s="5" t="str">
        <f>VLOOKUP(A138,'[1]TABLE DES PRODUITS'!$A$2:$H$699,3,FALSE)</f>
        <v>16065</v>
      </c>
      <c r="D138" s="6">
        <v>2.19</v>
      </c>
      <c r="E138" s="7">
        <f>((VLOOKUP('[1]FOCUS THE 2024'!A138,'[1]VENTES CHIFFRE D''AFFAIRE'!$B$2:$Q$625,16,FALSE))*1)*1</f>
        <v>381.91999999999996</v>
      </c>
    </row>
    <row r="139" spans="1:5" x14ac:dyDescent="0.2">
      <c r="A139" s="4" t="s">
        <v>280</v>
      </c>
      <c r="B139" s="4" t="s">
        <v>281</v>
      </c>
      <c r="C139" s="5">
        <f>VLOOKUP(A139,'[1]TABLE DES PRODUITS'!$A$2:$H$699,3,FALSE)</f>
        <v>0</v>
      </c>
      <c r="D139" s="6">
        <v>6.8809999999999958</v>
      </c>
      <c r="E139" s="7">
        <f>((VLOOKUP('[1]FOCUS THE 2024'!A139,'[1]VENTES CHIFFRE D''AFFAIRE'!$B$2:$Q$625,16,FALSE))*1)*1</f>
        <v>1329.52</v>
      </c>
    </row>
    <row r="140" spans="1:5" x14ac:dyDescent="0.2">
      <c r="A140" s="4" t="s">
        <v>282</v>
      </c>
      <c r="B140" s="4" t="s">
        <v>283</v>
      </c>
      <c r="C140" s="5" t="e">
        <f>VLOOKUP(A140,'[1]TABLE DES PRODUITS'!$A$2:$H$699,3,FALSE)</f>
        <v>#N/A</v>
      </c>
      <c r="D140" s="6">
        <v>1.08</v>
      </c>
      <c r="E140" s="7">
        <f>((VLOOKUP('[1]FOCUS THE 2024'!A140,'[1]VENTES CHIFFRE D''AFFAIRE'!$B$2:$Q$625,16,FALSE))*1)*1</f>
        <v>274.31</v>
      </c>
    </row>
    <row r="141" spans="1:5" x14ac:dyDescent="0.2">
      <c r="A141" s="4" t="s">
        <v>284</v>
      </c>
      <c r="B141" s="4" t="s">
        <v>285</v>
      </c>
      <c r="C141" s="5" t="str">
        <f>VLOOKUP(A141,'[1]TABLE DES PRODUITS'!$A$2:$H$699,3,FALSE)</f>
        <v>NTO 1</v>
      </c>
      <c r="D141" s="6">
        <v>4.3630000000000004</v>
      </c>
      <c r="E141" s="7">
        <f>((VLOOKUP('[1]FOCUS THE 2024'!A141,'[1]VENTES CHIFFRE D''AFFAIRE'!$B$2:$Q$625,16,FALSE))*1)*1</f>
        <v>719.25000000000023</v>
      </c>
    </row>
    <row r="142" spans="1:5" x14ac:dyDescent="0.2">
      <c r="A142" s="4" t="s">
        <v>286</v>
      </c>
      <c r="B142" s="4" t="s">
        <v>287</v>
      </c>
      <c r="C142" s="5" t="e">
        <f>VLOOKUP(A142,'[1]TABLE DES PRODUITS'!$A$2:$H$699,3,FALSE)</f>
        <v>#N/A</v>
      </c>
      <c r="D142" s="6">
        <v>10.309999999999993</v>
      </c>
      <c r="E142" s="7">
        <f>((VLOOKUP('[1]FOCUS THE 2024'!A142,'[1]VENTES CHIFFRE D''AFFAIRE'!$B$2:$Q$625,16,FALSE))*1)*1</f>
        <v>1389.3299999999988</v>
      </c>
    </row>
    <row r="143" spans="1:5" x14ac:dyDescent="0.2">
      <c r="A143" s="4" t="s">
        <v>288</v>
      </c>
      <c r="B143" s="8" t="s">
        <v>289</v>
      </c>
      <c r="C143" s="5" t="str">
        <f>VLOOKUP(A143,'[1]TABLE DES PRODUITS'!$A$2:$H$699,3,FALSE)</f>
        <v>TT102</v>
      </c>
      <c r="D143" s="6">
        <v>0.24</v>
      </c>
      <c r="E143" s="7">
        <f>((VLOOKUP('[1]FOCUS THE 2024'!A143,'[1]VENTES CHIFFRE D''AFFAIRE'!$B$2:$Q$625,16,FALSE))*1)*1</f>
        <v>102.82</v>
      </c>
    </row>
    <row r="144" spans="1:5" x14ac:dyDescent="0.2">
      <c r="A144" s="4" t="s">
        <v>290</v>
      </c>
      <c r="B144" s="4" t="s">
        <v>291</v>
      </c>
      <c r="C144" s="5" t="e">
        <f>VLOOKUP(A144,'[1]TABLE DES PRODUITS'!$A$2:$H$699,3,FALSE)</f>
        <v>#N/A</v>
      </c>
      <c r="D144" s="6">
        <v>14.866000000000007</v>
      </c>
      <c r="E144" s="7">
        <f>((VLOOKUP('[1]FOCUS THE 2024'!A144,'[1]VENTES CHIFFRE D''AFFAIRE'!$B$2:$Q$625,16,FALSE))*1)*1</f>
        <v>1793.1800000000007</v>
      </c>
    </row>
    <row r="145" spans="1:5" x14ac:dyDescent="0.2">
      <c r="A145" s="4" t="s">
        <v>292</v>
      </c>
      <c r="B145" s="4" t="s">
        <v>293</v>
      </c>
      <c r="C145" s="5" t="str">
        <f>VLOOKUP(A145,'[1]TABLE DES PRODUITS'!$A$2:$H$699,3,FALSE)</f>
        <v>TTP04</v>
      </c>
      <c r="D145" s="6">
        <v>6.911999999999999</v>
      </c>
      <c r="E145" s="7">
        <f>((VLOOKUP('[1]FOCUS THE 2024'!A145,'[1]VENTES CHIFFRE D''AFFAIRE'!$B$2:$Q$625,16,FALSE))*1)*1</f>
        <v>1011.0199999999996</v>
      </c>
    </row>
    <row r="146" spans="1:5" x14ac:dyDescent="0.2">
      <c r="A146" s="4" t="s">
        <v>294</v>
      </c>
      <c r="B146" s="4" t="s">
        <v>295</v>
      </c>
      <c r="C146" s="5" t="str">
        <f>VLOOKUP(A146,'[1]TABLE DES PRODUITS'!$A$2:$H$699,3,FALSE)</f>
        <v>TT017</v>
      </c>
      <c r="D146" s="6">
        <v>2.57</v>
      </c>
      <c r="E146" s="7">
        <f>((VLOOKUP('[1]FOCUS THE 2024'!A146,'[1]VENTES CHIFFRE D''AFFAIRE'!$B$2:$Q$625,16,FALSE))*1)*1</f>
        <v>421.55000000000007</v>
      </c>
    </row>
    <row r="147" spans="1:5" x14ac:dyDescent="0.2">
      <c r="A147" s="4" t="s">
        <v>296</v>
      </c>
      <c r="B147" s="4" t="s">
        <v>297</v>
      </c>
      <c r="C147" s="5" t="str">
        <f>VLOOKUP(A147,'[1]TABLE DES PRODUITS'!$A$2:$H$699,3,FALSE)</f>
        <v>TT012</v>
      </c>
      <c r="D147" s="6">
        <v>4.2079999999999993</v>
      </c>
      <c r="E147" s="7">
        <f>((VLOOKUP('[1]FOCUS THE 2024'!A147,'[1]VENTES CHIFFRE D''AFFAIRE'!$B$2:$Q$625,16,FALSE))*1)*1</f>
        <v>564.30999999999983</v>
      </c>
    </row>
    <row r="148" spans="1:5" x14ac:dyDescent="0.2">
      <c r="A148" s="4" t="s">
        <v>298</v>
      </c>
      <c r="B148" s="4" t="s">
        <v>299</v>
      </c>
      <c r="C148" s="5">
        <f>VLOOKUP(A148,'[1]TABLE DES PRODUITS'!$A$2:$H$699,3,FALSE)</f>
        <v>0</v>
      </c>
      <c r="D148" s="6">
        <v>53</v>
      </c>
      <c r="E148" s="7">
        <f>((VLOOKUP('[1]FOCUS THE 2024'!A148,'[1]VENTES CHIFFRE D''AFFAIRE'!$B$2:$Q$625,16,FALSE))*1)*1</f>
        <v>129.32</v>
      </c>
    </row>
    <row r="149" spans="1:5" x14ac:dyDescent="0.2">
      <c r="A149" s="4" t="s">
        <v>300</v>
      </c>
      <c r="B149" s="4" t="s">
        <v>301</v>
      </c>
      <c r="C149" s="5">
        <f>VLOOKUP(A149,'[1]TABLE DES PRODUITS'!$A$2:$H$699,3,FALSE)</f>
        <v>0</v>
      </c>
      <c r="D149" s="6">
        <v>15</v>
      </c>
      <c r="E149" s="7">
        <f>((VLOOKUP('[1]FOCUS THE 2024'!A149,'[1]VENTES CHIFFRE D''AFFAIRE'!$B$2:$Q$625,16,FALSE))*1)*1</f>
        <v>50.25</v>
      </c>
    </row>
    <row r="150" spans="1:5" x14ac:dyDescent="0.2">
      <c r="A150" s="4" t="s">
        <v>302</v>
      </c>
      <c r="B150" s="4" t="s">
        <v>303</v>
      </c>
      <c r="C150" s="5">
        <f>VLOOKUP(A150,'[1]TABLE DES PRODUITS'!$A$2:$H$699,3,FALSE)</f>
        <v>0</v>
      </c>
      <c r="D150" s="6">
        <v>10</v>
      </c>
      <c r="E150" s="7">
        <f>((VLOOKUP('[1]FOCUS THE 2024'!A150,'[1]VENTES CHIFFRE D''AFFAIRE'!$B$2:$Q$625,16,FALSE))*1)*1</f>
        <v>45</v>
      </c>
    </row>
    <row r="151" spans="1:5" x14ac:dyDescent="0.2">
      <c r="A151" s="4" t="s">
        <v>304</v>
      </c>
      <c r="B151" s="4" t="s">
        <v>305</v>
      </c>
      <c r="C151" s="5" t="str">
        <f>VLOOKUP(A151,'[1]TABLE DES PRODUITS'!$A$2:$H$699,3,FALSE)</f>
        <v>15223</v>
      </c>
      <c r="D151" s="6">
        <v>54.469999999999985</v>
      </c>
      <c r="E151" s="7">
        <f>((VLOOKUP('[1]FOCUS THE 2024'!A151,'[1]VENTES CHIFFRE D''AFFAIRE'!$B$2:$Q$625,16,FALSE))*1)*1</f>
        <v>5126.7000000000016</v>
      </c>
    </row>
    <row r="152" spans="1:5" x14ac:dyDescent="0.2">
      <c r="A152" s="4" t="s">
        <v>306</v>
      </c>
      <c r="B152" s="4" t="s">
        <v>307</v>
      </c>
      <c r="C152" s="5" t="str">
        <f>VLOOKUP(A152,'[1]TABLE DES PRODUITS'!$A$2:$H$699,3,FALSE)</f>
        <v>15215</v>
      </c>
      <c r="D152" s="6">
        <v>2.6920000000000002</v>
      </c>
      <c r="E152" s="7">
        <f>((VLOOKUP('[1]FOCUS THE 2024'!A152,'[1]VENTES CHIFFRE D''AFFAIRE'!$B$2:$Q$625,16,FALSE))*1)*1</f>
        <v>1426.6100000000004</v>
      </c>
    </row>
    <row r="153" spans="1:5" x14ac:dyDescent="0.2">
      <c r="A153" s="4" t="s">
        <v>308</v>
      </c>
      <c r="B153" s="4" t="s">
        <v>309</v>
      </c>
      <c r="C153" s="5" t="str">
        <f>VLOOKUP(A153,'[1]TABLE DES PRODUITS'!$A$2:$H$699,3,FALSE)</f>
        <v>NTB 01</v>
      </c>
      <c r="D153" s="6">
        <v>1.5249999999999999</v>
      </c>
      <c r="E153" s="7">
        <f>((VLOOKUP('[1]FOCUS THE 2024'!A153,'[1]VENTES CHIFFRE D''AFFAIRE'!$B$2:$Q$625,16,FALSE))*1)*1</f>
        <v>222.41000000000003</v>
      </c>
    </row>
    <row r="154" spans="1:5" x14ac:dyDescent="0.2">
      <c r="A154" s="4" t="s">
        <v>310</v>
      </c>
      <c r="B154" s="4" t="s">
        <v>311</v>
      </c>
      <c r="C154" s="5" t="str">
        <f>VLOOKUP(A154,'[1]TABLE DES PRODUITS'!$A$2:$H$699,3,FALSE)</f>
        <v>Organic white tea</v>
      </c>
      <c r="D154" s="6">
        <v>7.2489999999999952</v>
      </c>
      <c r="E154" s="7">
        <f>((VLOOKUP('[1]FOCUS THE 2024'!A154,'[1]VENTES CHIFFRE D''AFFAIRE'!$B$2:$Q$625,16,FALSE))*1)*1</f>
        <v>672.78</v>
      </c>
    </row>
    <row r="155" spans="1:5" x14ac:dyDescent="0.2">
      <c r="A155" s="4" t="s">
        <v>312</v>
      </c>
      <c r="B155" s="4" t="s">
        <v>313</v>
      </c>
      <c r="C155" s="5" t="str">
        <f>VLOOKUP(A155,'[1]TABLE DES PRODUITS'!$A$2:$H$699,3,FALSE)</f>
        <v>S3018</v>
      </c>
      <c r="D155" s="6">
        <v>22.731000000000009</v>
      </c>
      <c r="E155" s="7">
        <f>((VLOOKUP('[1]FOCUS THE 2024'!A155,'[1]VENTES CHIFFRE D''AFFAIRE'!$B$2:$Q$625,16,FALSE))*1)*1</f>
        <v>1646.4299999999994</v>
      </c>
    </row>
    <row r="156" spans="1:5" x14ac:dyDescent="0.2">
      <c r="A156" s="4" t="s">
        <v>314</v>
      </c>
      <c r="B156" s="4" t="s">
        <v>315</v>
      </c>
      <c r="C156" s="5" t="str">
        <f>VLOOKUP(A156,'[1]TABLE DES PRODUITS'!$A$2:$H$699,3,FALSE)</f>
        <v>15078</v>
      </c>
      <c r="D156" s="6">
        <v>6.8659999999999952</v>
      </c>
      <c r="E156" s="7">
        <f>((VLOOKUP('[1]FOCUS THE 2024'!A156,'[1]VENTES CHIFFRE D''AFFAIRE'!$B$2:$Q$625,16,FALSE))*1)*1</f>
        <v>1070.5400000000002</v>
      </c>
    </row>
    <row r="157" spans="1:5" x14ac:dyDescent="0.2">
      <c r="A157" s="4" t="s">
        <v>316</v>
      </c>
      <c r="B157" s="4" t="s">
        <v>317</v>
      </c>
      <c r="C157" s="5" t="str">
        <f>VLOOKUP(A157,'[1]TABLE DES PRODUITS'!$A$2:$H$699,3,FALSE)</f>
        <v>15063B</v>
      </c>
      <c r="D157" s="6">
        <v>0.65</v>
      </c>
      <c r="E157" s="7">
        <f>((VLOOKUP('[1]FOCUS THE 2024'!A157,'[1]VENTES CHIFFRE D''AFFAIRE'!$B$2:$Q$625,16,FALSE))*1)*1</f>
        <v>127.91000000000003</v>
      </c>
    </row>
    <row r="158" spans="1:5" x14ac:dyDescent="0.2">
      <c r="A158" s="4" t="s">
        <v>318</v>
      </c>
      <c r="B158" s="4" t="s">
        <v>319</v>
      </c>
      <c r="C158" s="5" t="str">
        <f>VLOOKUP(A158,'[1]TABLE DES PRODUITS'!$A$2:$H$699,3,FALSE)</f>
        <v>58842</v>
      </c>
      <c r="D158" s="6">
        <v>10.167999999999992</v>
      </c>
      <c r="E158" s="7">
        <f>((VLOOKUP('[1]FOCUS THE 2024'!A158,'[1]VENTES CHIFFRE D''AFFAIRE'!$B$2:$Q$625,16,FALSE))*1)*1</f>
        <v>660.72</v>
      </c>
    </row>
    <row r="159" spans="1:5" x14ac:dyDescent="0.2">
      <c r="A159" s="4" t="s">
        <v>320</v>
      </c>
      <c r="B159" s="4" t="s">
        <v>321</v>
      </c>
      <c r="C159" s="5" t="str">
        <f>VLOOKUP(A159,'[1]TABLE DES PRODUITS'!$A$2:$H$699,3,FALSE)</f>
        <v>PU ER HUANG PIAN 2021</v>
      </c>
      <c r="D159" s="6">
        <v>2</v>
      </c>
      <c r="E159" s="7">
        <f>((VLOOKUP('[1]FOCUS THE 2024'!A159,'[1]VENTES CHIFFRE D''AFFAIRE'!$B$2:$Q$625,16,FALSE))*1)*1</f>
        <v>73.650000000000006</v>
      </c>
    </row>
    <row r="160" spans="1:5" x14ac:dyDescent="0.2">
      <c r="A160" s="4" t="s">
        <v>322</v>
      </c>
      <c r="B160" s="4" t="s">
        <v>323</v>
      </c>
      <c r="C160" s="5">
        <f>VLOOKUP(A160,'[1]TABLE DES PRODUITS'!$A$2:$H$699,3,FALSE)</f>
        <v>0</v>
      </c>
      <c r="D160" s="6">
        <v>0.121</v>
      </c>
      <c r="E160" s="7">
        <f>((VLOOKUP('[1]FOCUS THE 2024'!A160,'[1]VENTES CHIFFRE D''AFFAIRE'!$B$2:$Q$625,16,FALSE))*1)*1</f>
        <v>90.57</v>
      </c>
    </row>
    <row r="161" spans="1:5" x14ac:dyDescent="0.2">
      <c r="A161" s="4" t="s">
        <v>324</v>
      </c>
      <c r="B161" s="4" t="s">
        <v>325</v>
      </c>
      <c r="C161" s="5" t="str">
        <f>VLOOKUP(A161,'[1]TABLE DES PRODUITS'!$A$2:$H$699,3,FALSE)</f>
        <v>PU ER XIA BING CHA 2019 - GALETTE 200G</v>
      </c>
      <c r="D161" s="6">
        <v>0.1</v>
      </c>
      <c r="E161" s="7">
        <f>((VLOOKUP('[1]FOCUS THE 2024'!A161,'[1]VENTES CHIFFRE D''AFFAIRE'!$B$2:$Q$625,16,FALSE))*1)*1</f>
        <v>27.49</v>
      </c>
    </row>
    <row r="162" spans="1:5" x14ac:dyDescent="0.2">
      <c r="A162" s="4" t="s">
        <v>326</v>
      </c>
      <c r="B162" s="4" t="s">
        <v>327</v>
      </c>
      <c r="C162" s="5">
        <f>VLOOKUP(A162,'[1]TABLE DES PRODUITS'!$A$2:$H$699,3,FALSE)</f>
        <v>0</v>
      </c>
      <c r="D162" s="6">
        <v>0.2</v>
      </c>
      <c r="E162" s="7">
        <f>((VLOOKUP('[1]FOCUS THE 2024'!A162,'[1]VENTES CHIFFRE D''AFFAIRE'!$B$2:$Q$625,16,FALSE))*1)*1</f>
        <v>68.25</v>
      </c>
    </row>
    <row r="163" spans="1:5" x14ac:dyDescent="0.2">
      <c r="A163" s="4" t="s">
        <v>328</v>
      </c>
      <c r="B163" s="4" t="s">
        <v>329</v>
      </c>
      <c r="C163" s="5">
        <f>VLOOKUP(A163,'[1]TABLE DES PRODUITS'!$A$2:$H$699,3,FALSE)</f>
        <v>0</v>
      </c>
      <c r="D163" s="6">
        <v>0.2</v>
      </c>
      <c r="E163" s="7">
        <f>((VLOOKUP('[1]FOCUS THE 2024'!A163,'[1]VENTES CHIFFRE D''AFFAIRE'!$B$2:$Q$625,16,FALSE))*1)*1</f>
        <v>72.09</v>
      </c>
    </row>
    <row r="164" spans="1:5" x14ac:dyDescent="0.2">
      <c r="A164" s="4" t="s">
        <v>330</v>
      </c>
      <c r="B164" s="4" t="s">
        <v>331</v>
      </c>
      <c r="C164" s="5" t="str">
        <f>VLOOKUP(A164,'[1]TABLE DES PRODUITS'!$A$2:$H$699,3,FALSE)</f>
        <v>TH228</v>
      </c>
      <c r="D164" s="6">
        <v>9.0319999999999947</v>
      </c>
      <c r="E164" s="7">
        <f>((VLOOKUP('[1]FOCUS THE 2024'!A164,'[1]VENTES CHIFFRE D''AFFAIRE'!$B$2:$Q$625,16,FALSE))*1)*1</f>
        <v>2159.5500000000006</v>
      </c>
    </row>
    <row r="165" spans="1:5" x14ac:dyDescent="0.2">
      <c r="A165" s="4" t="s">
        <v>332</v>
      </c>
      <c r="B165" s="4" t="s">
        <v>333</v>
      </c>
      <c r="C165" s="5">
        <f>VLOOKUP(A165,'[1]TABLE DES PRODUITS'!$A$2:$H$699,3,FALSE)</f>
        <v>0</v>
      </c>
      <c r="D165" s="6">
        <v>0.96899999999999997</v>
      </c>
      <c r="E165" s="7">
        <f>((VLOOKUP('[1]FOCUS THE 2024'!A165,'[1]VENTES CHIFFRE D''AFFAIRE'!$B$2:$Q$625,16,FALSE))*1)*1</f>
        <v>173.85999999999999</v>
      </c>
    </row>
    <row r="166" spans="1:5" x14ac:dyDescent="0.2">
      <c r="A166" s="4" t="s">
        <v>334</v>
      </c>
      <c r="B166" s="4" t="s">
        <v>335</v>
      </c>
      <c r="C166" s="5" t="str">
        <f>VLOOKUP(A166,'[1]TABLE DES PRODUITS'!$A$2:$H$699,3,FALSE)</f>
        <v>DA SHAN 2019</v>
      </c>
      <c r="D166" s="6">
        <v>0.08</v>
      </c>
      <c r="E166" s="7">
        <f>((VLOOKUP('[1]FOCUS THE 2024'!A166,'[1]VENTES CHIFFRE D''AFFAIRE'!$B$2:$Q$625,16,FALSE))*1)*1</f>
        <v>24.46</v>
      </c>
    </row>
    <row r="167" spans="1:5" x14ac:dyDescent="0.2">
      <c r="A167" s="4" t="s">
        <v>336</v>
      </c>
      <c r="B167" s="4" t="s">
        <v>337</v>
      </c>
      <c r="C167" s="5">
        <f>VLOOKUP(A167,'[1]TABLE DES PRODUITS'!$A$2:$H$699,3,FALSE)</f>
        <v>0</v>
      </c>
      <c r="D167" s="6">
        <v>1</v>
      </c>
      <c r="E167" s="7">
        <f>((VLOOKUP('[1]FOCUS THE 2024'!A167,'[1]VENTES CHIFFRE D''AFFAIRE'!$B$2:$Q$625,16,FALSE))*1)*1</f>
        <v>56.87</v>
      </c>
    </row>
    <row r="168" spans="1:5" x14ac:dyDescent="0.2">
      <c r="A168" s="4" t="s">
        <v>338</v>
      </c>
      <c r="B168" s="4" t="s">
        <v>339</v>
      </c>
      <c r="C168" s="5" t="str">
        <f>VLOOKUP(A168,'[1]TABLE DES PRODUITS'!$A$2:$H$699,3,FALSE)</f>
        <v>PR170573</v>
      </c>
      <c r="D168" s="6">
        <v>29.5</v>
      </c>
      <c r="E168" s="7">
        <f>((VLOOKUP('[1]FOCUS THE 2024'!A168,'[1]VENTES CHIFFRE D''AFFAIRE'!$B$2:$Q$625,16,FALSE))*1)*1</f>
        <v>855.5</v>
      </c>
    </row>
    <row r="169" spans="1:5" x14ac:dyDescent="0.2">
      <c r="A169" s="4" t="s">
        <v>340</v>
      </c>
      <c r="B169" s="4" t="s">
        <v>341</v>
      </c>
      <c r="C169" s="5" t="str">
        <f>VLOOKUP(A169,'[1]TABLE DES PRODUITS'!$A$2:$H$699,3,FALSE)</f>
        <v>PR180487</v>
      </c>
      <c r="D169" s="6">
        <v>101.8</v>
      </c>
      <c r="E169" s="7">
        <f>((VLOOKUP('[1]FOCUS THE 2024'!A169,'[1]VENTES CHIFFRE D''AFFAIRE'!$B$2:$Q$625,16,FALSE))*1)*1</f>
        <v>3257.6</v>
      </c>
    </row>
    <row r="170" spans="1:5" x14ac:dyDescent="0.2">
      <c r="A170" s="4" t="s">
        <v>342</v>
      </c>
      <c r="B170" s="4" t="s">
        <v>343</v>
      </c>
      <c r="C170" s="5" t="str">
        <f>VLOOKUP(A170,'[1]TABLE DES PRODUITS'!$A$2:$H$699,3,FALSE)</f>
        <v>43070</v>
      </c>
      <c r="D170" s="6">
        <v>139.43899999999985</v>
      </c>
      <c r="E170" s="7">
        <f>((VLOOKUP('[1]FOCUS THE 2024'!A170,'[1]VENTES CHIFFRE D''AFFAIRE'!$B$2:$Q$625,16,FALSE))*1)*1</f>
        <v>4984.3000000000047</v>
      </c>
    </row>
    <row r="171" spans="1:5" x14ac:dyDescent="0.2">
      <c r="A171" s="4" t="s">
        <v>344</v>
      </c>
      <c r="B171" s="4" t="s">
        <v>345</v>
      </c>
      <c r="C171" s="5" t="e">
        <f>VLOOKUP(A171,'[1]TABLE DES PRODUITS'!$A$2:$H$699,3,FALSE)</f>
        <v>#N/A</v>
      </c>
      <c r="D171" s="6">
        <v>0.65</v>
      </c>
      <c r="E171" s="7">
        <f>((VLOOKUP('[1]FOCUS THE 2024'!A171,'[1]VENTES CHIFFRE D''AFFAIRE'!$B$2:$Q$625,16,FALSE))*1)*1</f>
        <v>54.519999999999996</v>
      </c>
    </row>
    <row r="172" spans="1:5" x14ac:dyDescent="0.2">
      <c r="A172" s="4" t="s">
        <v>346</v>
      </c>
      <c r="B172" s="4" t="s">
        <v>347</v>
      </c>
      <c r="C172" s="5" t="str">
        <f>VLOOKUP(A172,'[1]TABLE DES PRODUITS'!$A$2:$H$699,3,FALSE)</f>
        <v>18567B</v>
      </c>
      <c r="D172" s="6">
        <v>29.31300000000007</v>
      </c>
      <c r="E172" s="7">
        <f>((VLOOKUP('[1]FOCUS THE 2024'!A172,'[1]VENTES CHIFFRE D''AFFAIRE'!$B$2:$Q$625,16,FALSE))*1)*1</f>
        <v>2205.5300000000043</v>
      </c>
    </row>
    <row r="173" spans="1:5" x14ac:dyDescent="0.2">
      <c r="A173" s="4" t="s">
        <v>348</v>
      </c>
      <c r="B173" s="4" t="s">
        <v>349</v>
      </c>
      <c r="C173" s="5" t="str">
        <f>VLOOKUP(A173,'[1]TABLE DES PRODUITS'!$A$2:$H$699,3,FALSE)</f>
        <v>18568</v>
      </c>
      <c r="D173" s="6">
        <v>44.070000000000114</v>
      </c>
      <c r="E173" s="7">
        <f>((VLOOKUP('[1]FOCUS THE 2024'!A173,'[1]VENTES CHIFFRE D''AFFAIRE'!$B$2:$Q$625,16,FALSE))*1)*1</f>
        <v>3214.0799999999967</v>
      </c>
    </row>
    <row r="174" spans="1:5" x14ac:dyDescent="0.2">
      <c r="A174" s="4" t="s">
        <v>350</v>
      </c>
      <c r="B174" s="4" t="s">
        <v>351</v>
      </c>
      <c r="C174" s="5" t="str">
        <f>VLOOKUP(A174,'[1]TABLE DES PRODUITS'!$A$2:$H$699,3,FALSE)</f>
        <v>18570</v>
      </c>
      <c r="D174" s="6">
        <v>67.013000000000076</v>
      </c>
      <c r="E174" s="7">
        <f>((VLOOKUP('[1]FOCUS THE 2024'!A174,'[1]VENTES CHIFFRE D''AFFAIRE'!$B$2:$Q$625,16,FALSE))*1)*1</f>
        <v>3565.7399999999993</v>
      </c>
    </row>
    <row r="175" spans="1:5" x14ac:dyDescent="0.2">
      <c r="A175" s="4" t="s">
        <v>352</v>
      </c>
      <c r="B175" s="4" t="s">
        <v>353</v>
      </c>
      <c r="C175" s="5" t="str">
        <f>VLOOKUP(A175,'[1]TABLE DES PRODUITS'!$A$2:$H$699,3,FALSE)</f>
        <v>18590b</v>
      </c>
      <c r="D175" s="6">
        <v>62.105000000000054</v>
      </c>
      <c r="E175" s="7">
        <f>((VLOOKUP('[1]FOCUS THE 2024'!A175,'[1]VENTES CHIFFRE D''AFFAIRE'!$B$2:$Q$625,16,FALSE))*1)*1</f>
        <v>3279.0799999999995</v>
      </c>
    </row>
    <row r="176" spans="1:5" x14ac:dyDescent="0.2">
      <c r="A176" s="4" t="s">
        <v>354</v>
      </c>
      <c r="B176" s="4" t="s">
        <v>355</v>
      </c>
      <c r="C176" s="5" t="e">
        <f>VLOOKUP(A176,'[1]TABLE DES PRODUITS'!$A$2:$H$699,3,FALSE)</f>
        <v>#N/A</v>
      </c>
      <c r="D176" s="6">
        <v>0.13600000000000001</v>
      </c>
      <c r="E176" s="7">
        <f>((VLOOKUP('[1]FOCUS THE 2024'!A176,'[1]VENTES CHIFFRE D''AFFAIRE'!$B$2:$Q$625,16,FALSE))*1)*1</f>
        <v>6.769999999999996</v>
      </c>
    </row>
    <row r="177" spans="1:5" x14ac:dyDescent="0.2">
      <c r="A177" s="4" t="s">
        <v>356</v>
      </c>
      <c r="B177" s="4" t="s">
        <v>357</v>
      </c>
      <c r="C177" s="5" t="str">
        <f>VLOOKUP(A177,'[1]TABLE DES PRODUITS'!$A$2:$H$699,3,FALSE)</f>
        <v>18752</v>
      </c>
      <c r="D177" s="6">
        <v>100.52199999999975</v>
      </c>
      <c r="E177" s="7">
        <f>((VLOOKUP('[1]FOCUS THE 2024'!A177,'[1]VENTES CHIFFRE D''AFFAIRE'!$B$2:$Q$625,16,FALSE))*1)*1</f>
        <v>4500.5199999999968</v>
      </c>
    </row>
    <row r="178" spans="1:5" x14ac:dyDescent="0.2">
      <c r="A178" s="4" t="s">
        <v>358</v>
      </c>
      <c r="B178" s="4" t="s">
        <v>359</v>
      </c>
      <c r="C178" s="5" t="str">
        <f>VLOOKUP(A178,'[1]TABLE DES PRODUITS'!$A$2:$H$699,3,FALSE)</f>
        <v>55104</v>
      </c>
      <c r="D178" s="6">
        <v>11.791999999999989</v>
      </c>
      <c r="E178" s="7">
        <f>((VLOOKUP('[1]FOCUS THE 2024'!A178,'[1]VENTES CHIFFRE D''AFFAIRE'!$B$2:$Q$625,16,FALSE))*1)*1</f>
        <v>1190.3700000000003</v>
      </c>
    </row>
    <row r="179" spans="1:5" x14ac:dyDescent="0.2">
      <c r="A179" s="4" t="s">
        <v>360</v>
      </c>
      <c r="B179" s="4" t="s">
        <v>361</v>
      </c>
      <c r="C179" s="5" t="str">
        <f>VLOOKUP(A179,'[1]TABLE DES PRODUITS'!$A$2:$H$699,3,FALSE)</f>
        <v>18597</v>
      </c>
      <c r="D179" s="6">
        <v>42.300000000000111</v>
      </c>
      <c r="E179" s="7">
        <f>((VLOOKUP('[1]FOCUS THE 2024'!A179,'[1]VENTES CHIFFRE D''AFFAIRE'!$B$2:$Q$625,16,FALSE))*1)*1</f>
        <v>2951.7000000000035</v>
      </c>
    </row>
    <row r="180" spans="1:5" x14ac:dyDescent="0.2">
      <c r="A180" s="4" t="s">
        <v>362</v>
      </c>
      <c r="B180" s="4" t="s">
        <v>363</v>
      </c>
      <c r="C180" s="5" t="str">
        <f>VLOOKUP(A180,'[1]TABLE DES PRODUITS'!$A$2:$H$699,3,FALSE)</f>
        <v>43077</v>
      </c>
      <c r="D180" s="6">
        <v>47.177000000000071</v>
      </c>
      <c r="E180" s="7">
        <f>((VLOOKUP('[1]FOCUS THE 2024'!A180,'[1]VENTES CHIFFRE D''AFFAIRE'!$B$2:$Q$625,16,FALSE))*1)*1</f>
        <v>2406.8999999999983</v>
      </c>
    </row>
    <row r="181" spans="1:5" x14ac:dyDescent="0.2">
      <c r="A181" s="4" t="s">
        <v>364</v>
      </c>
      <c r="B181" s="4" t="s">
        <v>365</v>
      </c>
      <c r="C181" s="5" t="str">
        <f>VLOOKUP(A181,'[1]TABLE DES PRODUITS'!$A$2:$H$699,3,FALSE)</f>
        <v>PR111856</v>
      </c>
      <c r="D181" s="6">
        <v>31.773000000000067</v>
      </c>
      <c r="E181" s="7">
        <f>((VLOOKUP('[1]FOCUS THE 2024'!A181,'[1]VENTES CHIFFRE D''AFFAIRE'!$B$2:$Q$625,16,FALSE))*1)*1</f>
        <v>1848.4399999999996</v>
      </c>
    </row>
    <row r="182" spans="1:5" x14ac:dyDescent="0.2">
      <c r="A182" s="4" t="s">
        <v>366</v>
      </c>
      <c r="B182" s="4" t="s">
        <v>367</v>
      </c>
      <c r="C182" s="5" t="str">
        <f>VLOOKUP(A182,'[1]TABLE DES PRODUITS'!$A$2:$H$699,3,FALSE)</f>
        <v>K333983</v>
      </c>
      <c r="D182" s="6">
        <v>153.04099999999937</v>
      </c>
      <c r="E182" s="7">
        <f>((VLOOKUP('[1]FOCUS THE 2024'!A182,'[1]VENTES CHIFFRE D''AFFAIRE'!$B$2:$Q$625,16,FALSE))*1)*1</f>
        <v>5290.0600000000022</v>
      </c>
    </row>
    <row r="183" spans="1:5" x14ac:dyDescent="0.2">
      <c r="A183" s="4" t="s">
        <v>368</v>
      </c>
      <c r="B183" s="4" t="s">
        <v>369</v>
      </c>
      <c r="C183" s="5" t="str">
        <f>VLOOKUP(A183,'[1]TABLE DES PRODUITS'!$A$2:$H$699,3,FALSE)</f>
        <v>10273</v>
      </c>
      <c r="D183" s="6">
        <v>34.785000000000004</v>
      </c>
      <c r="E183" s="7">
        <f>((VLOOKUP('[1]FOCUS THE 2024'!A183,'[1]VENTES CHIFFRE D''AFFAIRE'!$B$2:$Q$625,16,FALSE))*1)*1</f>
        <v>1727.5500000000004</v>
      </c>
    </row>
    <row r="184" spans="1:5" x14ac:dyDescent="0.2">
      <c r="A184" s="4" t="s">
        <v>370</v>
      </c>
      <c r="B184" s="4" t="s">
        <v>371</v>
      </c>
      <c r="C184" s="5">
        <f>VLOOKUP(A184,'[1]TABLE DES PRODUITS'!$A$2:$H$699,3,FALSE)</f>
        <v>0</v>
      </c>
      <c r="D184" s="6">
        <v>191.5</v>
      </c>
      <c r="E184" s="7">
        <f>((VLOOKUP('[1]FOCUS THE 2024'!A184,'[1]VENTES CHIFFRE D''AFFAIRE'!$B$2:$Q$625,16,FALSE))*1)*1</f>
        <v>1939.4000000000019</v>
      </c>
    </row>
    <row r="185" spans="1:5" x14ac:dyDescent="0.2">
      <c r="A185" s="4" t="s">
        <v>372</v>
      </c>
      <c r="B185" s="4" t="s">
        <v>373</v>
      </c>
      <c r="C185" s="5" t="str">
        <f>VLOOKUP(A185,'[1]TABLE DES PRODUITS'!$A$2:$H$699,3,FALSE)</f>
        <v>10246B</v>
      </c>
      <c r="D185" s="6">
        <v>40.810000000000102</v>
      </c>
      <c r="E185" s="7">
        <f>((VLOOKUP('[1]FOCUS THE 2024'!A185,'[1]VENTES CHIFFRE D''AFFAIRE'!$B$2:$Q$625,16,FALSE))*1)*1</f>
        <v>4247.0200000000013</v>
      </c>
    </row>
    <row r="186" spans="1:5" x14ac:dyDescent="0.2">
      <c r="A186" s="4" t="s">
        <v>374</v>
      </c>
      <c r="B186" s="4" t="s">
        <v>375</v>
      </c>
      <c r="C186" s="5" t="e">
        <f>VLOOKUP(A186,'[1]TABLE DES PRODUITS'!$A$2:$H$699,3,FALSE)</f>
        <v>#N/A</v>
      </c>
      <c r="D186" s="6">
        <v>6.6249999999999956</v>
      </c>
      <c r="E186" s="7">
        <f>((VLOOKUP('[1]FOCUS THE 2024'!A186,'[1]VENTES CHIFFRE D''AFFAIRE'!$B$2:$Q$625,16,FALSE))*1)*1</f>
        <v>676.12000000000035</v>
      </c>
    </row>
    <row r="187" spans="1:5" x14ac:dyDescent="0.2">
      <c r="A187" s="4" t="s">
        <v>376</v>
      </c>
      <c r="B187" s="4" t="s">
        <v>377</v>
      </c>
      <c r="C187" s="5" t="e">
        <f>VLOOKUP(A187,'[1]TABLE DES PRODUITS'!$A$2:$H$699,3,FALSE)</f>
        <v>#N/A</v>
      </c>
      <c r="D187" s="6">
        <v>0.27</v>
      </c>
      <c r="E187" s="7">
        <f>((VLOOKUP('[1]FOCUS THE 2024'!A187,'[1]VENTES CHIFFRE D''AFFAIRE'!$B$2:$Q$625,16,FALSE))*1)*1</f>
        <v>19.71</v>
      </c>
    </row>
    <row r="188" spans="1:5" x14ac:dyDescent="0.2">
      <c r="A188" s="4" t="s">
        <v>378</v>
      </c>
      <c r="B188" s="4" t="s">
        <v>379</v>
      </c>
      <c r="C188" s="5" t="str">
        <f>VLOOKUP(A188,'[1]TABLE DES PRODUITS'!$A$2:$H$699,3,FALSE)</f>
        <v>10196</v>
      </c>
      <c r="D188" s="6">
        <v>6.610999999999998</v>
      </c>
      <c r="E188" s="7">
        <f>((VLOOKUP('[1]FOCUS THE 2024'!A188,'[1]VENTES CHIFFRE D''AFFAIRE'!$B$2:$Q$625,16,FALSE))*1)*1</f>
        <v>669.25000000000011</v>
      </c>
    </row>
    <row r="189" spans="1:5" x14ac:dyDescent="0.2">
      <c r="A189" s="4" t="s">
        <v>380</v>
      </c>
      <c r="B189" s="4" t="s">
        <v>381</v>
      </c>
      <c r="C189" s="5" t="str">
        <f>VLOOKUP(A189,'[1]TABLE DES PRODUITS'!$A$2:$H$699,3,FALSE)</f>
        <v>10121</v>
      </c>
      <c r="D189" s="6">
        <v>9.1449999999999907</v>
      </c>
      <c r="E189" s="7">
        <f>((VLOOKUP('[1]FOCUS THE 2024'!A189,'[1]VENTES CHIFFRE D''AFFAIRE'!$B$2:$Q$625,16,FALSE))*1)*1</f>
        <v>871.7499999999992</v>
      </c>
    </row>
    <row r="190" spans="1:5" x14ac:dyDescent="0.2">
      <c r="A190" s="4" t="s">
        <v>382</v>
      </c>
      <c r="B190" s="4" t="s">
        <v>383</v>
      </c>
      <c r="C190" s="5" t="str">
        <f>VLOOKUP(A190,'[1]TABLE DES PRODUITS'!$A$2:$H$699,3,FALSE)</f>
        <v>10219</v>
      </c>
      <c r="D190" s="6">
        <v>25.273000000000053</v>
      </c>
      <c r="E190" s="7">
        <f>((VLOOKUP('[1]FOCUS THE 2024'!A190,'[1]VENTES CHIFFRE D''AFFAIRE'!$B$2:$Q$625,16,FALSE))*1)*1</f>
        <v>2761.1300000000024</v>
      </c>
    </row>
    <row r="191" spans="1:5" x14ac:dyDescent="0.2">
      <c r="A191" s="4" t="s">
        <v>384</v>
      </c>
      <c r="B191" s="4" t="s">
        <v>385</v>
      </c>
      <c r="C191" s="5" t="str">
        <f>VLOOKUP(A191,'[1]TABLE DES PRODUITS'!$A$2:$H$699,3,FALSE)</f>
        <v>10115</v>
      </c>
      <c r="D191" s="6">
        <v>9.2559999999999985</v>
      </c>
      <c r="E191" s="7">
        <f>((VLOOKUP('[1]FOCUS THE 2024'!A191,'[1]VENTES CHIFFRE D''AFFAIRE'!$B$2:$Q$625,16,FALSE))*1)*1</f>
        <v>796.13999999999976</v>
      </c>
    </row>
    <row r="192" spans="1:5" x14ac:dyDescent="0.2">
      <c r="A192" s="4" t="s">
        <v>386</v>
      </c>
      <c r="B192" s="4" t="s">
        <v>387</v>
      </c>
      <c r="C192" s="5" t="str">
        <f>VLOOKUP(A192,'[1]TABLE DES PRODUITS'!$A$2:$H$699,3,FALSE)</f>
        <v>10132</v>
      </c>
      <c r="D192" s="6">
        <v>6.479999999999996</v>
      </c>
      <c r="E192" s="7">
        <f>((VLOOKUP('[1]FOCUS THE 2024'!A192,'[1]VENTES CHIFFRE D''AFFAIRE'!$B$2:$Q$625,16,FALSE))*1)*1</f>
        <v>501.15999999999963</v>
      </c>
    </row>
    <row r="193" spans="1:5" x14ac:dyDescent="0.2">
      <c r="A193" s="4" t="s">
        <v>388</v>
      </c>
      <c r="B193" s="4" t="s">
        <v>389</v>
      </c>
      <c r="C193" s="5" t="str">
        <f>VLOOKUP(A193,'[1]TABLE DES PRODUITS'!$A$2:$H$699,3,FALSE)</f>
        <v>10139</v>
      </c>
      <c r="D193" s="6">
        <v>11.580999999999994</v>
      </c>
      <c r="E193" s="7">
        <f>((VLOOKUP('[1]FOCUS THE 2024'!A193,'[1]VENTES CHIFFRE D''AFFAIRE'!$B$2:$Q$625,16,FALSE))*1)*1</f>
        <v>1018.8599999999991</v>
      </c>
    </row>
    <row r="194" spans="1:5" x14ac:dyDescent="0.2">
      <c r="A194" s="4" t="s">
        <v>390</v>
      </c>
      <c r="B194" s="4" t="s">
        <v>391</v>
      </c>
      <c r="C194" s="5" t="str">
        <f>VLOOKUP(A194,'[1]TABLE DES PRODUITS'!$A$2:$H$699,3,FALSE)</f>
        <v>10145</v>
      </c>
      <c r="D194" s="6">
        <v>42.35100000000002</v>
      </c>
      <c r="E194" s="7">
        <f>((VLOOKUP('[1]FOCUS THE 2024'!A194,'[1]VENTES CHIFFRE D''AFFAIRE'!$B$2:$Q$625,16,FALSE))*1)*1</f>
        <v>2641.6099999999992</v>
      </c>
    </row>
    <row r="195" spans="1:5" x14ac:dyDescent="0.2">
      <c r="A195" s="4" t="s">
        <v>392</v>
      </c>
      <c r="B195" s="4" t="s">
        <v>393</v>
      </c>
      <c r="C195" s="5" t="str">
        <f>VLOOKUP(A195,'[1]TABLE DES PRODUITS'!$A$2:$H$699,3,FALSE)</f>
        <v>PR111857</v>
      </c>
      <c r="D195" s="6">
        <v>63.479000000000127</v>
      </c>
      <c r="E195" s="7">
        <f>((VLOOKUP('[1]FOCUS THE 2024'!A195,'[1]VENTES CHIFFRE D''AFFAIRE'!$B$2:$Q$625,16,FALSE))*1)*1</f>
        <v>2943.1499999999987</v>
      </c>
    </row>
    <row r="196" spans="1:5" x14ac:dyDescent="0.2">
      <c r="A196" s="4" t="s">
        <v>394</v>
      </c>
      <c r="B196" s="4" t="s">
        <v>395</v>
      </c>
      <c r="C196" s="5" t="str">
        <f>VLOOKUP(A196,'[1]TABLE DES PRODUITS'!$A$2:$H$699,3,FALSE)</f>
        <v>10158B</v>
      </c>
      <c r="D196" s="6">
        <v>36.538000000000046</v>
      </c>
      <c r="E196" s="7">
        <f>((VLOOKUP('[1]FOCUS THE 2024'!A196,'[1]VENTES CHIFFRE D''AFFAIRE'!$B$2:$Q$625,16,FALSE))*1)*1</f>
        <v>2212.5199999999995</v>
      </c>
    </row>
    <row r="197" spans="1:5" x14ac:dyDescent="0.2">
      <c r="A197" s="4" t="s">
        <v>396</v>
      </c>
      <c r="B197" s="4" t="s">
        <v>397</v>
      </c>
      <c r="C197" s="5" t="str">
        <f>VLOOKUP(A197,'[1]TABLE DES PRODUITS'!$A$2:$H$699,3,FALSE)</f>
        <v>59011</v>
      </c>
      <c r="D197" s="6">
        <v>14.569999999999993</v>
      </c>
      <c r="E197" s="7">
        <f>((VLOOKUP('[1]FOCUS THE 2024'!A197,'[1]VENTES CHIFFRE D''AFFAIRE'!$B$2:$Q$625,16,FALSE))*1)*1</f>
        <v>870.48000000000013</v>
      </c>
    </row>
    <row r="198" spans="1:5" x14ac:dyDescent="0.2">
      <c r="A198" s="4" t="s">
        <v>398</v>
      </c>
      <c r="B198" s="4" t="s">
        <v>399</v>
      </c>
      <c r="C198" s="5" t="str">
        <f>VLOOKUP(A198,'[1]TABLE DES PRODUITS'!$A$2:$H$699,3,FALSE)</f>
        <v>10175</v>
      </c>
      <c r="D198" s="6">
        <v>19.208000000000016</v>
      </c>
      <c r="E198" s="7">
        <f>((VLOOKUP('[1]FOCUS THE 2024'!A198,'[1]VENTES CHIFFRE D''AFFAIRE'!$B$2:$Q$625,16,FALSE))*1)*1</f>
        <v>1827.809999999999</v>
      </c>
    </row>
    <row r="199" spans="1:5" x14ac:dyDescent="0.2">
      <c r="A199" s="4" t="s">
        <v>400</v>
      </c>
      <c r="B199" s="4" t="s">
        <v>401</v>
      </c>
      <c r="C199" s="5" t="str">
        <f>VLOOKUP(A199,'[1]TABLE DES PRODUITS'!$A$2:$H$699,3,FALSE)</f>
        <v>10204</v>
      </c>
      <c r="D199" s="6">
        <v>16.776999999999987</v>
      </c>
      <c r="E199" s="7">
        <f>((VLOOKUP('[1]FOCUS THE 2024'!A199,'[1]VENTES CHIFFRE D''AFFAIRE'!$B$2:$Q$625,16,FALSE))*1)*1</f>
        <v>1525.2299999999998</v>
      </c>
    </row>
    <row r="200" spans="1:5" x14ac:dyDescent="0.2">
      <c r="A200" s="4" t="s">
        <v>402</v>
      </c>
      <c r="B200" s="4" t="s">
        <v>403</v>
      </c>
      <c r="C200" s="5" t="str">
        <f>VLOOKUP(A200,'[1]TABLE DES PRODUITS'!$A$2:$H$699,3,FALSE)</f>
        <v>10144</v>
      </c>
      <c r="D200" s="6">
        <v>47.008000000000159</v>
      </c>
      <c r="E200" s="7">
        <f>((VLOOKUP('[1]FOCUS THE 2024'!A200,'[1]VENTES CHIFFRE D''AFFAIRE'!$B$2:$Q$625,16,FALSE))*1)*1</f>
        <v>4364.2100000000037</v>
      </c>
    </row>
    <row r="201" spans="1:5" x14ac:dyDescent="0.2">
      <c r="A201" s="4" t="s">
        <v>404</v>
      </c>
      <c r="B201" s="4" t="s">
        <v>405</v>
      </c>
      <c r="C201" s="5" t="str">
        <f>VLOOKUP(A201,'[1]TABLE DES PRODUITS'!$A$2:$H$699,3,FALSE)</f>
        <v>10174</v>
      </c>
      <c r="D201" s="6">
        <v>17.269999999999996</v>
      </c>
      <c r="E201" s="7">
        <f>((VLOOKUP('[1]FOCUS THE 2024'!A201,'[1]VENTES CHIFFRE D''AFFAIRE'!$B$2:$Q$625,16,FALSE))*1)*1</f>
        <v>1553.35</v>
      </c>
    </row>
    <row r="202" spans="1:5" x14ac:dyDescent="0.2">
      <c r="A202" s="4" t="s">
        <v>406</v>
      </c>
      <c r="B202" s="4" t="s">
        <v>407</v>
      </c>
      <c r="C202" s="5" t="str">
        <f>VLOOKUP(A202,'[1]TABLE DES PRODUITS'!$A$2:$H$699,3,FALSE)</f>
        <v>10155</v>
      </c>
      <c r="D202" s="6">
        <v>30.698000000000082</v>
      </c>
      <c r="E202" s="7">
        <f>((VLOOKUP('[1]FOCUS THE 2024'!A202,'[1]VENTES CHIFFRE D''AFFAIRE'!$B$2:$Q$625,16,FALSE))*1)*1</f>
        <v>3021.3100000000077</v>
      </c>
    </row>
    <row r="203" spans="1:5" x14ac:dyDescent="0.2">
      <c r="A203" s="4" t="s">
        <v>408</v>
      </c>
      <c r="B203" s="4" t="s">
        <v>409</v>
      </c>
      <c r="C203" s="5" t="str">
        <f>VLOOKUP(A203,'[1]TABLE DES PRODUITS'!$A$2:$H$699,3,FALSE)</f>
        <v>10135</v>
      </c>
      <c r="D203" s="6">
        <v>0.7</v>
      </c>
      <c r="E203" s="7">
        <f>((VLOOKUP('[1]FOCUS THE 2024'!A203,'[1]VENTES CHIFFRE D''AFFAIRE'!$B$2:$Q$625,16,FALSE))*1)*1</f>
        <v>77.27</v>
      </c>
    </row>
    <row r="204" spans="1:5" x14ac:dyDescent="0.2">
      <c r="A204" s="4" t="s">
        <v>410</v>
      </c>
      <c r="B204" s="4" t="s">
        <v>411</v>
      </c>
      <c r="C204" s="5" t="str">
        <f>VLOOKUP(A204,'[1]TABLE DES PRODUITS'!$A$2:$H$699,3,FALSE)</f>
        <v>10161B</v>
      </c>
      <c r="D204" s="6">
        <v>12.895000000000001</v>
      </c>
      <c r="E204" s="7">
        <f>((VLOOKUP('[1]FOCUS THE 2024'!A204,'[1]VENTES CHIFFRE D''AFFAIRE'!$B$2:$Q$625,16,FALSE))*1)*1</f>
        <v>1002.0100000000009</v>
      </c>
    </row>
    <row r="205" spans="1:5" x14ac:dyDescent="0.2">
      <c r="A205" s="4" t="s">
        <v>412</v>
      </c>
      <c r="B205" s="4" t="s">
        <v>413</v>
      </c>
      <c r="C205" s="5" t="e">
        <f>VLOOKUP(A205,'[1]TABLE DES PRODUITS'!$A$2:$H$699,3,FALSE)</f>
        <v>#N/A</v>
      </c>
      <c r="D205" s="6">
        <v>10</v>
      </c>
      <c r="E205" s="7">
        <f>((VLOOKUP('[1]FOCUS THE 2024'!A205,'[1]VENTES CHIFFRE D''AFFAIRE'!$B$2:$Q$625,16,FALSE))*1)*1</f>
        <v>400</v>
      </c>
    </row>
    <row r="206" spans="1:5" x14ac:dyDescent="0.2">
      <c r="A206" s="4" t="s">
        <v>414</v>
      </c>
      <c r="B206" s="4" t="s">
        <v>415</v>
      </c>
      <c r="C206" s="5" t="str">
        <f>VLOOKUP(A206,'[1]TABLE DES PRODUITS'!$A$2:$H$699,3,FALSE)</f>
        <v>55103</v>
      </c>
      <c r="D206" s="6">
        <v>29.710000000000097</v>
      </c>
      <c r="E206" s="7">
        <f>((VLOOKUP('[1]FOCUS THE 2024'!A206,'[1]VENTES CHIFFRE D''AFFAIRE'!$B$2:$Q$625,16,FALSE))*1)*1</f>
        <v>2589.8499999999935</v>
      </c>
    </row>
    <row r="207" spans="1:5" x14ac:dyDescent="0.2">
      <c r="A207" s="4" t="s">
        <v>416</v>
      </c>
      <c r="B207" s="4" t="s">
        <v>417</v>
      </c>
      <c r="C207" s="5" t="str">
        <f>VLOOKUP(A207,'[1]TABLE DES PRODUITS'!$A$2:$H$699,3,FALSE)</f>
        <v>10235</v>
      </c>
      <c r="D207" s="6">
        <v>47.947000000000138</v>
      </c>
      <c r="E207" s="7">
        <f>((VLOOKUP('[1]FOCUS THE 2024'!A207,'[1]VENTES CHIFFRE D''AFFAIRE'!$B$2:$Q$625,16,FALSE))*1)*1</f>
        <v>3978.9400000000073</v>
      </c>
    </row>
    <row r="208" spans="1:5" x14ac:dyDescent="0.2">
      <c r="A208" s="4" t="s">
        <v>418</v>
      </c>
      <c r="B208" s="4" t="s">
        <v>419</v>
      </c>
      <c r="C208" s="5" t="str">
        <f>VLOOKUP(A208,'[1]TABLE DES PRODUITS'!$A$2:$H$699,3,FALSE)</f>
        <v>55480</v>
      </c>
      <c r="D208" s="6">
        <v>19.472000000000033</v>
      </c>
      <c r="E208" s="7">
        <f>((VLOOKUP('[1]FOCUS THE 2024'!A208,'[1]VENTES CHIFFRE D''AFFAIRE'!$B$2:$Q$625,16,FALSE))*1)*1</f>
        <v>1518.2800000000009</v>
      </c>
    </row>
    <row r="209" spans="1:5" x14ac:dyDescent="0.2">
      <c r="A209" s="4" t="s">
        <v>420</v>
      </c>
      <c r="B209" s="4" t="s">
        <v>421</v>
      </c>
      <c r="C209" s="5" t="str">
        <f>VLOOKUP(A209,'[1]TABLE DES PRODUITS'!$A$2:$H$699,3,FALSE)</f>
        <v>55506</v>
      </c>
      <c r="D209" s="6">
        <v>16.389999999999997</v>
      </c>
      <c r="E209" s="7">
        <f>((VLOOKUP('[1]FOCUS THE 2024'!A209,'[1]VENTES CHIFFRE D''AFFAIRE'!$B$2:$Q$625,16,FALSE))*1)*1</f>
        <v>1333.5399999999995</v>
      </c>
    </row>
    <row r="210" spans="1:5" x14ac:dyDescent="0.2">
      <c r="A210" s="4" t="s">
        <v>422</v>
      </c>
      <c r="B210" s="4" t="s">
        <v>423</v>
      </c>
      <c r="C210" s="5" t="str">
        <f>VLOOKUP(A210,'[1]TABLE DES PRODUITS'!$A$2:$H$699,3,FALSE)</f>
        <v>PR110526</v>
      </c>
      <c r="D210" s="6">
        <v>58.589999999999996</v>
      </c>
      <c r="E210" s="7">
        <f>((VLOOKUP('[1]FOCUS THE 2024'!A210,'[1]VENTES CHIFFRE D''AFFAIRE'!$B$2:$Q$625,16,FALSE))*1)*1</f>
        <v>1640.52</v>
      </c>
    </row>
    <row r="211" spans="1:5" x14ac:dyDescent="0.2">
      <c r="A211" s="4" t="s">
        <v>424</v>
      </c>
      <c r="B211" s="4" t="s">
        <v>425</v>
      </c>
      <c r="C211" s="5" t="str">
        <f>VLOOKUP(A211,'[1]TABLE DES PRODUITS'!$A$2:$H$699,3,FALSE)</f>
        <v>10247B</v>
      </c>
      <c r="D211" s="6">
        <v>36.140000000000143</v>
      </c>
      <c r="E211" s="7">
        <f>((VLOOKUP('[1]FOCUS THE 2024'!A211,'[1]VENTES CHIFFRE D''AFFAIRE'!$B$2:$Q$625,16,FALSE))*1)*1</f>
        <v>3711.6200000000058</v>
      </c>
    </row>
    <row r="212" spans="1:5" x14ac:dyDescent="0.2">
      <c r="A212" s="4" t="s">
        <v>426</v>
      </c>
      <c r="B212" s="4" t="s">
        <v>427</v>
      </c>
      <c r="C212" s="5" t="str">
        <f>VLOOKUP(A212,'[1]TABLE DES PRODUITS'!$A$2:$H$699,3,FALSE)</f>
        <v>10230</v>
      </c>
      <c r="D212" s="6">
        <v>5.2599999999999971</v>
      </c>
      <c r="E212" s="7">
        <f>((VLOOKUP('[1]FOCUS THE 2024'!A212,'[1]VENTES CHIFFRE D''AFFAIRE'!$B$2:$Q$625,16,FALSE))*1)*1</f>
        <v>443.59999999999997</v>
      </c>
    </row>
    <row r="213" spans="1:5" x14ac:dyDescent="0.2">
      <c r="A213" s="4" t="s">
        <v>428</v>
      </c>
      <c r="B213" s="4" t="s">
        <v>429</v>
      </c>
      <c r="C213" s="5" t="str">
        <f>VLOOKUP(A213,'[1]TABLE DES PRODUITS'!$A$2:$H$699,3,FALSE)</f>
        <v>10244</v>
      </c>
      <c r="D213" s="6">
        <v>10.686999999999994</v>
      </c>
      <c r="E213" s="7">
        <f>((VLOOKUP('[1]FOCUS THE 2024'!A213,'[1]VENTES CHIFFRE D''AFFAIRE'!$B$2:$Q$625,16,FALSE))*1)*1</f>
        <v>964.83000000000015</v>
      </c>
    </row>
    <row r="214" spans="1:5" x14ac:dyDescent="0.2">
      <c r="A214" s="4" t="s">
        <v>430</v>
      </c>
      <c r="B214" s="4" t="s">
        <v>431</v>
      </c>
      <c r="C214" s="5" t="str">
        <f>VLOOKUP(A214,'[1]TABLE DES PRODUITS'!$A$2:$H$699,3,FALSE)</f>
        <v>10197</v>
      </c>
      <c r="D214" s="6">
        <v>9.6579999999999924</v>
      </c>
      <c r="E214" s="7">
        <f>((VLOOKUP('[1]FOCUS THE 2024'!A214,'[1]VENTES CHIFFRE D''AFFAIRE'!$B$2:$Q$625,16,FALSE))*1)*1</f>
        <v>888.07999999999981</v>
      </c>
    </row>
    <row r="215" spans="1:5" x14ac:dyDescent="0.2">
      <c r="A215" s="4" t="s">
        <v>432</v>
      </c>
      <c r="B215" s="4" t="s">
        <v>433</v>
      </c>
      <c r="C215" s="5" t="str">
        <f>VLOOKUP(A215,'[1]TABLE DES PRODUITS'!$A$2:$H$699,3,FALSE)</f>
        <v>10263</v>
      </c>
      <c r="D215" s="6">
        <v>146.21899999999934</v>
      </c>
      <c r="E215" s="7">
        <f>((VLOOKUP('[1]FOCUS THE 2024'!A215,'[1]VENTES CHIFFRE D''AFFAIRE'!$B$2:$Q$625,16,FALSE))*1)*1</f>
        <v>10244.60999999999</v>
      </c>
    </row>
    <row r="216" spans="1:5" x14ac:dyDescent="0.2">
      <c r="A216" s="4" t="s">
        <v>434</v>
      </c>
      <c r="B216" s="4" t="s">
        <v>435</v>
      </c>
      <c r="C216" s="5" t="str">
        <f>VLOOKUP(A216,'[1]TABLE DES PRODUITS'!$A$2:$H$699,3,FALSE)</f>
        <v>10184</v>
      </c>
      <c r="D216" s="6">
        <v>24.492000000000072</v>
      </c>
      <c r="E216" s="7">
        <f>((VLOOKUP('[1]FOCUS THE 2024'!A216,'[1]VENTES CHIFFRE D''AFFAIRE'!$B$2:$Q$625,16,FALSE))*1)*1</f>
        <v>2243.3199999999997</v>
      </c>
    </row>
    <row r="217" spans="1:5" x14ac:dyDescent="0.2">
      <c r="A217" s="4" t="s">
        <v>436</v>
      </c>
      <c r="B217" s="4" t="s">
        <v>437</v>
      </c>
      <c r="C217" s="5" t="str">
        <f>VLOOKUP(A217,'[1]TABLE DES PRODUITS'!$A$2:$H$699,3,FALSE)</f>
        <v>10228</v>
      </c>
      <c r="D217" s="6">
        <v>98.174999999999457</v>
      </c>
      <c r="E217" s="7">
        <f>((VLOOKUP('[1]FOCUS THE 2024'!A217,'[1]VENTES CHIFFRE D''AFFAIRE'!$B$2:$Q$625,16,FALSE))*1)*1</f>
        <v>8294.1599999999762</v>
      </c>
    </row>
    <row r="218" spans="1:5" x14ac:dyDescent="0.2">
      <c r="A218" s="4" t="s">
        <v>438</v>
      </c>
      <c r="B218" s="4" t="s">
        <v>439</v>
      </c>
      <c r="C218" s="5" t="str">
        <f>VLOOKUP(A218,'[1]TABLE DES PRODUITS'!$A$2:$H$699,3,FALSE)</f>
        <v>10242</v>
      </c>
      <c r="D218" s="6">
        <v>24.064000000000032</v>
      </c>
      <c r="E218" s="7">
        <f>((VLOOKUP('[1]FOCUS THE 2024'!A218,'[1]VENTES CHIFFRE D''AFFAIRE'!$B$2:$Q$625,16,FALSE))*1)*1</f>
        <v>2528.0300000000002</v>
      </c>
    </row>
    <row r="219" spans="1:5" x14ac:dyDescent="0.2">
      <c r="A219" s="4" t="s">
        <v>440</v>
      </c>
      <c r="B219" s="4" t="s">
        <v>441</v>
      </c>
      <c r="C219" s="5" t="str">
        <f>VLOOKUP(A219,'[1]TABLE DES PRODUITS'!$A$2:$H$699,3,FALSE)</f>
        <v>10253B</v>
      </c>
      <c r="D219" s="6">
        <v>9.9159999999999915</v>
      </c>
      <c r="E219" s="7">
        <f>((VLOOKUP('[1]FOCUS THE 2024'!A219,'[1]VENTES CHIFFRE D''AFFAIRE'!$B$2:$Q$625,16,FALSE))*1)*1</f>
        <v>1100.8700000000001</v>
      </c>
    </row>
    <row r="220" spans="1:5" x14ac:dyDescent="0.2">
      <c r="A220" s="4" t="s">
        <v>442</v>
      </c>
      <c r="B220" s="4" t="s">
        <v>443</v>
      </c>
      <c r="C220" s="5" t="str">
        <f>VLOOKUP(A220,'[1]TABLE DES PRODUITS'!$A$2:$H$699,3,FALSE)</f>
        <v>10245</v>
      </c>
      <c r="D220" s="6">
        <v>13.229999999999986</v>
      </c>
      <c r="E220" s="7">
        <f>((VLOOKUP('[1]FOCUS THE 2024'!A220,'[1]VENTES CHIFFRE D''AFFAIRE'!$B$2:$Q$625,16,FALSE))*1)*1</f>
        <v>1338.1700000000014</v>
      </c>
    </row>
    <row r="221" spans="1:5" x14ac:dyDescent="0.2">
      <c r="A221" s="4" t="s">
        <v>444</v>
      </c>
      <c r="B221" s="4" t="s">
        <v>445</v>
      </c>
      <c r="C221" s="5" t="str">
        <f>VLOOKUP(A221,'[1]TABLE DES PRODUITS'!$A$2:$H$699,3,FALSE)</f>
        <v>10182</v>
      </c>
      <c r="D221" s="6">
        <v>16.321999999999992</v>
      </c>
      <c r="E221" s="7">
        <f>((VLOOKUP('[1]FOCUS THE 2024'!A221,'[1]VENTES CHIFFRE D''AFFAIRE'!$B$2:$Q$625,16,FALSE))*1)*1</f>
        <v>1460.6300000000022</v>
      </c>
    </row>
    <row r="222" spans="1:5" x14ac:dyDescent="0.2">
      <c r="A222" s="4" t="s">
        <v>446</v>
      </c>
      <c r="B222" s="4" t="s">
        <v>447</v>
      </c>
      <c r="C222" s="5" t="str">
        <f>VLOOKUP(A222,'[1]TABLE DES PRODUITS'!$A$2:$H$699,3,FALSE)</f>
        <v>10113</v>
      </c>
      <c r="D222" s="6">
        <v>94.071999999999832</v>
      </c>
      <c r="E222" s="7">
        <f>((VLOOKUP('[1]FOCUS THE 2024'!A222,'[1]VENTES CHIFFRE D''AFFAIRE'!$B$2:$Q$625,16,FALSE))*1)*1</f>
        <v>4831.7100000000091</v>
      </c>
    </row>
    <row r="223" spans="1:5" x14ac:dyDescent="0.2">
      <c r="A223" s="4" t="s">
        <v>448</v>
      </c>
      <c r="B223" s="4" t="s">
        <v>449</v>
      </c>
      <c r="C223" s="5" t="str">
        <f>VLOOKUP(A223,'[1]TABLE DES PRODUITS'!$A$2:$H$699,3,FALSE)</f>
        <v>10181B</v>
      </c>
      <c r="D223" s="6">
        <v>9.5399999999999903</v>
      </c>
      <c r="E223" s="7">
        <f>((VLOOKUP('[1]FOCUS THE 2024'!A223,'[1]VENTES CHIFFRE D''AFFAIRE'!$B$2:$Q$625,16,FALSE))*1)*1</f>
        <v>700.76999999999975</v>
      </c>
    </row>
    <row r="224" spans="1:5" x14ac:dyDescent="0.2">
      <c r="A224" s="4" t="s">
        <v>450</v>
      </c>
      <c r="B224" s="4" t="s">
        <v>451</v>
      </c>
      <c r="C224" s="5" t="str">
        <f>VLOOKUP(A224,'[1]TABLE DES PRODUITS'!$A$2:$H$699,3,FALSE)</f>
        <v>PR111858</v>
      </c>
      <c r="D224" s="6">
        <v>103.52599999999909</v>
      </c>
      <c r="E224" s="7">
        <f>((VLOOKUP('[1]FOCUS THE 2024'!A224,'[1]VENTES CHIFFRE D''AFFAIRE'!$B$2:$Q$625,16,FALSE))*1)*1</f>
        <v>3890.25</v>
      </c>
    </row>
    <row r="225" spans="1:5" x14ac:dyDescent="0.2">
      <c r="A225" s="4" t="s">
        <v>452</v>
      </c>
      <c r="B225" s="4" t="s">
        <v>453</v>
      </c>
      <c r="C225" s="5" t="str">
        <f>VLOOKUP(A225,'[1]TABLE DES PRODUITS'!$A$2:$H$699,3,FALSE)</f>
        <v>10300</v>
      </c>
      <c r="D225" s="6">
        <v>29.527000000000047</v>
      </c>
      <c r="E225" s="7">
        <f>((VLOOKUP('[1]FOCUS THE 2024'!A225,'[1]VENTES CHIFFRE D''AFFAIRE'!$B$2:$Q$625,16,FALSE))*1)*1</f>
        <v>2517.6300000000028</v>
      </c>
    </row>
    <row r="226" spans="1:5" x14ac:dyDescent="0.2">
      <c r="A226" s="4" t="s">
        <v>454</v>
      </c>
      <c r="B226" s="4" t="s">
        <v>455</v>
      </c>
      <c r="C226" s="5" t="str">
        <f>VLOOKUP(A226,'[1]TABLE DES PRODUITS'!$A$2:$H$699,3,FALSE)</f>
        <v>17686B</v>
      </c>
      <c r="D226" s="6">
        <v>48.794000000000089</v>
      </c>
      <c r="E226" s="7">
        <f>((VLOOKUP('[1]FOCUS THE 2024'!A226,'[1]VENTES CHIFFRE D''AFFAIRE'!$B$2:$Q$625,16,FALSE))*1)*1</f>
        <v>3681.8099999999977</v>
      </c>
    </row>
    <row r="227" spans="1:5" x14ac:dyDescent="0.2">
      <c r="A227" s="4" t="s">
        <v>456</v>
      </c>
      <c r="B227" s="4" t="s">
        <v>457</v>
      </c>
      <c r="C227" s="5" t="str">
        <f>VLOOKUP(A227,'[1]TABLE DES PRODUITS'!$A$2:$H$699,3,FALSE)</f>
        <v>10343B</v>
      </c>
      <c r="D227" s="6">
        <v>8.9199999999999946</v>
      </c>
      <c r="E227" s="7">
        <f>((VLOOKUP('[1]FOCUS THE 2024'!A227,'[1]VENTES CHIFFRE D''AFFAIRE'!$B$2:$Q$625,16,FALSE))*1)*1</f>
        <v>945.81999999999982</v>
      </c>
    </row>
    <row r="228" spans="1:5" x14ac:dyDescent="0.2">
      <c r="A228" s="4" t="s">
        <v>458</v>
      </c>
      <c r="B228" s="4" t="s">
        <v>459</v>
      </c>
      <c r="C228" s="5" t="e">
        <f>VLOOKUP(A228,'[1]TABLE DES PRODUITS'!$A$2:$H$699,3,FALSE)</f>
        <v>#N/A</v>
      </c>
      <c r="D228" s="6">
        <v>4.6999999999999984</v>
      </c>
      <c r="E228" s="7">
        <f>((VLOOKUP('[1]FOCUS THE 2024'!A228,'[1]VENTES CHIFFRE D''AFFAIRE'!$B$2:$Q$625,16,FALSE))*1)*1</f>
        <v>258.24000000000007</v>
      </c>
    </row>
    <row r="229" spans="1:5" x14ac:dyDescent="0.2">
      <c r="A229" s="4" t="s">
        <v>460</v>
      </c>
      <c r="B229" s="4" t="s">
        <v>461</v>
      </c>
      <c r="C229" s="5" t="str">
        <f>VLOOKUP(A229,'[1]TABLE DES PRODUITS'!$A$2:$H$699,3,FALSE)</f>
        <v>1061903</v>
      </c>
      <c r="D229" s="6">
        <v>78.352999999999867</v>
      </c>
      <c r="E229" s="7">
        <f>((VLOOKUP('[1]FOCUS THE 2024'!A229,'[1]VENTES CHIFFRE D''AFFAIRE'!$B$2:$Q$625,16,FALSE))*1)*1</f>
        <v>3393.0899999999965</v>
      </c>
    </row>
    <row r="230" spans="1:5" x14ac:dyDescent="0.2">
      <c r="A230" s="4" t="s">
        <v>462</v>
      </c>
      <c r="B230" s="4" t="s">
        <v>463</v>
      </c>
      <c r="C230" s="5" t="str">
        <f>VLOOKUP(A230,'[1]TABLE DES PRODUITS'!$A$2:$H$699,3,FALSE)</f>
        <v>10827</v>
      </c>
      <c r="D230" s="6">
        <v>237.02599999999981</v>
      </c>
      <c r="E230" s="7">
        <f>((VLOOKUP('[1]FOCUS THE 2024'!A230,'[1]VENTES CHIFFRE D''AFFAIRE'!$B$2:$Q$625,16,FALSE))*1)*1</f>
        <v>9382.5499999999829</v>
      </c>
    </row>
    <row r="231" spans="1:5" x14ac:dyDescent="0.2">
      <c r="A231" s="4" t="s">
        <v>464</v>
      </c>
      <c r="B231" s="4" t="s">
        <v>465</v>
      </c>
      <c r="C231" s="5" t="str">
        <f>VLOOKUP(A231,'[1]TABLE DES PRODUITS'!$A$2:$H$699,3,FALSE)</f>
        <v>K333984</v>
      </c>
      <c r="D231" s="6">
        <v>83.016999999999896</v>
      </c>
      <c r="E231" s="7">
        <f>((VLOOKUP('[1]FOCUS THE 2024'!A231,'[1]VENTES CHIFFRE D''AFFAIRE'!$B$2:$Q$625,16,FALSE))*1)*1</f>
        <v>4070.9899999999993</v>
      </c>
    </row>
    <row r="232" spans="1:5" x14ac:dyDescent="0.2">
      <c r="A232" s="4" t="s">
        <v>466</v>
      </c>
      <c r="B232" s="4" t="s">
        <v>467</v>
      </c>
      <c r="C232" s="5" t="str">
        <f>VLOOKUP(A232,'[1]TABLE DES PRODUITS'!$A$2:$H$699,3,FALSE)</f>
        <v>55518</v>
      </c>
      <c r="D232" s="6">
        <v>0.02</v>
      </c>
      <c r="E232" s="7">
        <f>((VLOOKUP('[1]FOCUS THE 2024'!A232,'[1]VENTES CHIFFRE D''AFFAIRE'!$B$2:$Q$625,16,FALSE))*1)*1</f>
        <v>0</v>
      </c>
    </row>
    <row r="233" spans="1:5" x14ac:dyDescent="0.2">
      <c r="A233" s="4" t="s">
        <v>468</v>
      </c>
      <c r="B233" s="4" t="s">
        <v>469</v>
      </c>
      <c r="C233" s="5" t="str">
        <f>VLOOKUP(A233,'[1]TABLE DES PRODUITS'!$A$2:$H$699,3,FALSE)</f>
        <v>PR180415</v>
      </c>
      <c r="D233" s="6">
        <v>137.82599999999945</v>
      </c>
      <c r="E233" s="7">
        <f>((VLOOKUP('[1]FOCUS THE 2024'!A233,'[1]VENTES CHIFFRE D''AFFAIRE'!$B$2:$Q$625,16,FALSE))*1)*1</f>
        <v>5616.6199999999817</v>
      </c>
    </row>
    <row r="234" spans="1:5" x14ac:dyDescent="0.2">
      <c r="A234" s="4" t="s">
        <v>470</v>
      </c>
      <c r="B234" s="4" t="s">
        <v>471</v>
      </c>
      <c r="C234" s="5" t="str">
        <f>VLOOKUP(A234,'[1]TABLE DES PRODUITS'!$A$2:$H$699,3,FALSE)</f>
        <v>PR170574</v>
      </c>
      <c r="D234" s="6">
        <v>61.11</v>
      </c>
      <c r="E234" s="7">
        <f>((VLOOKUP('[1]FOCUS THE 2024'!A234,'[1]VENTES CHIFFRE D''AFFAIRE'!$B$2:$Q$625,16,FALSE))*1)*1</f>
        <v>2138.85</v>
      </c>
    </row>
    <row r="235" spans="1:5" x14ac:dyDescent="0.2">
      <c r="A235" s="4" t="s">
        <v>472</v>
      </c>
      <c r="B235" s="4" t="s">
        <v>473</v>
      </c>
      <c r="C235" s="5">
        <f>VLOOKUP(A235,'[1]TABLE DES PRODUITS'!$A$2:$H$699,3,FALSE)</f>
        <v>0</v>
      </c>
      <c r="D235" s="6">
        <v>6</v>
      </c>
      <c r="E235" s="7">
        <f>((VLOOKUP('[1]FOCUS THE 2024'!A235,'[1]VENTES CHIFFRE D''AFFAIRE'!$B$2:$Q$625,16,FALSE))*1)*1</f>
        <v>192</v>
      </c>
    </row>
    <row r="236" spans="1:5" x14ac:dyDescent="0.2">
      <c r="A236" s="4" t="s">
        <v>474</v>
      </c>
      <c r="B236" s="4" t="s">
        <v>475</v>
      </c>
      <c r="C236" s="5">
        <f>VLOOKUP(A236,'[1]TABLE DES PRODUITS'!$A$2:$H$699,3,FALSE)</f>
        <v>0</v>
      </c>
      <c r="D236" s="6">
        <v>5</v>
      </c>
      <c r="E236" s="7">
        <f>((VLOOKUP('[1]FOCUS THE 2024'!A236,'[1]VENTES CHIFFRE D''AFFAIRE'!$B$2:$Q$625,16,FALSE))*1)*1</f>
        <v>175</v>
      </c>
    </row>
    <row r="237" spans="1:5" x14ac:dyDescent="0.2">
      <c r="A237" s="4" t="s">
        <v>476</v>
      </c>
      <c r="B237" s="4" t="s">
        <v>477</v>
      </c>
      <c r="C237" s="5" t="str">
        <f>VLOOKUP(A237,'[1]TABLE DES PRODUITS'!$A$2:$H$699,3,FALSE)</f>
        <v>PR195620</v>
      </c>
      <c r="D237" s="6">
        <v>71.489000000000033</v>
      </c>
      <c r="E237" s="7">
        <f>((VLOOKUP('[1]FOCUS THE 2024'!A237,'[1]VENTES CHIFFRE D''AFFAIRE'!$B$2:$Q$625,16,FALSE))*1)*1</f>
        <v>4221.3099999999995</v>
      </c>
    </row>
    <row r="238" spans="1:5" x14ac:dyDescent="0.2">
      <c r="A238" s="4" t="s">
        <v>478</v>
      </c>
      <c r="B238" s="4" t="s">
        <v>479</v>
      </c>
      <c r="C238" s="5" t="e">
        <f>VLOOKUP(A238,'[1]TABLE DES PRODUITS'!$A$2:$H$699,3,FALSE)</f>
        <v>#N/A</v>
      </c>
      <c r="D238" s="6">
        <v>2</v>
      </c>
      <c r="E238" s="7">
        <f>((VLOOKUP('[1]FOCUS THE 2024'!A238,'[1]VENTES CHIFFRE D''AFFAIRE'!$B$2:$Q$625,16,FALSE))*1)*1</f>
        <v>0</v>
      </c>
    </row>
    <row r="239" spans="1:5" x14ac:dyDescent="0.2">
      <c r="A239" s="4" t="s">
        <v>480</v>
      </c>
      <c r="B239" s="4" t="s">
        <v>481</v>
      </c>
      <c r="C239" s="5" t="str">
        <f>VLOOKUP(A239,'[1]TABLE DES PRODUITS'!$A$2:$H$699,3,FALSE)</f>
        <v>PR110527</v>
      </c>
      <c r="D239" s="6">
        <v>58.1</v>
      </c>
      <c r="E239" s="7">
        <f>((VLOOKUP('[1]FOCUS THE 2024'!A239,'[1]VENTES CHIFFRE D''AFFAIRE'!$B$2:$Q$625,16,FALSE))*1)*1</f>
        <v>2091.6000000000004</v>
      </c>
    </row>
    <row r="240" spans="1:5" x14ac:dyDescent="0.2">
      <c r="A240" s="4" t="s">
        <v>482</v>
      </c>
      <c r="B240" s="4" t="s">
        <v>483</v>
      </c>
      <c r="C240" s="5" t="str">
        <f>VLOOKUP(A240,'[1]TABLE DES PRODUITS'!$A$2:$H$699,3,FALSE)</f>
        <v>PR110527*</v>
      </c>
      <c r="D240" s="6">
        <v>22.181000000000004</v>
      </c>
      <c r="E240" s="7">
        <f>((VLOOKUP('[1]FOCUS THE 2024'!A240,'[1]VENTES CHIFFRE D''AFFAIRE'!$B$2:$Q$625,16,FALSE))*1)*1</f>
        <v>1029.7199999999993</v>
      </c>
    </row>
    <row r="241" spans="1:5" x14ac:dyDescent="0.2">
      <c r="A241" s="4" t="s">
        <v>484</v>
      </c>
      <c r="B241" s="4" t="s">
        <v>485</v>
      </c>
      <c r="C241" s="5" t="str">
        <f>VLOOKUP(A241,'[1]TABLE DES PRODUITS'!$A$2:$H$699,3,FALSE)</f>
        <v>10229</v>
      </c>
      <c r="D241" s="6">
        <v>10.718999999999989</v>
      </c>
      <c r="E241" s="7">
        <f>((VLOOKUP('[1]FOCUS THE 2024'!A241,'[1]VENTES CHIFFRE D''AFFAIRE'!$B$2:$Q$625,16,FALSE))*1)*1</f>
        <v>1034.3999999999994</v>
      </c>
    </row>
    <row r="242" spans="1:5" x14ac:dyDescent="0.2">
      <c r="A242" s="4" t="s">
        <v>486</v>
      </c>
      <c r="B242" s="4" t="s">
        <v>487</v>
      </c>
      <c r="C242" s="5">
        <f>VLOOKUP(A242,'[1]TABLE DES PRODUITS'!$A$2:$H$699,3,FALSE)</f>
        <v>0</v>
      </c>
      <c r="D242" s="6">
        <v>0.53</v>
      </c>
      <c r="E242" s="7">
        <f>((VLOOKUP('[1]FOCUS THE 2024'!A242,'[1]VENTES CHIFFRE D''AFFAIRE'!$B$2:$Q$625,16,FALSE))*1)*1</f>
        <v>303.27999999999997</v>
      </c>
    </row>
    <row r="243" spans="1:5" x14ac:dyDescent="0.2">
      <c r="A243" s="4" t="s">
        <v>488</v>
      </c>
      <c r="B243" s="4" t="s">
        <v>489</v>
      </c>
      <c r="C243" s="5" t="str">
        <f>VLOOKUP(A243,'[1]TABLE DES PRODUITS'!$A$2:$H$699,3,FALSE)</f>
        <v>10221</v>
      </c>
      <c r="D243" s="6">
        <v>31.912000000000081</v>
      </c>
      <c r="E243" s="7">
        <f>((VLOOKUP('[1]FOCUS THE 2024'!A243,'[1]VENTES CHIFFRE D''AFFAIRE'!$B$2:$Q$625,16,FALSE))*1)*1</f>
        <v>3247.8100000000054</v>
      </c>
    </row>
    <row r="244" spans="1:5" x14ac:dyDescent="0.2">
      <c r="A244" s="4" t="s">
        <v>490</v>
      </c>
      <c r="B244" s="4" t="s">
        <v>491</v>
      </c>
      <c r="C244" s="5" t="str">
        <f>VLOOKUP(A244,'[1]TABLE DES PRODUITS'!$A$2:$H$699,3,FALSE)</f>
        <v>10240</v>
      </c>
      <c r="D244" s="6">
        <v>1</v>
      </c>
      <c r="E244" s="7">
        <f>((VLOOKUP('[1]FOCUS THE 2024'!A244,'[1]VENTES CHIFFRE D''AFFAIRE'!$B$2:$Q$625,16,FALSE))*1)*1</f>
        <v>45</v>
      </c>
    </row>
    <row r="245" spans="1:5" x14ac:dyDescent="0.2">
      <c r="A245" s="4" t="s">
        <v>492</v>
      </c>
      <c r="B245" s="4" t="s">
        <v>493</v>
      </c>
      <c r="C245" s="5" t="str">
        <f>VLOOKUP(A245,'[1]TABLE DES PRODUITS'!$A$2:$H$699,3,FALSE)</f>
        <v>10290B</v>
      </c>
      <c r="D245" s="6">
        <v>59.907000000000046</v>
      </c>
      <c r="E245" s="7">
        <f>((VLOOKUP('[1]FOCUS THE 2024'!A245,'[1]VENTES CHIFFRE D''AFFAIRE'!$B$2:$Q$625,16,FALSE))*1)*1</f>
        <v>6204.130000000001</v>
      </c>
    </row>
    <row r="246" spans="1:5" x14ac:dyDescent="0.2">
      <c r="A246" s="4" t="s">
        <v>494</v>
      </c>
      <c r="B246" s="4" t="s">
        <v>495</v>
      </c>
      <c r="C246" s="5" t="str">
        <f>VLOOKUP(A246,'[1]TABLE DES PRODUITS'!$A$2:$H$699,3,FALSE)</f>
        <v>10291</v>
      </c>
      <c r="D246" s="6">
        <v>15.977000000000015</v>
      </c>
      <c r="E246" s="7">
        <f>((VLOOKUP('[1]FOCUS THE 2024'!A246,'[1]VENTES CHIFFRE D''AFFAIRE'!$B$2:$Q$625,16,FALSE))*1)*1</f>
        <v>2217.119999999999</v>
      </c>
    </row>
    <row r="247" spans="1:5" x14ac:dyDescent="0.2">
      <c r="A247" s="4" t="s">
        <v>496</v>
      </c>
      <c r="B247" s="4" t="s">
        <v>497</v>
      </c>
      <c r="C247" s="5" t="str">
        <f>VLOOKUP(A247,'[1]TABLE DES PRODUITS'!$A$2:$H$699,3,FALSE)</f>
        <v>55101</v>
      </c>
      <c r="D247" s="6">
        <v>1.1499999999999999</v>
      </c>
      <c r="E247" s="7">
        <f>((VLOOKUP('[1]FOCUS THE 2024'!A247,'[1]VENTES CHIFFRE D''AFFAIRE'!$B$2:$Q$625,16,FALSE))*1)*1</f>
        <v>104.48999999999998</v>
      </c>
    </row>
    <row r="248" spans="1:5" x14ac:dyDescent="0.2">
      <c r="A248" s="4" t="s">
        <v>498</v>
      </c>
      <c r="B248" s="4" t="s">
        <v>499</v>
      </c>
      <c r="C248" s="5" t="str">
        <f>VLOOKUP(A248,'[1]TABLE DES PRODUITS'!$A$2:$H$699,3,FALSE)</f>
        <v>55102</v>
      </c>
      <c r="D248" s="6">
        <v>9.3989999999999938</v>
      </c>
      <c r="E248" s="7">
        <f>((VLOOKUP('[1]FOCUS THE 2024'!A248,'[1]VENTES CHIFFRE D''AFFAIRE'!$B$2:$Q$625,16,FALSE))*1)*1</f>
        <v>1373.4999999999989</v>
      </c>
    </row>
    <row r="249" spans="1:5" x14ac:dyDescent="0.2">
      <c r="A249" s="4" t="s">
        <v>500</v>
      </c>
      <c r="B249" s="4" t="s">
        <v>501</v>
      </c>
      <c r="C249" s="5">
        <f>VLOOKUP(A249,'[1]TABLE DES PRODUITS'!$A$2:$H$699,3,FALSE)</f>
        <v>0</v>
      </c>
      <c r="D249" s="6">
        <v>0.71099999999999997</v>
      </c>
      <c r="E249" s="7">
        <f>((VLOOKUP('[1]FOCUS THE 2024'!A249,'[1]VENTES CHIFFRE D''AFFAIRE'!$B$2:$Q$625,16,FALSE))*1)*1</f>
        <v>975.22</v>
      </c>
    </row>
    <row r="250" spans="1:5" x14ac:dyDescent="0.2">
      <c r="A250" s="4" t="s">
        <v>502</v>
      </c>
      <c r="B250" s="4" t="s">
        <v>503</v>
      </c>
      <c r="C250" s="5" t="str">
        <f>VLOOKUP(A250,'[1]TABLE DES PRODUITS'!$A$2:$H$699,3,FALSE)</f>
        <v>10294</v>
      </c>
      <c r="D250" s="6">
        <v>3.32</v>
      </c>
      <c r="E250" s="7">
        <f>((VLOOKUP('[1]FOCUS THE 2024'!A250,'[1]VENTES CHIFFRE D''AFFAIRE'!$B$2:$Q$625,16,FALSE))*1)*1</f>
        <v>426.24</v>
      </c>
    </row>
    <row r="251" spans="1:5" x14ac:dyDescent="0.2">
      <c r="A251" s="4" t="s">
        <v>504</v>
      </c>
      <c r="B251" s="4" t="s">
        <v>505</v>
      </c>
      <c r="C251" s="5" t="str">
        <f>VLOOKUP(A251,'[1]TABLE DES PRODUITS'!$A$2:$H$699,3,FALSE)</f>
        <v>10293</v>
      </c>
      <c r="D251" s="6">
        <v>0.5</v>
      </c>
      <c r="E251" s="7">
        <f>((VLOOKUP('[1]FOCUS THE 2024'!A251,'[1]VENTES CHIFFRE D''AFFAIRE'!$B$2:$Q$625,16,FALSE))*1)*1</f>
        <v>54.25</v>
      </c>
    </row>
    <row r="252" spans="1:5" x14ac:dyDescent="0.2">
      <c r="A252" s="4" t="s">
        <v>506</v>
      </c>
      <c r="B252" s="4" t="s">
        <v>507</v>
      </c>
      <c r="C252" s="5" t="str">
        <f>VLOOKUP(A252,'[1]TABLE DES PRODUITS'!$A$2:$H$699,3,FALSE)</f>
        <v>10295</v>
      </c>
      <c r="D252" s="6">
        <v>4.5799999999999983</v>
      </c>
      <c r="E252" s="7">
        <f>((VLOOKUP('[1]FOCUS THE 2024'!A252,'[1]VENTES CHIFFRE D''AFFAIRE'!$B$2:$Q$625,16,FALSE))*1)*1</f>
        <v>508.94999999999993</v>
      </c>
    </row>
    <row r="253" spans="1:5" x14ac:dyDescent="0.2">
      <c r="A253" s="4" t="s">
        <v>508</v>
      </c>
      <c r="B253" s="4" t="s">
        <v>509</v>
      </c>
      <c r="C253" s="5" t="str">
        <f>VLOOKUP(A253,'[1]TABLE DES PRODUITS'!$A$2:$H$699,3,FALSE)</f>
        <v>TH504</v>
      </c>
      <c r="D253" s="6">
        <v>1.43</v>
      </c>
      <c r="E253" s="7">
        <f>((VLOOKUP('[1]FOCUS THE 2024'!A253,'[1]VENTES CHIFFRE D''AFFAIRE'!$B$2:$Q$625,16,FALSE))*1)*1</f>
        <v>661.13999999999987</v>
      </c>
    </row>
    <row r="254" spans="1:5" x14ac:dyDescent="0.2">
      <c r="A254" s="4" t="s">
        <v>510</v>
      </c>
      <c r="B254" s="4" t="s">
        <v>511</v>
      </c>
      <c r="C254" s="5" t="str">
        <f>VLOOKUP(A254,'[1]TABLE DES PRODUITS'!$A$2:$H$699,3,FALSE)</f>
        <v>55536</v>
      </c>
      <c r="D254" s="6">
        <v>129.46499999999972</v>
      </c>
      <c r="E254" s="7">
        <f>((VLOOKUP('[1]FOCUS THE 2024'!A254,'[1]VENTES CHIFFRE D''AFFAIRE'!$B$2:$Q$625,16,FALSE))*1)*1</f>
        <v>7610.9499999999925</v>
      </c>
    </row>
    <row r="255" spans="1:5" x14ac:dyDescent="0.2">
      <c r="A255" s="4" t="s">
        <v>512</v>
      </c>
      <c r="B255" s="4" t="s">
        <v>513</v>
      </c>
      <c r="C255" s="5" t="str">
        <f>VLOOKUP(A255,'[1]TABLE DES PRODUITS'!$A$2:$H$699,3,FALSE)</f>
        <v>17098</v>
      </c>
      <c r="D255" s="6">
        <v>6.9519999999999964</v>
      </c>
      <c r="E255" s="7">
        <f>((VLOOKUP('[1]FOCUS THE 2024'!A255,'[1]VENTES CHIFFRE D''AFFAIRE'!$B$2:$Q$625,16,FALSE))*1)*1</f>
        <v>506.06999999999988</v>
      </c>
    </row>
    <row r="256" spans="1:5" x14ac:dyDescent="0.2">
      <c r="A256" s="4" t="s">
        <v>514</v>
      </c>
      <c r="B256" s="4" t="s">
        <v>515</v>
      </c>
      <c r="C256" s="5" t="str">
        <f>VLOOKUP(A256,'[1]TABLE DES PRODUITS'!$A$2:$H$699,3,FALSE)</f>
        <v>10136</v>
      </c>
      <c r="D256" s="6">
        <v>0.02</v>
      </c>
      <c r="E256" s="7">
        <f>((VLOOKUP('[1]FOCUS THE 2024'!A256,'[1]VENTES CHIFFRE D''AFFAIRE'!$B$2:$Q$625,16,FALSE))*1)*1</f>
        <v>0</v>
      </c>
    </row>
    <row r="257" spans="1:5" x14ac:dyDescent="0.2">
      <c r="A257" s="4" t="s">
        <v>516</v>
      </c>
      <c r="B257" s="4" t="s">
        <v>517</v>
      </c>
      <c r="C257" s="5" t="str">
        <f>VLOOKUP(A257,'[1]TABLE DES PRODUITS'!$A$2:$H$699,3,FALSE)</f>
        <v>17822</v>
      </c>
      <c r="D257" s="6">
        <v>75.364000000000075</v>
      </c>
      <c r="E257" s="7">
        <f>((VLOOKUP('[1]FOCUS THE 2024'!A257,'[1]VENTES CHIFFRE D''AFFAIRE'!$B$2:$Q$625,16,FALSE))*1)*1</f>
        <v>5769.7300000000087</v>
      </c>
    </row>
    <row r="258" spans="1:5" x14ac:dyDescent="0.2">
      <c r="A258" s="4" t="s">
        <v>518</v>
      </c>
      <c r="B258" s="4" t="s">
        <v>519</v>
      </c>
      <c r="C258" s="5" t="str">
        <f>VLOOKUP(A258,'[1]TABLE DES PRODUITS'!$A$2:$H$699,3,FALSE)</f>
        <v>17096B</v>
      </c>
      <c r="D258" s="6">
        <v>59.851000000000077</v>
      </c>
      <c r="E258" s="7">
        <f>((VLOOKUP('[1]FOCUS THE 2024'!A258,'[1]VENTES CHIFFRE D''AFFAIRE'!$B$2:$Q$625,16,FALSE))*1)*1</f>
        <v>5062.4799999999987</v>
      </c>
    </row>
    <row r="259" spans="1:5" x14ac:dyDescent="0.2">
      <c r="A259" s="4" t="s">
        <v>520</v>
      </c>
      <c r="B259" s="4" t="s">
        <v>521</v>
      </c>
      <c r="C259" s="5" t="str">
        <f>VLOOKUP(A259,'[1]TABLE DES PRODUITS'!$A$2:$H$699,3,FALSE)</f>
        <v>17099</v>
      </c>
      <c r="D259" s="6">
        <v>84.804999999999922</v>
      </c>
      <c r="E259" s="7">
        <f>((VLOOKUP('[1]FOCUS THE 2024'!A259,'[1]VENTES CHIFFRE D''AFFAIRE'!$B$2:$Q$625,16,FALSE))*1)*1</f>
        <v>7011.0199999999886</v>
      </c>
    </row>
    <row r="260" spans="1:5" x14ac:dyDescent="0.2">
      <c r="A260" s="4" t="s">
        <v>522</v>
      </c>
      <c r="B260" s="4" t="s">
        <v>523</v>
      </c>
      <c r="C260" s="5" t="str">
        <f>VLOOKUP(A260,'[1]TABLE DES PRODUITS'!$A$2:$H$699,3,FALSE)</f>
        <v>17092B</v>
      </c>
      <c r="D260" s="6">
        <v>132.07599999999962</v>
      </c>
      <c r="E260" s="7">
        <f>((VLOOKUP('[1]FOCUS THE 2024'!A260,'[1]VENTES CHIFFRE D''AFFAIRE'!$B$2:$Q$625,16,FALSE))*1)*1</f>
        <v>9191.6799999999912</v>
      </c>
    </row>
    <row r="261" spans="1:5" x14ac:dyDescent="0.2">
      <c r="A261" s="4" t="s">
        <v>524</v>
      </c>
      <c r="B261" s="4" t="s">
        <v>525</v>
      </c>
      <c r="C261" s="5" t="str">
        <f>VLOOKUP(A261,'[1]TABLE DES PRODUITS'!$A$2:$H$699,3,FALSE)</f>
        <v>10137</v>
      </c>
      <c r="D261" s="6">
        <v>431.36100000000198</v>
      </c>
      <c r="E261" s="7">
        <f>((VLOOKUP('[1]FOCUS THE 2024'!A261,'[1]VENTES CHIFFRE D''AFFAIRE'!$B$2:$Q$625,16,FALSE))*1)*1</f>
        <v>27605.66999999998</v>
      </c>
    </row>
    <row r="262" spans="1:5" x14ac:dyDescent="0.2">
      <c r="A262" s="4" t="s">
        <v>526</v>
      </c>
      <c r="B262" s="4" t="s">
        <v>527</v>
      </c>
      <c r="C262" s="5" t="str">
        <f>VLOOKUP(A262,'[1]TABLE DES PRODUITS'!$A$2:$H$699,3,FALSE)</f>
        <v>10264</v>
      </c>
      <c r="D262" s="6">
        <v>126.62699999999934</v>
      </c>
      <c r="E262" s="7">
        <f>((VLOOKUP('[1]FOCUS THE 2024'!A262,'[1]VENTES CHIFFRE D''AFFAIRE'!$B$2:$Q$625,16,FALSE))*1)*1</f>
        <v>10052.189999999975</v>
      </c>
    </row>
    <row r="263" spans="1:5" x14ac:dyDescent="0.2">
      <c r="A263" s="4" t="s">
        <v>528</v>
      </c>
      <c r="B263" s="4" t="s">
        <v>529</v>
      </c>
      <c r="C263" s="5" t="str">
        <f>VLOOKUP(A263,'[1]TABLE DES PRODUITS'!$A$2:$H$699,3,FALSE)</f>
        <v>15075</v>
      </c>
      <c r="D263" s="6">
        <v>4.976</v>
      </c>
      <c r="E263" s="7">
        <f>((VLOOKUP('[1]FOCUS THE 2024'!A263,'[1]VENTES CHIFFRE D''AFFAIRE'!$B$2:$Q$625,16,FALSE))*1)*1</f>
        <v>1790.8200000000008</v>
      </c>
    </row>
    <row r="264" spans="1:5" x14ac:dyDescent="0.2">
      <c r="A264" s="4" t="s">
        <v>530</v>
      </c>
      <c r="B264" s="4" t="s">
        <v>531</v>
      </c>
      <c r="C264" s="5" t="str">
        <f>VLOOKUP(A264,'[1]TABLE DES PRODUITS'!$A$2:$H$699,3,FALSE)</f>
        <v>S3027</v>
      </c>
      <c r="D264" s="6">
        <v>85.465999999999511</v>
      </c>
      <c r="E264" s="7">
        <f>((VLOOKUP('[1]FOCUS THE 2024'!A264,'[1]VENTES CHIFFRE D''AFFAIRE'!$B$2:$Q$625,16,FALSE))*1)*1</f>
        <v>9334.8600000000115</v>
      </c>
    </row>
    <row r="265" spans="1:5" x14ac:dyDescent="0.2">
      <c r="A265" s="4" t="s">
        <v>532</v>
      </c>
      <c r="B265" s="4" t="s">
        <v>533</v>
      </c>
      <c r="C265" s="5" t="str">
        <f>VLOOKUP(A265,'[1]TABLE DES PRODUITS'!$A$2:$H$699,3,FALSE)</f>
        <v>10553</v>
      </c>
      <c r="D265" s="6">
        <v>150.47799999999947</v>
      </c>
      <c r="E265" s="7">
        <f>((VLOOKUP('[1]FOCUS THE 2024'!A265,'[1]VENTES CHIFFRE D''AFFAIRE'!$B$2:$Q$625,16,FALSE))*1)*1</f>
        <v>4786.7499999999682</v>
      </c>
    </row>
    <row r="266" spans="1:5" x14ac:dyDescent="0.2">
      <c r="A266" s="4" t="s">
        <v>534</v>
      </c>
      <c r="B266" s="4" t="s">
        <v>535</v>
      </c>
      <c r="C266" s="5">
        <f>VLOOKUP(A266,'[1]TABLE DES PRODUITS'!$A$2:$H$699,3,FALSE)</f>
        <v>0</v>
      </c>
      <c r="D266" s="6">
        <v>0.89</v>
      </c>
      <c r="E266" s="7">
        <f>((VLOOKUP('[1]FOCUS THE 2024'!A266,'[1]VENTES CHIFFRE D''AFFAIRE'!$B$2:$Q$625,16,FALSE))*1)*1</f>
        <v>377.90999999999997</v>
      </c>
    </row>
    <row r="267" spans="1:5" x14ac:dyDescent="0.2">
      <c r="A267" s="4" t="s">
        <v>536</v>
      </c>
      <c r="B267" s="4" t="s">
        <v>537</v>
      </c>
      <c r="C267" s="5" t="str">
        <f>VLOOKUP(A267,'[1]TABLE DES PRODUITS'!$A$2:$H$699,3,FALSE)</f>
        <v>17807B</v>
      </c>
      <c r="D267" s="6">
        <v>37.855000000000047</v>
      </c>
      <c r="E267" s="7">
        <f>((VLOOKUP('[1]FOCUS THE 2024'!A267,'[1]VENTES CHIFFRE D''AFFAIRE'!$B$2:$Q$625,16,FALSE))*1)*1</f>
        <v>2399.5200000000027</v>
      </c>
    </row>
    <row r="268" spans="1:5" x14ac:dyDescent="0.2">
      <c r="A268" s="4" t="s">
        <v>538</v>
      </c>
      <c r="B268" s="4" t="s">
        <v>539</v>
      </c>
      <c r="C268" s="5" t="str">
        <f>VLOOKUP(A268,'[1]TABLE DES PRODUITS'!$A$2:$H$699,3,FALSE)</f>
        <v>17751</v>
      </c>
      <c r="D268" s="6">
        <v>37.658000000000037</v>
      </c>
      <c r="E268" s="7">
        <f>((VLOOKUP('[1]FOCUS THE 2024'!A268,'[1]VENTES CHIFFRE D''AFFAIRE'!$B$2:$Q$625,16,FALSE))*1)*1</f>
        <v>2073.079999999999</v>
      </c>
    </row>
    <row r="269" spans="1:5" x14ac:dyDescent="0.2">
      <c r="A269" s="4" t="s">
        <v>540</v>
      </c>
      <c r="B269" s="4" t="s">
        <v>541</v>
      </c>
      <c r="C269" s="5" t="str">
        <f>VLOOKUP(A269,'[1]TABLE DES PRODUITS'!$A$2:$H$699,3,FALSE)</f>
        <v>10116B</v>
      </c>
      <c r="D269" s="6">
        <v>59.349000000000174</v>
      </c>
      <c r="E269" s="7">
        <f>((VLOOKUP('[1]FOCUS THE 2024'!A269,'[1]VENTES CHIFFRE D''AFFAIRE'!$B$2:$Q$625,16,FALSE))*1)*1</f>
        <v>4429.8599999999924</v>
      </c>
    </row>
    <row r="270" spans="1:5" x14ac:dyDescent="0.2">
      <c r="A270" s="4" t="s">
        <v>542</v>
      </c>
      <c r="B270" s="4" t="s">
        <v>543</v>
      </c>
      <c r="C270" s="5" t="str">
        <f>VLOOKUP(A270,'[1]TABLE DES PRODUITS'!$A$2:$H$699,3,FALSE)</f>
        <v>10162B</v>
      </c>
      <c r="D270" s="6">
        <v>34.316000000000074</v>
      </c>
      <c r="E270" s="7">
        <f>((VLOOKUP('[1]FOCUS THE 2024'!A270,'[1]VENTES CHIFFRE D''AFFAIRE'!$B$2:$Q$625,16,FALSE))*1)*1</f>
        <v>2369.0500000000002</v>
      </c>
    </row>
    <row r="271" spans="1:5" x14ac:dyDescent="0.2">
      <c r="A271" s="4" t="s">
        <v>544</v>
      </c>
      <c r="B271" s="4" t="s">
        <v>545</v>
      </c>
      <c r="C271" s="5" t="str">
        <f>VLOOKUP(A271,'[1]TABLE DES PRODUITS'!$A$2:$H$699,3,FALSE)</f>
        <v>10287</v>
      </c>
      <c r="D271" s="6">
        <v>19.182000000000009</v>
      </c>
      <c r="E271" s="7">
        <f>((VLOOKUP('[1]FOCUS THE 2024'!A271,'[1]VENTES CHIFFRE D''AFFAIRE'!$B$2:$Q$625,16,FALSE))*1)*1</f>
        <v>2021.4900000000005</v>
      </c>
    </row>
    <row r="272" spans="1:5" x14ac:dyDescent="0.2">
      <c r="A272" s="4" t="s">
        <v>546</v>
      </c>
      <c r="B272" s="4" t="s">
        <v>547</v>
      </c>
      <c r="C272" s="5" t="e">
        <f>VLOOKUP(A272,'[1]TABLE DES PRODUITS'!$A$2:$H$699,3,FALSE)</f>
        <v>#N/A</v>
      </c>
      <c r="D272" s="6">
        <v>0.1</v>
      </c>
      <c r="E272" s="7">
        <f>((VLOOKUP('[1]FOCUS THE 2024'!A272,'[1]VENTES CHIFFRE D''AFFAIRE'!$B$2:$Q$625,16,FALSE))*1)*1</f>
        <v>9.86</v>
      </c>
    </row>
    <row r="273" spans="1:5" x14ac:dyDescent="0.2">
      <c r="A273" s="4" t="s">
        <v>548</v>
      </c>
      <c r="B273" s="4" t="s">
        <v>549</v>
      </c>
      <c r="C273" s="5" t="str">
        <f>VLOOKUP(A273,'[1]TABLE DES PRODUITS'!$A$2:$H$699,3,FALSE)</f>
        <v>10216</v>
      </c>
      <c r="D273" s="6">
        <v>0.49</v>
      </c>
      <c r="E273" s="7">
        <f>((VLOOKUP('[1]FOCUS THE 2024'!A273,'[1]VENTES CHIFFRE D''AFFAIRE'!$B$2:$Q$625,16,FALSE))*1)*1</f>
        <v>46.849999999999994</v>
      </c>
    </row>
    <row r="274" spans="1:5" x14ac:dyDescent="0.2">
      <c r="A274" s="4" t="s">
        <v>550</v>
      </c>
      <c r="B274" s="4" t="s">
        <v>551</v>
      </c>
      <c r="C274" s="5" t="str">
        <f>VLOOKUP(A274,'[1]TABLE DES PRODUITS'!$A$2:$H$699,3,FALSE)</f>
        <v>17644</v>
      </c>
      <c r="D274" s="6">
        <v>14.540000000000003</v>
      </c>
      <c r="E274" s="7">
        <f>((VLOOKUP('[1]FOCUS THE 2024'!A274,'[1]VENTES CHIFFRE D''AFFAIRE'!$B$2:$Q$625,16,FALSE))*1)*1</f>
        <v>880.90000000000009</v>
      </c>
    </row>
    <row r="275" spans="1:5" x14ac:dyDescent="0.2">
      <c r="A275" s="4" t="s">
        <v>552</v>
      </c>
      <c r="B275" s="4" t="s">
        <v>553</v>
      </c>
      <c r="C275" s="5" t="str">
        <f>VLOOKUP(A275,'[1]TABLE DES PRODUITS'!$A$2:$H$699,3,FALSE)</f>
        <v>17265</v>
      </c>
      <c r="D275" s="6">
        <v>16.343999999999987</v>
      </c>
      <c r="E275" s="7">
        <f>((VLOOKUP('[1]FOCUS THE 2024'!A275,'[1]VENTES CHIFFRE D''AFFAIRE'!$B$2:$Q$625,16,FALSE))*1)*1</f>
        <v>1251.4900000000021</v>
      </c>
    </row>
    <row r="276" spans="1:5" x14ac:dyDescent="0.2">
      <c r="A276" s="4" t="s">
        <v>554</v>
      </c>
      <c r="B276" s="4" t="s">
        <v>555</v>
      </c>
      <c r="C276" s="5" t="str">
        <f>VLOOKUP(A276,'[1]TABLE DES PRODUITS'!$A$2:$H$699,3,FALSE)</f>
        <v>17691</v>
      </c>
      <c r="D276" s="6">
        <v>13.02</v>
      </c>
      <c r="E276" s="7">
        <f>((VLOOKUP('[1]FOCUS THE 2024'!A276,'[1]VENTES CHIFFRE D''AFFAIRE'!$B$2:$Q$625,16,FALSE))*1)*1</f>
        <v>1063.7100000000003</v>
      </c>
    </row>
    <row r="277" spans="1:5" x14ac:dyDescent="0.2">
      <c r="A277" s="4" t="s">
        <v>556</v>
      </c>
      <c r="B277" s="4" t="s">
        <v>557</v>
      </c>
      <c r="C277" s="5" t="str">
        <f>VLOOKUP(A277,'[1]TABLE DES PRODUITS'!$A$2:$H$699,3,FALSE)</f>
        <v>17669</v>
      </c>
      <c r="D277" s="6">
        <v>112.72199999999918</v>
      </c>
      <c r="E277" s="7">
        <f>((VLOOKUP('[1]FOCUS THE 2024'!A277,'[1]VENTES CHIFFRE D''AFFAIRE'!$B$2:$Q$625,16,FALSE))*1)*1</f>
        <v>9393.8599999999624</v>
      </c>
    </row>
    <row r="278" spans="1:5" x14ac:dyDescent="0.2">
      <c r="A278" s="4" t="s">
        <v>558</v>
      </c>
      <c r="B278" s="4" t="s">
        <v>559</v>
      </c>
      <c r="C278" s="5" t="str">
        <f>VLOOKUP(A278,'[1]TABLE DES PRODUITS'!$A$2:$H$699,3,FALSE)</f>
        <v>17668</v>
      </c>
      <c r="D278" s="6">
        <v>16.930000000000003</v>
      </c>
      <c r="E278" s="7">
        <f>((VLOOKUP('[1]FOCUS THE 2024'!A278,'[1]VENTES CHIFFRE D''AFFAIRE'!$B$2:$Q$625,16,FALSE))*1)*1</f>
        <v>1386.1499999999996</v>
      </c>
    </row>
    <row r="279" spans="1:5" x14ac:dyDescent="0.2">
      <c r="A279" s="4" t="s">
        <v>560</v>
      </c>
      <c r="B279" s="4" t="s">
        <v>561</v>
      </c>
      <c r="C279" s="5" t="str">
        <f>VLOOKUP(A279,'[1]TABLE DES PRODUITS'!$A$2:$H$699,3,FALSE)</f>
        <v>17615B</v>
      </c>
      <c r="D279" s="6">
        <v>0.32800000000000001</v>
      </c>
      <c r="E279" s="7">
        <f>((VLOOKUP('[1]FOCUS THE 2024'!A279,'[1]VENTES CHIFFRE D''AFFAIRE'!$B$2:$Q$625,16,FALSE))*1)*1</f>
        <v>25.56</v>
      </c>
    </row>
    <row r="280" spans="1:5" x14ac:dyDescent="0.2">
      <c r="A280" s="4" t="s">
        <v>562</v>
      </c>
      <c r="B280" s="4" t="s">
        <v>563</v>
      </c>
      <c r="C280" s="5">
        <f>VLOOKUP(A280,'[1]TABLE DES PRODUITS'!$A$2:$H$699,3,FALSE)</f>
        <v>0</v>
      </c>
      <c r="D280" s="6">
        <v>83.068999999999789</v>
      </c>
      <c r="E280" s="7">
        <f>((VLOOKUP('[1]FOCUS THE 2024'!A280,'[1]VENTES CHIFFRE D''AFFAIRE'!$B$2:$Q$625,16,FALSE))*1)*1</f>
        <v>3564.7800000000007</v>
      </c>
    </row>
    <row r="281" spans="1:5" x14ac:dyDescent="0.2">
      <c r="A281" s="4" t="s">
        <v>564</v>
      </c>
      <c r="B281" s="4" t="s">
        <v>565</v>
      </c>
      <c r="C281" s="5" t="str">
        <f>VLOOKUP(A281,'[1]TABLE DES PRODUITS'!$A$2:$H$699,3,FALSE)</f>
        <v>17801</v>
      </c>
      <c r="D281" s="6">
        <v>11.044999999999987</v>
      </c>
      <c r="E281" s="7">
        <f>((VLOOKUP('[1]FOCUS THE 2024'!A281,'[1]VENTES CHIFFRE D''AFFAIRE'!$B$2:$Q$625,16,FALSE))*1)*1</f>
        <v>822.30999999999983</v>
      </c>
    </row>
    <row r="282" spans="1:5" x14ac:dyDescent="0.2">
      <c r="A282" s="4" t="s">
        <v>566</v>
      </c>
      <c r="B282" s="4" t="s">
        <v>567</v>
      </c>
      <c r="C282" s="5" t="str">
        <f>VLOOKUP(A282,'[1]TABLE DES PRODUITS'!$A$2:$H$699,3,FALSE)</f>
        <v>17095B</v>
      </c>
      <c r="D282" s="6">
        <v>61.311000000000043</v>
      </c>
      <c r="E282" s="7">
        <f>((VLOOKUP('[1]FOCUS THE 2024'!A282,'[1]VENTES CHIFFRE D''AFFAIRE'!$B$2:$Q$625,16,FALSE))*1)*1</f>
        <v>4672.4600000000009</v>
      </c>
    </row>
    <row r="283" spans="1:5" x14ac:dyDescent="0.2">
      <c r="A283" s="4" t="s">
        <v>568</v>
      </c>
      <c r="B283" s="4" t="s">
        <v>569</v>
      </c>
      <c r="C283" s="5" t="str">
        <f>VLOOKUP(A283,'[1]TABLE DES PRODUITS'!$A$2:$H$699,3,FALSE)</f>
        <v>17931</v>
      </c>
      <c r="D283" s="6">
        <v>9.2120000000000015</v>
      </c>
      <c r="E283" s="7">
        <f>((VLOOKUP('[1]FOCUS THE 2024'!A283,'[1]VENTES CHIFFRE D''AFFAIRE'!$B$2:$Q$625,16,FALSE))*1)*1</f>
        <v>809.47999999999956</v>
      </c>
    </row>
    <row r="284" spans="1:5" x14ac:dyDescent="0.2">
      <c r="A284" s="4" t="s">
        <v>570</v>
      </c>
      <c r="B284" s="4" t="s">
        <v>571</v>
      </c>
      <c r="C284" s="5">
        <f>VLOOKUP(A284,'[1]TABLE DES PRODUITS'!$A$2:$H$699,3,FALSE)</f>
        <v>0</v>
      </c>
      <c r="D284" s="6">
        <v>21.050000000000015</v>
      </c>
      <c r="E284" s="7">
        <f>((VLOOKUP('[1]FOCUS THE 2024'!A284,'[1]VENTES CHIFFRE D''AFFAIRE'!$B$2:$Q$625,16,FALSE))*1)*1</f>
        <v>918.19999999999993</v>
      </c>
    </row>
    <row r="285" spans="1:5" x14ac:dyDescent="0.2">
      <c r="A285" s="4" t="s">
        <v>572</v>
      </c>
      <c r="B285" s="4" t="s">
        <v>573</v>
      </c>
      <c r="C285" s="5" t="str">
        <f>VLOOKUP(A285,'[1]TABLE DES PRODUITS'!$A$2:$H$699,3,FALSE)</f>
        <v>17993</v>
      </c>
      <c r="D285" s="6">
        <v>2</v>
      </c>
      <c r="E285" s="7">
        <f>((VLOOKUP('[1]FOCUS THE 2024'!A285,'[1]VENTES CHIFFRE D''AFFAIRE'!$B$2:$Q$625,16,FALSE))*1)*1</f>
        <v>67.900000000000006</v>
      </c>
    </row>
    <row r="286" spans="1:5" x14ac:dyDescent="0.2">
      <c r="A286" s="4" t="s">
        <v>574</v>
      </c>
      <c r="B286" s="4" t="s">
        <v>575</v>
      </c>
      <c r="C286" s="5" t="str">
        <f>VLOOKUP(A286,'[1]TABLE DES PRODUITS'!$A$2:$H$699,3,FALSE)</f>
        <v>17510</v>
      </c>
      <c r="D286" s="6">
        <v>20.448999999999987</v>
      </c>
      <c r="E286" s="7">
        <f>((VLOOKUP('[1]FOCUS THE 2024'!A286,'[1]VENTES CHIFFRE D''AFFAIRE'!$B$2:$Q$625,16,FALSE))*1)*1</f>
        <v>1748.629999999999</v>
      </c>
    </row>
    <row r="287" spans="1:5" x14ac:dyDescent="0.2">
      <c r="A287" s="4" t="s">
        <v>576</v>
      </c>
      <c r="B287" s="4" t="s">
        <v>577</v>
      </c>
      <c r="C287" s="5" t="str">
        <f>VLOOKUP(A287,'[1]TABLE DES PRODUITS'!$A$2:$H$699,3,FALSE)</f>
        <v>10356</v>
      </c>
      <c r="D287" s="6">
        <v>20.806000000000008</v>
      </c>
      <c r="E287" s="7">
        <f>((VLOOKUP('[1]FOCUS THE 2024'!A287,'[1]VENTES CHIFFRE D''AFFAIRE'!$B$2:$Q$625,16,FALSE))*1)*1</f>
        <v>2681.5699999999997</v>
      </c>
    </row>
    <row r="288" spans="1:5" x14ac:dyDescent="0.2">
      <c r="A288" s="4" t="s">
        <v>578</v>
      </c>
      <c r="B288" s="4" t="s">
        <v>579</v>
      </c>
      <c r="C288" s="5" t="str">
        <f>VLOOKUP(A288,'[1]TABLE DES PRODUITS'!$A$2:$H$699,3,FALSE)</f>
        <v>17090</v>
      </c>
      <c r="D288" s="6">
        <v>38.470000000000013</v>
      </c>
      <c r="E288" s="7">
        <f>((VLOOKUP('[1]FOCUS THE 2024'!A288,'[1]VENTES CHIFFRE D''AFFAIRE'!$B$2:$Q$625,16,FALSE))*1)*1</f>
        <v>1647.1100000000004</v>
      </c>
    </row>
    <row r="289" spans="1:5" x14ac:dyDescent="0.2">
      <c r="A289" s="4" t="s">
        <v>580</v>
      </c>
      <c r="B289" s="4" t="s">
        <v>581</v>
      </c>
      <c r="C289" s="5">
        <f>VLOOKUP(A289,'[1]TABLE DES PRODUITS'!$A$2:$H$699,3,FALSE)</f>
        <v>0</v>
      </c>
      <c r="D289" s="6">
        <v>4.5999999999999996</v>
      </c>
      <c r="E289" s="7">
        <f>((VLOOKUP('[1]FOCUS THE 2024'!A289,'[1]VENTES CHIFFRE D''AFFAIRE'!$B$2:$Q$625,16,FALSE))*1)*1</f>
        <v>54.980000000000011</v>
      </c>
    </row>
    <row r="290" spans="1:5" x14ac:dyDescent="0.2">
      <c r="A290" s="4" t="s">
        <v>582</v>
      </c>
      <c r="B290" s="4" t="s">
        <v>583</v>
      </c>
      <c r="C290" s="5">
        <f>VLOOKUP(A290,'[1]TABLE DES PRODUITS'!$A$2:$H$699,3,FALSE)</f>
        <v>0</v>
      </c>
      <c r="D290" s="6">
        <v>1</v>
      </c>
      <c r="E290" s="7">
        <f>((VLOOKUP('[1]FOCUS THE 2024'!A290,'[1]VENTES CHIFFRE D''AFFAIRE'!$B$2:$Q$625,16,FALSE))*1)*1</f>
        <v>4.74</v>
      </c>
    </row>
    <row r="291" spans="1:5" x14ac:dyDescent="0.2">
      <c r="A291" s="4" t="s">
        <v>584</v>
      </c>
      <c r="B291" s="4" t="s">
        <v>585</v>
      </c>
      <c r="C291" s="5" t="str">
        <f>VLOOKUP(A291,'[1]TABLE DES PRODUITS'!$A$2:$H$699,3,FALSE)</f>
        <v>10103</v>
      </c>
      <c r="D291" s="6">
        <v>31.458000000000094</v>
      </c>
      <c r="E291" s="7">
        <f>((VLOOKUP('[1]FOCUS THE 2024'!A291,'[1]VENTES CHIFFRE D''AFFAIRE'!$B$2:$Q$625,16,FALSE))*1)*1</f>
        <v>2772.5400000000041</v>
      </c>
    </row>
    <row r="292" spans="1:5" x14ac:dyDescent="0.2">
      <c r="A292" s="4" t="s">
        <v>586</v>
      </c>
      <c r="B292" s="4" t="s">
        <v>587</v>
      </c>
      <c r="C292" s="5" t="str">
        <f>VLOOKUP(A292,'[1]TABLE DES PRODUITS'!$A$2:$H$699,3,FALSE)</f>
        <v>10109</v>
      </c>
      <c r="D292" s="6">
        <v>30.15900000000002</v>
      </c>
      <c r="E292" s="7">
        <f>((VLOOKUP('[1]FOCUS THE 2024'!A292,'[1]VENTES CHIFFRE D''AFFAIRE'!$B$2:$Q$625,16,FALSE))*1)*1</f>
        <v>2539.9500000000021</v>
      </c>
    </row>
    <row r="293" spans="1:5" x14ac:dyDescent="0.2">
      <c r="A293" s="4" t="s">
        <v>588</v>
      </c>
      <c r="B293" s="4" t="s">
        <v>589</v>
      </c>
      <c r="C293" s="5" t="str">
        <f>VLOOKUP(A293,'[1]TABLE DES PRODUITS'!$A$2:$H$699,3,FALSE)</f>
        <v>10207</v>
      </c>
      <c r="D293" s="6">
        <v>12.824999999999992</v>
      </c>
      <c r="E293" s="7">
        <f>((VLOOKUP('[1]FOCUS THE 2024'!A293,'[1]VENTES CHIFFRE D''AFFAIRE'!$B$2:$Q$625,16,FALSE))*1)*1</f>
        <v>1108.839999999999</v>
      </c>
    </row>
    <row r="294" spans="1:5" x14ac:dyDescent="0.2">
      <c r="A294" s="4" t="s">
        <v>590</v>
      </c>
      <c r="B294" s="4" t="s">
        <v>591</v>
      </c>
      <c r="C294" s="5" t="str">
        <f>VLOOKUP(A294,'[1]TABLE DES PRODUITS'!$A$2:$H$699,3,FALSE)</f>
        <v>10147</v>
      </c>
      <c r="D294" s="6">
        <v>1</v>
      </c>
      <c r="E294" s="7">
        <f>((VLOOKUP('[1]FOCUS THE 2024'!A294,'[1]VENTES CHIFFRE D''AFFAIRE'!$B$2:$Q$625,16,FALSE))*1)*1</f>
        <v>39</v>
      </c>
    </row>
    <row r="295" spans="1:5" x14ac:dyDescent="0.2">
      <c r="A295" s="4" t="s">
        <v>592</v>
      </c>
      <c r="B295" s="4" t="s">
        <v>593</v>
      </c>
      <c r="C295" s="5" t="str">
        <f>VLOOKUP(A295,'[1]TABLE DES PRODUITS'!$A$2:$H$699,3,FALSE)</f>
        <v>49806</v>
      </c>
      <c r="D295" s="6">
        <v>22</v>
      </c>
      <c r="E295" s="7">
        <f>((VLOOKUP('[1]FOCUS THE 2024'!A295,'[1]VENTES CHIFFRE D''AFFAIRE'!$B$2:$Q$625,16,FALSE))*1)*1</f>
        <v>288.15000000000003</v>
      </c>
    </row>
    <row r="296" spans="1:5" x14ac:dyDescent="0.2">
      <c r="A296" s="4" t="s">
        <v>594</v>
      </c>
      <c r="B296" s="4" t="s">
        <v>595</v>
      </c>
      <c r="C296" s="5" t="str">
        <f>VLOOKUP(A296,'[1]TABLE DES PRODUITS'!$A$2:$H$699,3,FALSE)</f>
        <v>55489</v>
      </c>
      <c r="D296" s="6">
        <v>198.67799999999926</v>
      </c>
      <c r="E296" s="7">
        <f>((VLOOKUP('[1]FOCUS THE 2024'!A296,'[1]VENTES CHIFFRE D''AFFAIRE'!$B$2:$Q$625,16,FALSE))*1)*1</f>
        <v>13444.310000000007</v>
      </c>
    </row>
    <row r="297" spans="1:5" x14ac:dyDescent="0.2">
      <c r="A297" s="4" t="s">
        <v>596</v>
      </c>
      <c r="B297" s="4" t="s">
        <v>597</v>
      </c>
      <c r="C297" s="5" t="str">
        <f>VLOOKUP(A297,'[1]TABLE DES PRODUITS'!$A$2:$H$699,3,FALSE)</f>
        <v>00419</v>
      </c>
      <c r="D297" s="6">
        <v>44.181000000000076</v>
      </c>
      <c r="E297" s="7">
        <f>((VLOOKUP('[1]FOCUS THE 2024'!A297,'[1]VENTES CHIFFRE D''AFFAIRE'!$B$2:$Q$625,16,FALSE))*1)*1</f>
        <v>2803.9599999999996</v>
      </c>
    </row>
    <row r="298" spans="1:5" x14ac:dyDescent="0.2">
      <c r="A298" s="4" t="s">
        <v>598</v>
      </c>
      <c r="B298" s="4" t="s">
        <v>599</v>
      </c>
      <c r="C298" s="5" t="str">
        <f>VLOOKUP(A298,'[1]TABLE DES PRODUITS'!$A$2:$H$699,3,FALSE)</f>
        <v>10257</v>
      </c>
      <c r="D298" s="6">
        <v>25.866000000000085</v>
      </c>
      <c r="E298" s="7">
        <f>((VLOOKUP('[1]FOCUS THE 2024'!A298,'[1]VENTES CHIFFRE D''AFFAIRE'!$B$2:$Q$625,16,FALSE))*1)*1</f>
        <v>2415.0499999999961</v>
      </c>
    </row>
    <row r="299" spans="1:5" x14ac:dyDescent="0.2">
      <c r="A299" s="4" t="s">
        <v>600</v>
      </c>
      <c r="B299" s="4" t="s">
        <v>601</v>
      </c>
      <c r="C299" s="5" t="str">
        <f>VLOOKUP(A299,'[1]TABLE DES PRODUITS'!$A$2:$H$699,3,FALSE)</f>
        <v>10208</v>
      </c>
      <c r="D299" s="6">
        <v>11.5</v>
      </c>
      <c r="E299" s="7">
        <f>((VLOOKUP('[1]FOCUS THE 2024'!A299,'[1]VENTES CHIFFRE D''AFFAIRE'!$B$2:$Q$625,16,FALSE))*1)*1</f>
        <v>517.5</v>
      </c>
    </row>
    <row r="300" spans="1:5" x14ac:dyDescent="0.2">
      <c r="A300" s="4" t="s">
        <v>602</v>
      </c>
      <c r="B300" s="4" t="s">
        <v>603</v>
      </c>
      <c r="C300" s="5" t="str">
        <f>VLOOKUP(A300,'[1]TABLE DES PRODUITS'!$A$2:$H$699,3,FALSE)</f>
        <v>55492</v>
      </c>
      <c r="D300" s="6">
        <v>49.469000000000072</v>
      </c>
      <c r="E300" s="7">
        <f>((VLOOKUP('[1]FOCUS THE 2024'!A300,'[1]VENTES CHIFFRE D''AFFAIRE'!$B$2:$Q$625,16,FALSE))*1)*1</f>
        <v>4301.6500000000005</v>
      </c>
    </row>
    <row r="301" spans="1:5" x14ac:dyDescent="0.2">
      <c r="A301" s="4" t="s">
        <v>604</v>
      </c>
      <c r="B301" s="4" t="s">
        <v>605</v>
      </c>
      <c r="C301" s="5" t="str">
        <f>VLOOKUP(A301,'[1]TABLE DES PRODUITS'!$A$2:$H$699,3,FALSE)</f>
        <v>10794</v>
      </c>
      <c r="D301" s="6">
        <v>190.56299999999936</v>
      </c>
      <c r="E301" s="7">
        <f>((VLOOKUP('[1]FOCUS THE 2024'!A301,'[1]VENTES CHIFFRE D''AFFAIRE'!$B$2:$Q$625,16,FALSE))*1)*1</f>
        <v>8077.9299999999912</v>
      </c>
    </row>
    <row r="302" spans="1:5" x14ac:dyDescent="0.2">
      <c r="A302" s="4" t="s">
        <v>606</v>
      </c>
      <c r="B302" s="4" t="s">
        <v>607</v>
      </c>
      <c r="C302" s="5">
        <f>VLOOKUP(A302,'[1]TABLE DES PRODUITS'!$A$2:$H$699,3,FALSE)</f>
        <v>0</v>
      </c>
      <c r="D302" s="6">
        <v>0.45</v>
      </c>
      <c r="E302" s="7">
        <f>((VLOOKUP('[1]FOCUS THE 2024'!A302,'[1]VENTES CHIFFRE D''AFFAIRE'!$B$2:$Q$625,16,FALSE))*1)*1</f>
        <v>64.460000000000008</v>
      </c>
    </row>
    <row r="303" spans="1:5" x14ac:dyDescent="0.2">
      <c r="A303" s="4" t="s">
        <v>608</v>
      </c>
      <c r="B303" s="4" t="s">
        <v>609</v>
      </c>
      <c r="C303" s="5" t="str">
        <f>VLOOKUP(A303,'[1]TABLE DES PRODUITS'!$A$2:$H$699,3,FALSE)</f>
        <v>LAPSANG SOUCHONG TONGMU</v>
      </c>
      <c r="D303" s="6">
        <v>0.1</v>
      </c>
      <c r="E303" s="7">
        <f>((VLOOKUP('[1]FOCUS THE 2024'!A303,'[1]VENTES CHIFFRE D''AFFAIRE'!$B$2:$Q$625,16,FALSE))*1)*1</f>
        <v>36.97</v>
      </c>
    </row>
    <row r="304" spans="1:5" x14ac:dyDescent="0.2">
      <c r="A304" s="4" t="s">
        <v>610</v>
      </c>
      <c r="B304" s="4" t="s">
        <v>611</v>
      </c>
      <c r="C304" s="5" t="str">
        <f>VLOOKUP(A304,'[1]TABLE DES PRODUITS'!$A$2:$H$699,3,FALSE)</f>
        <v>TH302-1</v>
      </c>
      <c r="D304" s="6">
        <v>0.1</v>
      </c>
      <c r="E304" s="7">
        <f>((VLOOKUP('[1]FOCUS THE 2024'!A304,'[1]VENTES CHIFFRE D''AFFAIRE'!$B$2:$Q$625,16,FALSE))*1)*1</f>
        <v>13.65</v>
      </c>
    </row>
    <row r="305" spans="1:5" x14ac:dyDescent="0.2">
      <c r="A305" s="4" t="s">
        <v>612</v>
      </c>
      <c r="B305" s="4" t="s">
        <v>613</v>
      </c>
      <c r="C305" s="5">
        <f>VLOOKUP(A305,'[1]TABLE DES PRODUITS'!$A$2:$H$699,3,FALSE)</f>
        <v>0</v>
      </c>
      <c r="D305" s="6">
        <v>29.293000000000099</v>
      </c>
      <c r="E305" s="7">
        <f>((VLOOKUP('[1]FOCUS THE 2024'!A305,'[1]VENTES CHIFFRE D''AFFAIRE'!$B$2:$Q$625,16,FALSE))*1)*1</f>
        <v>6026.0100000000048</v>
      </c>
    </row>
    <row r="306" spans="1:5" x14ac:dyDescent="0.2">
      <c r="A306" s="4" t="s">
        <v>614</v>
      </c>
      <c r="B306" s="4" t="s">
        <v>615</v>
      </c>
      <c r="C306" s="5">
        <f>VLOOKUP(A306,'[1]TABLE DES PRODUITS'!$A$2:$H$699,3,FALSE)</f>
        <v>0</v>
      </c>
      <c r="D306" s="6">
        <v>15.687000000000003</v>
      </c>
      <c r="E306" s="7">
        <f>((VLOOKUP('[1]FOCUS THE 2024'!A306,'[1]VENTES CHIFFRE D''AFFAIRE'!$B$2:$Q$625,16,FALSE))*1)*1</f>
        <v>3074.9399999999987</v>
      </c>
    </row>
    <row r="307" spans="1:5" x14ac:dyDescent="0.2">
      <c r="A307" s="4" t="s">
        <v>616</v>
      </c>
      <c r="B307" s="4" t="s">
        <v>617</v>
      </c>
      <c r="C307" s="5">
        <f>VLOOKUP(A307,'[1]TABLE DES PRODUITS'!$A$2:$H$699,3,FALSE)</f>
        <v>0</v>
      </c>
      <c r="D307" s="6">
        <v>17.780000000000015</v>
      </c>
      <c r="E307" s="7">
        <f>((VLOOKUP('[1]FOCUS THE 2024'!A307,'[1]VENTES CHIFFRE D''AFFAIRE'!$B$2:$Q$625,16,FALSE))*1)*1</f>
        <v>3884.0499999999975</v>
      </c>
    </row>
    <row r="308" spans="1:5" x14ac:dyDescent="0.2">
      <c r="A308" s="4" t="s">
        <v>618</v>
      </c>
      <c r="B308" s="4" t="s">
        <v>619</v>
      </c>
      <c r="C308" s="5" t="str">
        <f>VLOOKUP(A308,'[1]TABLE DES PRODUITS'!$A$2:$H$699,3,FALSE)</f>
        <v>Woori-cha Black Tea</v>
      </c>
      <c r="D308" s="6">
        <v>3.6</v>
      </c>
      <c r="E308" s="7">
        <f>((VLOOKUP('[1]FOCUS THE 2024'!A308,'[1]VENTES CHIFFRE D''AFFAIRE'!$B$2:$Q$625,16,FALSE))*1)*1</f>
        <v>874.57999999999981</v>
      </c>
    </row>
    <row r="309" spans="1:5" x14ac:dyDescent="0.2">
      <c r="A309" s="4" t="s">
        <v>620</v>
      </c>
      <c r="B309" s="4" t="s">
        <v>621</v>
      </c>
      <c r="C309" s="5">
        <f>VLOOKUP(A309,'[1]TABLE DES PRODUITS'!$A$2:$H$699,3,FALSE)</f>
        <v>0</v>
      </c>
      <c r="D309" s="6">
        <v>0.76500000000000001</v>
      </c>
      <c r="E309" s="7">
        <f>((VLOOKUP('[1]FOCUS THE 2024'!A309,'[1]VENTES CHIFFRE D''AFFAIRE'!$B$2:$Q$625,16,FALSE))*1)*1</f>
        <v>399.89</v>
      </c>
    </row>
    <row r="310" spans="1:5" x14ac:dyDescent="0.2">
      <c r="A310" s="4" t="s">
        <v>622</v>
      </c>
      <c r="B310" s="4" t="s">
        <v>623</v>
      </c>
      <c r="C310" s="5" t="str">
        <f>VLOOKUP(A310,'[1]TABLE DES PRODUITS'!$A$2:$H$699,3,FALSE)</f>
        <v>37074</v>
      </c>
      <c r="D310" s="6">
        <v>262</v>
      </c>
      <c r="E310" s="7">
        <f>((VLOOKUP('[1]FOCUS THE 2024'!A310,'[1]VENTES CHIFFRE D''AFFAIRE'!$B$2:$Q$625,16,FALSE))*1)*1</f>
        <v>2948.1800000000012</v>
      </c>
    </row>
    <row r="311" spans="1:5" x14ac:dyDescent="0.2">
      <c r="A311" s="4" t="s">
        <v>624</v>
      </c>
      <c r="B311" s="4" t="s">
        <v>625</v>
      </c>
      <c r="C311" s="5" t="str">
        <f>VLOOKUP(A311,'[1]TABLE DES PRODUITS'!$A$2:$H$699,3,FALSE)</f>
        <v>37076</v>
      </c>
      <c r="D311" s="6">
        <v>409</v>
      </c>
      <c r="E311" s="7">
        <f>((VLOOKUP('[1]FOCUS THE 2024'!A311,'[1]VENTES CHIFFRE D''AFFAIRE'!$B$2:$Q$625,16,FALSE))*1)*1</f>
        <v>5373.0999999999958</v>
      </c>
    </row>
    <row r="312" spans="1:5" x14ac:dyDescent="0.2">
      <c r="A312" s="4" t="s">
        <v>626</v>
      </c>
      <c r="B312" s="4" t="s">
        <v>627</v>
      </c>
      <c r="C312" s="5">
        <f>VLOOKUP(A312,'[1]TABLE DES PRODUITS'!$A$2:$H$699,3,FALSE)</f>
        <v>0</v>
      </c>
      <c r="D312" s="6">
        <v>56</v>
      </c>
      <c r="E312" s="7">
        <f>((VLOOKUP('[1]FOCUS THE 2024'!A312,'[1]VENTES CHIFFRE D''AFFAIRE'!$B$2:$Q$625,16,FALSE))*1)*1</f>
        <v>411.59</v>
      </c>
    </row>
    <row r="313" spans="1:5" x14ac:dyDescent="0.2">
      <c r="A313" s="4" t="s">
        <v>628</v>
      </c>
      <c r="B313" s="4" t="s">
        <v>629</v>
      </c>
      <c r="C313" s="5">
        <f>VLOOKUP(A313,'[1]TABLE DES PRODUITS'!$A$2:$H$699,3,FALSE)</f>
        <v>0</v>
      </c>
      <c r="D313" s="6">
        <v>45</v>
      </c>
      <c r="E313" s="7">
        <f>((VLOOKUP('[1]FOCUS THE 2024'!A313,'[1]VENTES CHIFFRE D''AFFAIRE'!$B$2:$Q$625,16,FALSE))*1)*1</f>
        <v>247.5</v>
      </c>
    </row>
    <row r="314" spans="1:5" x14ac:dyDescent="0.2">
      <c r="A314" s="4" t="s">
        <v>630</v>
      </c>
      <c r="B314" s="4" t="s">
        <v>631</v>
      </c>
      <c r="C314" s="5">
        <f>VLOOKUP(A314,'[1]TABLE DES PRODUITS'!$A$2:$H$699,3,FALSE)</f>
        <v>0</v>
      </c>
      <c r="D314" s="6">
        <v>15</v>
      </c>
      <c r="E314" s="7">
        <f>((VLOOKUP('[1]FOCUS THE 2024'!A314,'[1]VENTES CHIFFRE D''AFFAIRE'!$B$2:$Q$625,16,FALSE))*1)*1</f>
        <v>82.5</v>
      </c>
    </row>
    <row r="315" spans="1:5" x14ac:dyDescent="0.2">
      <c r="A315" s="4" t="s">
        <v>632</v>
      </c>
      <c r="B315" s="4" t="s">
        <v>633</v>
      </c>
      <c r="C315" s="5" t="str">
        <f>VLOOKUP(A315,'[1]TABLE DES PRODUITS'!$A$2:$H$699,3,FALSE)</f>
        <v>SA-13</v>
      </c>
      <c r="D315" s="6">
        <v>22</v>
      </c>
      <c r="E315" s="7">
        <f>((VLOOKUP('[1]FOCUS THE 2024'!A315,'[1]VENTES CHIFFRE D''AFFAIRE'!$B$2:$Q$625,16,FALSE))*1)*1</f>
        <v>153.33000000000001</v>
      </c>
    </row>
    <row r="316" spans="1:5" x14ac:dyDescent="0.2">
      <c r="A316" s="4" t="s">
        <v>634</v>
      </c>
      <c r="B316" s="4" t="s">
        <v>635</v>
      </c>
      <c r="C316" s="5">
        <f>VLOOKUP(A316,'[1]TABLE DES PRODUITS'!$A$2:$H$699,3,FALSE)</f>
        <v>0</v>
      </c>
      <c r="D316" s="6">
        <v>19</v>
      </c>
      <c r="E316" s="7">
        <f>((VLOOKUP('[1]FOCUS THE 2024'!A316,'[1]VENTES CHIFFRE D''AFFAIRE'!$B$2:$Q$625,16,FALSE))*1)*1</f>
        <v>123.5</v>
      </c>
    </row>
    <row r="317" spans="1:5" x14ac:dyDescent="0.2">
      <c r="A317" s="4" t="s">
        <v>636</v>
      </c>
      <c r="B317" s="4" t="s">
        <v>637</v>
      </c>
      <c r="C317" s="5" t="str">
        <f>VLOOKUP(A317,'[1]TABLE DES PRODUITS'!$A$2:$H$699,3,FALSE)</f>
        <v>SA-12</v>
      </c>
      <c r="D317" s="6">
        <v>7</v>
      </c>
      <c r="E317" s="7">
        <f>((VLOOKUP('[1]FOCUS THE 2024'!A317,'[1]VENTES CHIFFRE D''AFFAIRE'!$B$2:$Q$625,16,FALSE))*1)*1</f>
        <v>54.98</v>
      </c>
    </row>
    <row r="318" spans="1:5" x14ac:dyDescent="0.2">
      <c r="A318" s="4" t="s">
        <v>638</v>
      </c>
      <c r="B318" s="4" t="s">
        <v>639</v>
      </c>
      <c r="C318" s="5">
        <f>VLOOKUP(A318,'[1]TABLE DES PRODUITS'!$A$2:$H$699,3,FALSE)</f>
        <v>0</v>
      </c>
      <c r="D318" s="6">
        <v>20</v>
      </c>
      <c r="E318" s="7">
        <f>((VLOOKUP('[1]FOCUS THE 2024'!A318,'[1]VENTES CHIFFRE D''AFFAIRE'!$B$2:$Q$625,16,FALSE))*1)*1</f>
        <v>90</v>
      </c>
    </row>
    <row r="319" spans="1:5" x14ac:dyDescent="0.2">
      <c r="A319" s="4" t="s">
        <v>640</v>
      </c>
      <c r="B319" s="4" t="s">
        <v>641</v>
      </c>
      <c r="C319" s="5">
        <f>VLOOKUP(A319,'[1]TABLE DES PRODUITS'!$A$2:$H$699,3,FALSE)</f>
        <v>0</v>
      </c>
      <c r="D319" s="6">
        <v>25</v>
      </c>
      <c r="E319" s="7">
        <f>((VLOOKUP('[1]FOCUS THE 2024'!A319,'[1]VENTES CHIFFRE D''AFFAIRE'!$B$2:$Q$625,16,FALSE))*1)*1</f>
        <v>112.5</v>
      </c>
    </row>
    <row r="320" spans="1:5" x14ac:dyDescent="0.2">
      <c r="A320" s="4" t="s">
        <v>642</v>
      </c>
      <c r="B320" s="4" t="s">
        <v>643</v>
      </c>
      <c r="C320" s="5" t="str">
        <f>VLOOKUP(A320,'[1]TABLE DES PRODUITS'!$A$2:$H$699,3,FALSE)</f>
        <v>SA-11</v>
      </c>
      <c r="D320" s="6">
        <v>38</v>
      </c>
      <c r="E320" s="7">
        <f>((VLOOKUP('[1]FOCUS THE 2024'!A320,'[1]VENTES CHIFFRE D''AFFAIRE'!$B$2:$Q$625,16,FALSE))*1)*1</f>
        <v>299.93</v>
      </c>
    </row>
    <row r="321" spans="1:5" x14ac:dyDescent="0.2">
      <c r="A321" s="4" t="s">
        <v>644</v>
      </c>
      <c r="B321" s="4" t="s">
        <v>645</v>
      </c>
      <c r="C321" s="5" t="str">
        <f>VLOOKUP(A321,'[1]TABLE DES PRODUITS'!$A$2:$H$699,3,FALSE)</f>
        <v>90*125 DOUBLE BOMBE LAQUE 505C PRUNE</v>
      </c>
      <c r="D321" s="6">
        <v>162</v>
      </c>
      <c r="E321" s="7">
        <f>((VLOOKUP('[1]FOCUS THE 2024'!A321,'[1]VENTES CHIFFRE D''AFFAIRE'!$B$2:$Q$625,16,FALSE))*1)*1</f>
        <v>1250.7</v>
      </c>
    </row>
    <row r="322" spans="1:5" x14ac:dyDescent="0.2">
      <c r="A322" s="4" t="s">
        <v>646</v>
      </c>
      <c r="B322" s="4" t="s">
        <v>647</v>
      </c>
      <c r="C322" s="5" t="str">
        <f>VLOOKUP(A322,'[1]TABLE DES PRODUITS'!$A$2:$H$699,3,FALSE)</f>
        <v>90*125DOUBLE COUVERCLE BOMBE ORANGE 2010</v>
      </c>
      <c r="D322" s="6">
        <v>471</v>
      </c>
      <c r="E322" s="7">
        <f>((VLOOKUP('[1]FOCUS THE 2024'!A322,'[1]VENTES CHIFFRE D''AFFAIRE'!$B$2:$Q$625,16,FALSE))*1)*1</f>
        <v>3137.0299999999979</v>
      </c>
    </row>
    <row r="323" spans="1:5" x14ac:dyDescent="0.2">
      <c r="A323" s="4" t="s">
        <v>648</v>
      </c>
      <c r="B323" s="4" t="s">
        <v>649</v>
      </c>
      <c r="C323" s="5">
        <f>VLOOKUP(A323,'[1]TABLE DES PRODUITS'!$A$2:$H$699,3,FALSE)</f>
        <v>0</v>
      </c>
      <c r="D323" s="6">
        <v>11</v>
      </c>
      <c r="E323" s="7">
        <f>((VLOOKUP('[1]FOCUS THE 2024'!A323,'[1]VENTES CHIFFRE D''AFFAIRE'!$B$2:$Q$625,16,FALSE))*1)*1</f>
        <v>229.14</v>
      </c>
    </row>
    <row r="324" spans="1:5" x14ac:dyDescent="0.2">
      <c r="A324" s="4" t="s">
        <v>650</v>
      </c>
      <c r="B324" s="4" t="s">
        <v>651</v>
      </c>
      <c r="C324" s="5">
        <f>VLOOKUP(A324,'[1]TABLE DES PRODUITS'!$A$2:$H$699,3,FALSE)</f>
        <v>0</v>
      </c>
      <c r="D324" s="6">
        <v>4</v>
      </c>
      <c r="E324" s="7">
        <f>((VLOOKUP('[1]FOCUS THE 2024'!A324,'[1]VENTES CHIFFRE D''AFFAIRE'!$B$2:$Q$625,16,FALSE))*1)*1</f>
        <v>120</v>
      </c>
    </row>
    <row r="325" spans="1:5" x14ac:dyDescent="0.2">
      <c r="A325" s="4" t="s">
        <v>652</v>
      </c>
      <c r="B325" s="4" t="s">
        <v>653</v>
      </c>
      <c r="C325" s="5">
        <f>VLOOKUP(A325,'[1]TABLE DES PRODUITS'!$A$2:$H$699,3,FALSE)</f>
        <v>0</v>
      </c>
      <c r="D325" s="6">
        <v>7</v>
      </c>
      <c r="E325" s="7">
        <f>((VLOOKUP('[1]FOCUS THE 2024'!A325,'[1]VENTES CHIFFRE D''AFFAIRE'!$B$2:$Q$625,16,FALSE))*1)*1</f>
        <v>180.67000000000002</v>
      </c>
    </row>
    <row r="326" spans="1:5" x14ac:dyDescent="0.2">
      <c r="A326" s="4" t="s">
        <v>654</v>
      </c>
      <c r="B326" s="4" t="s">
        <v>655</v>
      </c>
      <c r="C326" s="5">
        <f>VLOOKUP(A326,'[1]TABLE DES PRODUITS'!$A$2:$H$699,3,FALSE)</f>
        <v>0</v>
      </c>
      <c r="D326" s="6">
        <v>3</v>
      </c>
      <c r="E326" s="7">
        <f>((VLOOKUP('[1]FOCUS THE 2024'!A326,'[1]VENTES CHIFFRE D''AFFAIRE'!$B$2:$Q$625,16,FALSE))*1)*1</f>
        <v>132.91</v>
      </c>
    </row>
    <row r="327" spans="1:5" x14ac:dyDescent="0.2">
      <c r="A327" s="4" t="s">
        <v>656</v>
      </c>
      <c r="B327" s="4" t="s">
        <v>657</v>
      </c>
      <c r="C327" s="5">
        <f>VLOOKUP(A327,'[1]TABLE DES PRODUITS'!$A$2:$H$699,3,FALSE)</f>
        <v>0</v>
      </c>
      <c r="D327" s="6">
        <v>14</v>
      </c>
      <c r="E327" s="7">
        <f>((VLOOKUP('[1]FOCUS THE 2024'!A327,'[1]VENTES CHIFFRE D''AFFAIRE'!$B$2:$Q$625,16,FALSE))*1)*1</f>
        <v>671.81</v>
      </c>
    </row>
    <row r="328" spans="1:5" x14ac:dyDescent="0.2">
      <c r="A328" s="4" t="s">
        <v>658</v>
      </c>
      <c r="B328" s="4" t="s">
        <v>659</v>
      </c>
      <c r="C328" s="5">
        <f>VLOOKUP(A328,'[1]TABLE DES PRODUITS'!$A$2:$H$699,3,FALSE)</f>
        <v>0</v>
      </c>
      <c r="D328" s="6">
        <v>22</v>
      </c>
      <c r="E328" s="7">
        <f>((VLOOKUP('[1]FOCUS THE 2024'!A328,'[1]VENTES CHIFFRE D''AFFAIRE'!$B$2:$Q$625,16,FALSE))*1)*1</f>
        <v>376.51</v>
      </c>
    </row>
    <row r="329" spans="1:5" x14ac:dyDescent="0.2">
      <c r="A329" s="4" t="s">
        <v>660</v>
      </c>
      <c r="B329" s="4" t="s">
        <v>661</v>
      </c>
      <c r="C329" s="5">
        <f>VLOOKUP(A329,'[1]TABLE DES PRODUITS'!$A$2:$H$699,3,FALSE)</f>
        <v>0</v>
      </c>
      <c r="D329" s="6">
        <v>41</v>
      </c>
      <c r="E329" s="7">
        <f>((VLOOKUP('[1]FOCUS THE 2024'!A329,'[1]VENTES CHIFFRE D''AFFAIRE'!$B$2:$Q$625,16,FALSE))*1)*1</f>
        <v>1025</v>
      </c>
    </row>
    <row r="330" spans="1:5" x14ac:dyDescent="0.2">
      <c r="A330" s="4" t="s">
        <v>662</v>
      </c>
      <c r="B330" s="4" t="s">
        <v>663</v>
      </c>
      <c r="C330" s="5">
        <f>VLOOKUP(A330,'[1]TABLE DES PRODUITS'!$A$2:$H$699,3,FALSE)</f>
        <v>0</v>
      </c>
      <c r="D330" s="6">
        <v>4</v>
      </c>
      <c r="E330" s="7">
        <f>((VLOOKUP('[1]FOCUS THE 2024'!A330,'[1]VENTES CHIFFRE D''AFFAIRE'!$B$2:$Q$625,16,FALSE))*1)*1</f>
        <v>159.24</v>
      </c>
    </row>
    <row r="331" spans="1:5" x14ac:dyDescent="0.2">
      <c r="A331" s="4" t="s">
        <v>664</v>
      </c>
      <c r="B331" s="4" t="s">
        <v>665</v>
      </c>
      <c r="C331" s="5">
        <f>VLOOKUP(A331,'[1]TABLE DES PRODUITS'!$A$2:$H$699,3,FALSE)</f>
        <v>0</v>
      </c>
      <c r="D331" s="6">
        <v>6</v>
      </c>
      <c r="E331" s="7">
        <f>((VLOOKUP('[1]FOCUS THE 2024'!A331,'[1]VENTES CHIFFRE D''AFFAIRE'!$B$2:$Q$625,16,FALSE))*1)*1</f>
        <v>195</v>
      </c>
    </row>
    <row r="332" spans="1:5" x14ac:dyDescent="0.2">
      <c r="A332" s="4" t="s">
        <v>666</v>
      </c>
      <c r="B332" s="4" t="s">
        <v>667</v>
      </c>
      <c r="C332" s="5">
        <f>VLOOKUP(A332,'[1]TABLE DES PRODUITS'!$A$2:$H$699,3,FALSE)</f>
        <v>0</v>
      </c>
      <c r="D332" s="6">
        <v>6</v>
      </c>
      <c r="E332" s="7">
        <f>((VLOOKUP('[1]FOCUS THE 2024'!A332,'[1]VENTES CHIFFRE D''AFFAIRE'!$B$2:$Q$625,16,FALSE))*1)*1</f>
        <v>270</v>
      </c>
    </row>
    <row r="333" spans="1:5" x14ac:dyDescent="0.2">
      <c r="A333" s="4" t="s">
        <v>668</v>
      </c>
      <c r="B333" s="4" t="s">
        <v>669</v>
      </c>
      <c r="C333" s="5">
        <f>VLOOKUP(A333,'[1]TABLE DES PRODUITS'!$A$2:$H$699,3,FALSE)</f>
        <v>0</v>
      </c>
      <c r="D333" s="6">
        <v>10</v>
      </c>
      <c r="E333" s="7">
        <f>((VLOOKUP('[1]FOCUS THE 2024'!A333,'[1]VENTES CHIFFRE D''AFFAIRE'!$B$2:$Q$625,16,FALSE))*1)*1</f>
        <v>77</v>
      </c>
    </row>
    <row r="334" spans="1:5" x14ac:dyDescent="0.2">
      <c r="A334" s="4" t="s">
        <v>670</v>
      </c>
      <c r="B334" s="4" t="s">
        <v>671</v>
      </c>
      <c r="C334" s="5">
        <f>VLOOKUP(A334,'[1]TABLE DES PRODUITS'!$A$2:$H$699,3,FALSE)</f>
        <v>0</v>
      </c>
      <c r="D334" s="6">
        <v>10</v>
      </c>
      <c r="E334" s="7">
        <f>((VLOOKUP('[1]FOCUS THE 2024'!A334,'[1]VENTES CHIFFRE D''AFFAIRE'!$B$2:$Q$625,16,FALSE))*1)*1</f>
        <v>60</v>
      </c>
    </row>
    <row r="335" spans="1:5" x14ac:dyDescent="0.2">
      <c r="A335" s="4" t="s">
        <v>672</v>
      </c>
      <c r="B335" s="4" t="s">
        <v>673</v>
      </c>
      <c r="C335" s="5">
        <f>VLOOKUP(A335,'[1]TABLE DES PRODUITS'!$A$2:$H$699,3,FALSE)</f>
        <v>0</v>
      </c>
      <c r="D335" s="6">
        <v>30</v>
      </c>
      <c r="E335" s="7">
        <f>((VLOOKUP('[1]FOCUS THE 2024'!A335,'[1]VENTES CHIFFRE D''AFFAIRE'!$B$2:$Q$625,16,FALSE))*1)*1</f>
        <v>165</v>
      </c>
    </row>
    <row r="336" spans="1:5" x14ac:dyDescent="0.2">
      <c r="A336" s="4" t="s">
        <v>674</v>
      </c>
      <c r="B336" s="4" t="s">
        <v>675</v>
      </c>
      <c r="C336" s="5">
        <f>VLOOKUP(A336,'[1]TABLE DES PRODUITS'!$A$2:$H$699,3,FALSE)</f>
        <v>0</v>
      </c>
      <c r="D336" s="6">
        <v>20</v>
      </c>
      <c r="E336" s="7">
        <f>((VLOOKUP('[1]FOCUS THE 2024'!A336,'[1]VENTES CHIFFRE D''AFFAIRE'!$B$2:$Q$625,16,FALSE))*1)*1</f>
        <v>110</v>
      </c>
    </row>
    <row r="337" spans="1:5" x14ac:dyDescent="0.2">
      <c r="A337" s="4" t="s">
        <v>676</v>
      </c>
      <c r="B337" s="4" t="s">
        <v>677</v>
      </c>
      <c r="C337" s="5">
        <f>VLOOKUP(A337,'[1]TABLE DES PRODUITS'!$A$2:$H$699,3,FALSE)</f>
        <v>0</v>
      </c>
      <c r="D337" s="6">
        <v>25</v>
      </c>
      <c r="E337" s="7">
        <f>((VLOOKUP('[1]FOCUS THE 2024'!A337,'[1]VENTES CHIFFRE D''AFFAIRE'!$B$2:$Q$625,16,FALSE))*1)*1</f>
        <v>200</v>
      </c>
    </row>
    <row r="338" spans="1:5" x14ac:dyDescent="0.2">
      <c r="A338" s="4" t="s">
        <v>678</v>
      </c>
      <c r="B338" s="4" t="s">
        <v>679</v>
      </c>
      <c r="C338" s="5">
        <f>VLOOKUP(A338,'[1]TABLE DES PRODUITS'!$A$2:$H$699,3,FALSE)</f>
        <v>0</v>
      </c>
      <c r="D338" s="6">
        <v>35</v>
      </c>
      <c r="E338" s="7">
        <f>((VLOOKUP('[1]FOCUS THE 2024'!A338,'[1]VENTES CHIFFRE D''AFFAIRE'!$B$2:$Q$625,16,FALSE))*1)*1</f>
        <v>280</v>
      </c>
    </row>
    <row r="339" spans="1:5" x14ac:dyDescent="0.2">
      <c r="A339" s="4" t="s">
        <v>680</v>
      </c>
      <c r="B339" s="4" t="s">
        <v>681</v>
      </c>
      <c r="C339" s="5">
        <f>VLOOKUP(A339,'[1]TABLE DES PRODUITS'!$A$2:$H$699,3,FALSE)</f>
        <v>0</v>
      </c>
      <c r="D339" s="6">
        <v>25</v>
      </c>
      <c r="E339" s="7">
        <f>((VLOOKUP('[1]FOCUS THE 2024'!A339,'[1]VENTES CHIFFRE D''AFFAIRE'!$B$2:$Q$625,16,FALSE))*1)*1</f>
        <v>137.5</v>
      </c>
    </row>
    <row r="340" spans="1:5" x14ac:dyDescent="0.2">
      <c r="A340" s="4" t="s">
        <v>682</v>
      </c>
      <c r="B340" s="4" t="s">
        <v>683</v>
      </c>
      <c r="C340" s="5">
        <f>VLOOKUP(A340,'[1]TABLE DES PRODUITS'!$A$2:$H$699,3,FALSE)</f>
        <v>0</v>
      </c>
      <c r="D340" s="6">
        <v>10</v>
      </c>
      <c r="E340" s="7">
        <f>((VLOOKUP('[1]FOCUS THE 2024'!A340,'[1]VENTES CHIFFRE D''AFFAIRE'!$B$2:$Q$625,16,FALSE))*1)*1</f>
        <v>90</v>
      </c>
    </row>
    <row r="341" spans="1:5" x14ac:dyDescent="0.2">
      <c r="A341" s="4" t="s">
        <v>684</v>
      </c>
      <c r="B341" s="4" t="s">
        <v>685</v>
      </c>
      <c r="C341" s="5">
        <f>VLOOKUP(A341,'[1]TABLE DES PRODUITS'!$A$2:$H$699,3,FALSE)</f>
        <v>0</v>
      </c>
      <c r="D341" s="6">
        <v>5</v>
      </c>
      <c r="E341" s="7">
        <f>((VLOOKUP('[1]FOCUS THE 2024'!A341,'[1]VENTES CHIFFRE D''AFFAIRE'!$B$2:$Q$625,16,FALSE))*1)*1</f>
        <v>55</v>
      </c>
    </row>
    <row r="342" spans="1:5" x14ac:dyDescent="0.2">
      <c r="A342" s="4" t="s">
        <v>686</v>
      </c>
      <c r="B342" s="4" t="s">
        <v>687</v>
      </c>
      <c r="C342" s="5">
        <f>VLOOKUP(A342,'[1]TABLE DES PRODUITS'!$A$2:$H$699,3,FALSE)</f>
        <v>0</v>
      </c>
      <c r="D342" s="6">
        <v>10</v>
      </c>
      <c r="E342" s="7">
        <f>((VLOOKUP('[1]FOCUS THE 2024'!A342,'[1]VENTES CHIFFRE D''AFFAIRE'!$B$2:$Q$625,16,FALSE))*1)*1</f>
        <v>62.5</v>
      </c>
    </row>
    <row r="343" spans="1:5" x14ac:dyDescent="0.2">
      <c r="A343" s="4" t="s">
        <v>688</v>
      </c>
      <c r="B343" s="4" t="s">
        <v>689</v>
      </c>
      <c r="C343" s="5">
        <f>VLOOKUP(A343,'[1]TABLE DES PRODUITS'!$A$2:$H$699,3,FALSE)</f>
        <v>0</v>
      </c>
      <c r="D343" s="6">
        <v>5</v>
      </c>
      <c r="E343" s="7">
        <f>((VLOOKUP('[1]FOCUS THE 2024'!A343,'[1]VENTES CHIFFRE D''AFFAIRE'!$B$2:$Q$625,16,FALSE))*1)*1</f>
        <v>32.5</v>
      </c>
    </row>
    <row r="344" spans="1:5" x14ac:dyDescent="0.2">
      <c r="A344" s="4" t="s">
        <v>690</v>
      </c>
      <c r="B344" s="4" t="s">
        <v>691</v>
      </c>
      <c r="C344" s="5">
        <f>VLOOKUP(A344,'[1]TABLE DES PRODUITS'!$A$2:$H$699,3,FALSE)</f>
        <v>0</v>
      </c>
      <c r="D344" s="6">
        <v>18</v>
      </c>
      <c r="E344" s="7">
        <f>((VLOOKUP('[1]FOCUS THE 2024'!A344,'[1]VENTES CHIFFRE D''AFFAIRE'!$B$2:$Q$625,16,FALSE))*1)*1</f>
        <v>131.72</v>
      </c>
    </row>
    <row r="345" spans="1:5" x14ac:dyDescent="0.2">
      <c r="A345" s="4" t="s">
        <v>692</v>
      </c>
      <c r="B345" s="4" t="s">
        <v>693</v>
      </c>
      <c r="C345" s="5">
        <f>VLOOKUP(A345,'[1]TABLE DES PRODUITS'!$A$2:$H$699,3,FALSE)</f>
        <v>0</v>
      </c>
      <c r="D345" s="6">
        <v>33</v>
      </c>
      <c r="E345" s="7">
        <f>((VLOOKUP('[1]FOCUS THE 2024'!A345,'[1]VENTES CHIFFRE D''AFFAIRE'!$B$2:$Q$625,16,FALSE))*1)*1</f>
        <v>181.5</v>
      </c>
    </row>
    <row r="346" spans="1:5" x14ac:dyDescent="0.2">
      <c r="A346" s="4" t="s">
        <v>694</v>
      </c>
      <c r="B346" s="4" t="s">
        <v>695</v>
      </c>
      <c r="C346" s="5">
        <f>VLOOKUP(A346,'[1]TABLE DES PRODUITS'!$A$2:$H$699,3,FALSE)</f>
        <v>0</v>
      </c>
      <c r="D346" s="6">
        <v>55</v>
      </c>
      <c r="E346" s="7">
        <f>((VLOOKUP('[1]FOCUS THE 2024'!A346,'[1]VENTES CHIFFRE D''AFFAIRE'!$B$2:$Q$625,16,FALSE))*1)*1</f>
        <v>302.5</v>
      </c>
    </row>
    <row r="347" spans="1:5" x14ac:dyDescent="0.2">
      <c r="A347" s="4" t="s">
        <v>696</v>
      </c>
      <c r="B347" s="4" t="s">
        <v>697</v>
      </c>
      <c r="C347" s="5">
        <f>VLOOKUP(A347,'[1]TABLE DES PRODUITS'!$A$2:$H$699,3,FALSE)</f>
        <v>0</v>
      </c>
      <c r="D347" s="6">
        <v>55</v>
      </c>
      <c r="E347" s="7">
        <f>((VLOOKUP('[1]FOCUS THE 2024'!A347,'[1]VENTES CHIFFRE D''AFFAIRE'!$B$2:$Q$625,16,FALSE))*1)*1</f>
        <v>330</v>
      </c>
    </row>
    <row r="348" spans="1:5" x14ac:dyDescent="0.2">
      <c r="A348" s="4" t="s">
        <v>698</v>
      </c>
      <c r="B348" s="4" t="s">
        <v>699</v>
      </c>
      <c r="C348" s="5">
        <f>VLOOKUP(A348,'[1]TABLE DES PRODUITS'!$A$2:$H$699,3,FALSE)</f>
        <v>0</v>
      </c>
      <c r="D348" s="6">
        <v>20</v>
      </c>
      <c r="E348" s="7">
        <f>((VLOOKUP('[1]FOCUS THE 2024'!A348,'[1]VENTES CHIFFRE D''AFFAIRE'!$B$2:$Q$625,16,FALSE))*1)*1</f>
        <v>135</v>
      </c>
    </row>
    <row r="349" spans="1:5" x14ac:dyDescent="0.2">
      <c r="A349" s="4" t="s">
        <v>700</v>
      </c>
      <c r="B349" s="4" t="s">
        <v>701</v>
      </c>
      <c r="C349" s="5">
        <f>VLOOKUP(A349,'[1]TABLE DES PRODUITS'!$A$2:$H$699,3,FALSE)</f>
        <v>0</v>
      </c>
      <c r="D349" s="6">
        <v>55</v>
      </c>
      <c r="E349" s="7">
        <f>((VLOOKUP('[1]FOCUS THE 2024'!A349,'[1]VENTES CHIFFRE D''AFFAIRE'!$B$2:$Q$625,16,FALSE))*1)*1</f>
        <v>302.5</v>
      </c>
    </row>
    <row r="350" spans="1:5" x14ac:dyDescent="0.2">
      <c r="A350" s="4" t="s">
        <v>702</v>
      </c>
      <c r="B350" s="4" t="s">
        <v>703</v>
      </c>
      <c r="C350" s="5">
        <f>VLOOKUP(A350,'[1]TABLE DES PRODUITS'!$A$2:$H$699,3,FALSE)</f>
        <v>0</v>
      </c>
      <c r="D350" s="6">
        <v>10</v>
      </c>
      <c r="E350" s="7">
        <f>((VLOOKUP('[1]FOCUS THE 2024'!A350,'[1]VENTES CHIFFRE D''AFFAIRE'!$B$2:$Q$625,16,FALSE))*1)*1</f>
        <v>67.5</v>
      </c>
    </row>
    <row r="351" spans="1:5" x14ac:dyDescent="0.2">
      <c r="A351" s="4" t="s">
        <v>704</v>
      </c>
      <c r="B351" s="4" t="s">
        <v>705</v>
      </c>
      <c r="C351" s="5">
        <f>VLOOKUP(A351,'[1]TABLE DES PRODUITS'!$A$2:$H$699,3,FALSE)</f>
        <v>0</v>
      </c>
      <c r="D351" s="6">
        <v>31</v>
      </c>
      <c r="E351" s="7">
        <f>((VLOOKUP('[1]FOCUS THE 2024'!A351,'[1]VENTES CHIFFRE D''AFFAIRE'!$B$2:$Q$625,16,FALSE))*1)*1</f>
        <v>170.5</v>
      </c>
    </row>
    <row r="352" spans="1:5" x14ac:dyDescent="0.2">
      <c r="A352" s="4" t="s">
        <v>706</v>
      </c>
      <c r="B352" s="4" t="s">
        <v>707</v>
      </c>
      <c r="C352" s="5">
        <f>VLOOKUP(A352,'[1]TABLE DES PRODUITS'!$A$2:$H$699,3,FALSE)</f>
        <v>0</v>
      </c>
      <c r="D352" s="6">
        <v>25</v>
      </c>
      <c r="E352" s="7">
        <f>((VLOOKUP('[1]FOCUS THE 2024'!A352,'[1]VENTES CHIFFRE D''AFFAIRE'!$B$2:$Q$625,16,FALSE))*1)*1</f>
        <v>125</v>
      </c>
    </row>
    <row r="353" spans="1:5" x14ac:dyDescent="0.2">
      <c r="A353" s="4" t="s">
        <v>708</v>
      </c>
      <c r="B353" s="4" t="s">
        <v>709</v>
      </c>
      <c r="C353" s="5">
        <f>VLOOKUP(A353,'[1]TABLE DES PRODUITS'!$A$2:$H$699,3,FALSE)</f>
        <v>0</v>
      </c>
      <c r="D353" s="6">
        <v>60</v>
      </c>
      <c r="E353" s="7">
        <f>((VLOOKUP('[1]FOCUS THE 2024'!A353,'[1]VENTES CHIFFRE D''AFFAIRE'!$B$2:$Q$625,16,FALSE))*1)*1</f>
        <v>330</v>
      </c>
    </row>
    <row r="354" spans="1:5" x14ac:dyDescent="0.2">
      <c r="A354" s="4" t="s">
        <v>710</v>
      </c>
      <c r="B354" s="4" t="s">
        <v>711</v>
      </c>
      <c r="C354" s="5">
        <f>VLOOKUP(A354,'[1]TABLE DES PRODUITS'!$A$2:$H$699,3,FALSE)</f>
        <v>0</v>
      </c>
      <c r="D354" s="6">
        <v>15</v>
      </c>
      <c r="E354" s="7">
        <f>((VLOOKUP('[1]FOCUS THE 2024'!A354,'[1]VENTES CHIFFRE D''AFFAIRE'!$B$2:$Q$625,16,FALSE))*1)*1</f>
        <v>90</v>
      </c>
    </row>
    <row r="355" spans="1:5" x14ac:dyDescent="0.2">
      <c r="A355" s="4" t="s">
        <v>712</v>
      </c>
      <c r="B355" s="4" t="s">
        <v>713</v>
      </c>
      <c r="C355" s="5">
        <f>VLOOKUP(A355,'[1]TABLE DES PRODUITS'!$A$2:$H$699,3,FALSE)</f>
        <v>0</v>
      </c>
      <c r="D355" s="6">
        <v>10</v>
      </c>
      <c r="E355" s="7">
        <f>((VLOOKUP('[1]FOCUS THE 2024'!A355,'[1]VENTES CHIFFRE D''AFFAIRE'!$B$2:$Q$625,16,FALSE))*1)*1</f>
        <v>50</v>
      </c>
    </row>
    <row r="356" spans="1:5" x14ac:dyDescent="0.2">
      <c r="A356" s="4" t="s">
        <v>714</v>
      </c>
      <c r="B356" s="4" t="s">
        <v>715</v>
      </c>
      <c r="C356" s="5">
        <f>VLOOKUP(A356,'[1]TABLE DES PRODUITS'!$A$2:$H$699,3,FALSE)</f>
        <v>0</v>
      </c>
      <c r="D356" s="6">
        <v>15</v>
      </c>
      <c r="E356" s="7">
        <f>((VLOOKUP('[1]FOCUS THE 2024'!A356,'[1]VENTES CHIFFRE D''AFFAIRE'!$B$2:$Q$625,16,FALSE))*1)*1</f>
        <v>97.5</v>
      </c>
    </row>
    <row r="357" spans="1:5" x14ac:dyDescent="0.2">
      <c r="A357" s="4" t="s">
        <v>716</v>
      </c>
      <c r="B357" s="4" t="s">
        <v>717</v>
      </c>
      <c r="C357" s="5">
        <f>VLOOKUP(A357,'[1]TABLE DES PRODUITS'!$A$2:$H$699,3,FALSE)</f>
        <v>0</v>
      </c>
      <c r="D357" s="6">
        <v>50</v>
      </c>
      <c r="E357" s="7">
        <f>((VLOOKUP('[1]FOCUS THE 2024'!A357,'[1]VENTES CHIFFRE D''AFFAIRE'!$B$2:$Q$625,16,FALSE))*1)*1</f>
        <v>337.5</v>
      </c>
    </row>
    <row r="358" spans="1:5" x14ac:dyDescent="0.2">
      <c r="A358" s="4" t="s">
        <v>718</v>
      </c>
      <c r="B358" s="4" t="s">
        <v>719</v>
      </c>
      <c r="C358" s="5">
        <f>VLOOKUP(A358,'[1]TABLE DES PRODUITS'!$A$2:$H$699,3,FALSE)</f>
        <v>0</v>
      </c>
      <c r="D358" s="6">
        <v>30</v>
      </c>
      <c r="E358" s="7">
        <f>((VLOOKUP('[1]FOCUS THE 2024'!A358,'[1]VENTES CHIFFRE D''AFFAIRE'!$B$2:$Q$625,16,FALSE))*1)*1</f>
        <v>165</v>
      </c>
    </row>
    <row r="359" spans="1:5" x14ac:dyDescent="0.2">
      <c r="A359" s="4" t="s">
        <v>720</v>
      </c>
      <c r="B359" s="4" t="s">
        <v>721</v>
      </c>
      <c r="C359" s="5">
        <f>VLOOKUP(A359,'[1]TABLE DES PRODUITS'!$A$2:$H$699,3,FALSE)</f>
        <v>0</v>
      </c>
      <c r="D359" s="6">
        <v>15</v>
      </c>
      <c r="E359" s="7">
        <f>((VLOOKUP('[1]FOCUS THE 2024'!A359,'[1]VENTES CHIFFRE D''AFFAIRE'!$B$2:$Q$625,16,FALSE))*1)*1</f>
        <v>105</v>
      </c>
    </row>
    <row r="360" spans="1:5" x14ac:dyDescent="0.2">
      <c r="A360" s="4" t="s">
        <v>722</v>
      </c>
      <c r="B360" s="4" t="s">
        <v>723</v>
      </c>
      <c r="C360" s="5">
        <f>VLOOKUP(A360,'[1]TABLE DES PRODUITS'!$A$2:$H$699,3,FALSE)</f>
        <v>0</v>
      </c>
      <c r="D360" s="6">
        <v>11</v>
      </c>
      <c r="E360" s="7">
        <f>((VLOOKUP('[1]FOCUS THE 2024'!A360,'[1]VENTES CHIFFRE D''AFFAIRE'!$B$2:$Q$625,16,FALSE))*1)*1</f>
        <v>82.5</v>
      </c>
    </row>
    <row r="361" spans="1:5" x14ac:dyDescent="0.2">
      <c r="A361" s="4" t="s">
        <v>724</v>
      </c>
      <c r="B361" s="4" t="s">
        <v>725</v>
      </c>
      <c r="C361" s="5">
        <f>VLOOKUP(A361,'[1]TABLE DES PRODUITS'!$A$2:$H$699,3,FALSE)</f>
        <v>0</v>
      </c>
      <c r="D361" s="6">
        <v>10</v>
      </c>
      <c r="E361" s="7">
        <f>((VLOOKUP('[1]FOCUS THE 2024'!A361,'[1]VENTES CHIFFRE D''AFFAIRE'!$B$2:$Q$625,16,FALSE))*1)*1</f>
        <v>60</v>
      </c>
    </row>
    <row r="362" spans="1:5" x14ac:dyDescent="0.2">
      <c r="A362" s="4" t="s">
        <v>726</v>
      </c>
      <c r="B362" s="4" t="s">
        <v>727</v>
      </c>
      <c r="C362" s="5">
        <f>VLOOKUP(A362,'[1]TABLE DES PRODUITS'!$A$2:$H$699,3,FALSE)</f>
        <v>0</v>
      </c>
      <c r="D362" s="6">
        <v>5</v>
      </c>
      <c r="E362" s="7">
        <f>((VLOOKUP('[1]FOCUS THE 2024'!A362,'[1]VENTES CHIFFRE D''AFFAIRE'!$B$2:$Q$625,16,FALSE))*1)*1</f>
        <v>37.5</v>
      </c>
    </row>
    <row r="363" spans="1:5" x14ac:dyDescent="0.2">
      <c r="A363" s="4" t="s">
        <v>728</v>
      </c>
      <c r="B363" s="4" t="s">
        <v>729</v>
      </c>
      <c r="C363" s="5">
        <f>VLOOKUP(A363,'[1]TABLE DES PRODUITS'!$A$2:$H$699,3,FALSE)</f>
        <v>0</v>
      </c>
      <c r="D363" s="6">
        <v>35</v>
      </c>
      <c r="E363" s="7">
        <f>((VLOOKUP('[1]FOCUS THE 2024'!A363,'[1]VENTES CHIFFRE D''AFFAIRE'!$B$2:$Q$625,16,FALSE))*1)*1</f>
        <v>192.5</v>
      </c>
    </row>
    <row r="364" spans="1:5" x14ac:dyDescent="0.2">
      <c r="A364" s="4" t="s">
        <v>730</v>
      </c>
      <c r="B364" s="4" t="s">
        <v>731</v>
      </c>
      <c r="C364" s="5">
        <f>VLOOKUP(A364,'[1]TABLE DES PRODUITS'!$A$2:$H$699,3,FALSE)</f>
        <v>0</v>
      </c>
      <c r="D364" s="6">
        <v>10</v>
      </c>
      <c r="E364" s="7">
        <f>((VLOOKUP('[1]FOCUS THE 2024'!A364,'[1]VENTES CHIFFRE D''AFFAIRE'!$B$2:$Q$625,16,FALSE))*1)*1</f>
        <v>67.5</v>
      </c>
    </row>
    <row r="365" spans="1:5" x14ac:dyDescent="0.2">
      <c r="A365" s="4" t="s">
        <v>732</v>
      </c>
      <c r="B365" s="4" t="s">
        <v>733</v>
      </c>
      <c r="C365" s="5" t="str">
        <f>VLOOKUP(A365,'[1]TABLE DES PRODUITS'!$A$2:$H$699,3,FALSE)</f>
        <v>30285</v>
      </c>
      <c r="D365" s="6">
        <v>1</v>
      </c>
      <c r="E365" s="7">
        <f>((VLOOKUP('[1]FOCUS THE 2024'!A365,'[1]VENTES CHIFFRE D''AFFAIRE'!$B$2:$Q$625,16,FALSE))*1)*1</f>
        <v>23.9</v>
      </c>
    </row>
    <row r="366" spans="1:5" x14ac:dyDescent="0.2">
      <c r="A366" s="4" t="s">
        <v>734</v>
      </c>
      <c r="B366" s="4" t="s">
        <v>735</v>
      </c>
      <c r="C366" s="5">
        <f>VLOOKUP(A366,'[1]TABLE DES PRODUITS'!$A$2:$H$699,3,FALSE)</f>
        <v>0</v>
      </c>
      <c r="D366" s="6">
        <v>16</v>
      </c>
      <c r="E366" s="7">
        <f>((VLOOKUP('[1]FOCUS THE 2024'!A366,'[1]VENTES CHIFFRE D''AFFAIRE'!$B$2:$Q$625,16,FALSE))*1)*1</f>
        <v>240</v>
      </c>
    </row>
    <row r="367" spans="1:5" x14ac:dyDescent="0.2">
      <c r="A367" s="4" t="s">
        <v>736</v>
      </c>
      <c r="B367" s="4" t="s">
        <v>737</v>
      </c>
      <c r="C367" s="5">
        <f>VLOOKUP(A367,'[1]TABLE DES PRODUITS'!$A$2:$H$699,3,FALSE)</f>
        <v>0</v>
      </c>
      <c r="D367" s="6">
        <v>88</v>
      </c>
      <c r="E367" s="7">
        <f>((VLOOKUP('[1]FOCUS THE 2024'!A367,'[1]VENTES CHIFFRE D''AFFAIRE'!$B$2:$Q$625,16,FALSE))*1)*1</f>
        <v>712.78000000000043</v>
      </c>
    </row>
    <row r="368" spans="1:5" x14ac:dyDescent="0.2">
      <c r="A368" s="4" t="s">
        <v>738</v>
      </c>
      <c r="B368" s="4" t="s">
        <v>739</v>
      </c>
      <c r="C368" s="5">
        <f>VLOOKUP(A368,'[1]TABLE DES PRODUITS'!$A$2:$H$699,3,FALSE)</f>
        <v>0</v>
      </c>
      <c r="D368" s="6">
        <v>2</v>
      </c>
      <c r="E368" s="7">
        <f>((VLOOKUP('[1]FOCUS THE 2024'!A368,'[1]VENTES CHIFFRE D''AFFAIRE'!$B$2:$Q$625,16,FALSE))*1)*1</f>
        <v>80</v>
      </c>
    </row>
    <row r="369" spans="1:5" x14ac:dyDescent="0.2">
      <c r="A369" s="4" t="s">
        <v>740</v>
      </c>
      <c r="B369" s="4" t="s">
        <v>741</v>
      </c>
      <c r="C369" s="5">
        <f>VLOOKUP(A369,'[1]TABLE DES PRODUITS'!$A$2:$H$699,3,FALSE)</f>
        <v>0</v>
      </c>
      <c r="D369" s="6">
        <v>12</v>
      </c>
      <c r="E369" s="7">
        <f>((VLOOKUP('[1]FOCUS THE 2024'!A369,'[1]VENTES CHIFFRE D''AFFAIRE'!$B$2:$Q$625,16,FALSE))*1)*1</f>
        <v>180</v>
      </c>
    </row>
    <row r="370" spans="1:5" x14ac:dyDescent="0.2">
      <c r="A370" s="4" t="s">
        <v>742</v>
      </c>
      <c r="B370" s="4" t="s">
        <v>743</v>
      </c>
      <c r="C370" s="5">
        <f>VLOOKUP(A370,'[1]TABLE DES PRODUITS'!$A$2:$H$699,3,FALSE)</f>
        <v>0</v>
      </c>
      <c r="D370" s="6">
        <v>6</v>
      </c>
      <c r="E370" s="7">
        <f>((VLOOKUP('[1]FOCUS THE 2024'!A370,'[1]VENTES CHIFFRE D''AFFAIRE'!$B$2:$Q$625,16,FALSE))*1)*1</f>
        <v>54</v>
      </c>
    </row>
    <row r="371" spans="1:5" x14ac:dyDescent="0.2">
      <c r="A371" s="4" t="s">
        <v>744</v>
      </c>
      <c r="B371" s="4" t="s">
        <v>745</v>
      </c>
      <c r="C371" s="5">
        <f>VLOOKUP(A371,'[1]TABLE DES PRODUITS'!$A$2:$H$699,3,FALSE)</f>
        <v>0</v>
      </c>
      <c r="D371" s="6">
        <v>6</v>
      </c>
      <c r="E371" s="7">
        <f>((VLOOKUP('[1]FOCUS THE 2024'!A371,'[1]VENTES CHIFFRE D''AFFAIRE'!$B$2:$Q$625,16,FALSE))*1)*1</f>
        <v>62.4</v>
      </c>
    </row>
    <row r="372" spans="1:5" x14ac:dyDescent="0.2">
      <c r="A372" s="4" t="s">
        <v>746</v>
      </c>
      <c r="B372" s="4" t="s">
        <v>747</v>
      </c>
      <c r="C372" s="5">
        <f>VLOOKUP(A372,'[1]TABLE DES PRODUITS'!$A$2:$H$699,3,FALSE)</f>
        <v>0</v>
      </c>
      <c r="D372" s="6">
        <v>6</v>
      </c>
      <c r="E372" s="7">
        <f>((VLOOKUP('[1]FOCUS THE 2024'!A372,'[1]VENTES CHIFFRE D''AFFAIRE'!$B$2:$Q$625,16,FALSE))*1)*1</f>
        <v>54</v>
      </c>
    </row>
    <row r="373" spans="1:5" x14ac:dyDescent="0.2">
      <c r="A373" s="4" t="s">
        <v>748</v>
      </c>
      <c r="B373" s="4" t="s">
        <v>749</v>
      </c>
      <c r="C373" s="5">
        <f>VLOOKUP(A373,'[1]TABLE DES PRODUITS'!$A$2:$H$699,3,FALSE)</f>
        <v>0</v>
      </c>
      <c r="D373" s="6">
        <v>6</v>
      </c>
      <c r="E373" s="7">
        <f>((VLOOKUP('[1]FOCUS THE 2024'!A373,'[1]VENTES CHIFFRE D''AFFAIRE'!$B$2:$Q$625,16,FALSE))*1)*1</f>
        <v>67.8</v>
      </c>
    </row>
    <row r="374" spans="1:5" x14ac:dyDescent="0.2">
      <c r="A374" s="4" t="s">
        <v>750</v>
      </c>
      <c r="B374" s="4" t="s">
        <v>751</v>
      </c>
      <c r="C374" s="5">
        <f>VLOOKUP(A374,'[1]TABLE DES PRODUITS'!$A$2:$H$699,3,FALSE)</f>
        <v>0</v>
      </c>
      <c r="D374" s="6">
        <v>7</v>
      </c>
      <c r="E374" s="7">
        <f>((VLOOKUP('[1]FOCUS THE 2024'!A374,'[1]VENTES CHIFFRE D''AFFAIRE'!$B$2:$Q$625,16,FALSE))*1)*1</f>
        <v>55.7</v>
      </c>
    </row>
    <row r="375" spans="1:5" x14ac:dyDescent="0.2">
      <c r="A375" s="4" t="s">
        <v>752</v>
      </c>
      <c r="B375" s="4" t="s">
        <v>753</v>
      </c>
      <c r="C375" s="5">
        <f>VLOOKUP(A375,'[1]TABLE DES PRODUITS'!$A$2:$H$699,3,FALSE)</f>
        <v>0</v>
      </c>
      <c r="D375" s="6">
        <v>14</v>
      </c>
      <c r="E375" s="7">
        <f>((VLOOKUP('[1]FOCUS THE 2024'!A375,'[1]VENTES CHIFFRE D''AFFAIRE'!$B$2:$Q$625,16,FALSE))*1)*1</f>
        <v>119.82</v>
      </c>
    </row>
    <row r="376" spans="1:5" x14ac:dyDescent="0.2">
      <c r="A376" s="4" t="s">
        <v>754</v>
      </c>
      <c r="B376" s="4" t="s">
        <v>755</v>
      </c>
      <c r="C376" s="5">
        <f>VLOOKUP(A376,'[1]TABLE DES PRODUITS'!$A$2:$H$699,3,FALSE)</f>
        <v>0</v>
      </c>
      <c r="D376" s="6">
        <v>217</v>
      </c>
      <c r="E376" s="7">
        <f>((VLOOKUP('[1]FOCUS THE 2024'!A376,'[1]VENTES CHIFFRE D''AFFAIRE'!$B$2:$Q$625,16,FALSE))*1)*1</f>
        <v>1837.44</v>
      </c>
    </row>
    <row r="377" spans="1:5" x14ac:dyDescent="0.2">
      <c r="A377" s="4" t="s">
        <v>756</v>
      </c>
      <c r="B377" s="4" t="s">
        <v>757</v>
      </c>
      <c r="C377" s="5">
        <f>VLOOKUP(A377,'[1]TABLE DES PRODUITS'!$A$2:$H$699,3,FALSE)</f>
        <v>0</v>
      </c>
      <c r="D377" s="6">
        <v>1</v>
      </c>
      <c r="E377" s="7">
        <f>((VLOOKUP('[1]FOCUS THE 2024'!A377,'[1]VENTES CHIFFRE D''AFFAIRE'!$B$2:$Q$625,16,FALSE))*1)*1</f>
        <v>9.0500000000000007</v>
      </c>
    </row>
    <row r="378" spans="1:5" x14ac:dyDescent="0.2">
      <c r="A378" s="4" t="s">
        <v>758</v>
      </c>
      <c r="B378" s="4" t="s">
        <v>759</v>
      </c>
      <c r="C378" s="5">
        <f>VLOOKUP(A378,'[1]TABLE DES PRODUITS'!$A$2:$H$699,3,FALSE)</f>
        <v>0</v>
      </c>
      <c r="D378" s="6">
        <v>7</v>
      </c>
      <c r="E378" s="7">
        <f>((VLOOKUP('[1]FOCUS THE 2024'!A378,'[1]VENTES CHIFFRE D''AFFAIRE'!$B$2:$Q$625,16,FALSE))*1)*1</f>
        <v>62.53</v>
      </c>
    </row>
    <row r="379" spans="1:5" x14ac:dyDescent="0.2">
      <c r="A379" s="4" t="s">
        <v>760</v>
      </c>
      <c r="B379" s="4" t="s">
        <v>761</v>
      </c>
      <c r="C379" s="5">
        <f>VLOOKUP(A379,'[1]TABLE DES PRODUITS'!$A$2:$H$699,3,FALSE)</f>
        <v>0</v>
      </c>
      <c r="D379" s="6">
        <v>1</v>
      </c>
      <c r="E379" s="7">
        <f>((VLOOKUP('[1]FOCUS THE 2024'!A379,'[1]VENTES CHIFFRE D''AFFAIRE'!$B$2:$Q$625,16,FALSE))*1)*1</f>
        <v>10.8</v>
      </c>
    </row>
    <row r="380" spans="1:5" x14ac:dyDescent="0.2">
      <c r="A380" s="4" t="s">
        <v>762</v>
      </c>
      <c r="B380" s="4" t="s">
        <v>763</v>
      </c>
      <c r="C380" s="5">
        <f>VLOOKUP(A380,'[1]TABLE DES PRODUITS'!$A$2:$H$699,3,FALSE)</f>
        <v>0</v>
      </c>
      <c r="D380" s="6">
        <v>5</v>
      </c>
      <c r="E380" s="7">
        <f>((VLOOKUP('[1]FOCUS THE 2024'!A380,'[1]VENTES CHIFFRE D''AFFAIRE'!$B$2:$Q$625,16,FALSE))*1)*1</f>
        <v>45.25</v>
      </c>
    </row>
    <row r="381" spans="1:5" x14ac:dyDescent="0.2">
      <c r="A381" s="4" t="s">
        <v>764</v>
      </c>
      <c r="B381" s="4" t="s">
        <v>765</v>
      </c>
      <c r="C381" s="5" t="e">
        <f>VLOOKUP(A381,'[1]TABLE DES PRODUITS'!$A$2:$H$699,3,FALSE)</f>
        <v>#N/A</v>
      </c>
      <c r="D381" s="6">
        <v>1</v>
      </c>
      <c r="E381" s="7">
        <f>((VLOOKUP('[1]FOCUS THE 2024'!A381,'[1]VENTES CHIFFRE D''AFFAIRE'!$B$2:$Q$625,16,FALSE))*1)*1</f>
        <v>0</v>
      </c>
    </row>
    <row r="382" spans="1:5" x14ac:dyDescent="0.2">
      <c r="A382" s="4" t="s">
        <v>766</v>
      </c>
      <c r="B382" s="4" t="s">
        <v>767</v>
      </c>
      <c r="C382" s="5" t="e">
        <f>VLOOKUP(A382,'[1]TABLE DES PRODUITS'!$A$2:$H$699,3,FALSE)</f>
        <v>#N/A</v>
      </c>
      <c r="D382" s="6">
        <v>5</v>
      </c>
      <c r="E382" s="7">
        <f>((VLOOKUP('[1]FOCUS THE 2024'!A382,'[1]VENTES CHIFFRE D''AFFAIRE'!$B$2:$Q$625,16,FALSE))*1)*1</f>
        <v>0</v>
      </c>
    </row>
    <row r="383" spans="1:5" x14ac:dyDescent="0.2">
      <c r="A383" s="4" t="s">
        <v>768</v>
      </c>
      <c r="B383" s="4" t="s">
        <v>767</v>
      </c>
      <c r="C383" s="5">
        <f>VLOOKUP(A383,'[1]TABLE DES PRODUITS'!$A$2:$H$699,3,FALSE)</f>
        <v>0</v>
      </c>
      <c r="D383" s="6">
        <v>40</v>
      </c>
      <c r="E383" s="7">
        <f>((VLOOKUP('[1]FOCUS THE 2024'!A383,'[1]VENTES CHIFFRE D''AFFAIRE'!$B$2:$Q$625,16,FALSE))*1)*1</f>
        <v>0</v>
      </c>
    </row>
    <row r="384" spans="1:5" x14ac:dyDescent="0.2">
      <c r="A384" s="4" t="s">
        <v>769</v>
      </c>
      <c r="B384" s="4" t="s">
        <v>770</v>
      </c>
      <c r="C384" s="5">
        <f>VLOOKUP(A384,'[1]TABLE DES PRODUITS'!$A$2:$H$699,3,FALSE)</f>
        <v>0</v>
      </c>
      <c r="D384" s="6">
        <v>11</v>
      </c>
      <c r="E384" s="7">
        <f>((VLOOKUP('[1]FOCUS THE 2024'!A384,'[1]VENTES CHIFFRE D''AFFAIRE'!$B$2:$Q$625,16,FALSE))*1)*1</f>
        <v>414.2000000000001</v>
      </c>
    </row>
    <row r="385" spans="1:5" x14ac:dyDescent="0.2">
      <c r="A385" s="4" t="s">
        <v>771</v>
      </c>
      <c r="B385" s="4" t="s">
        <v>772</v>
      </c>
      <c r="C385" s="5">
        <f>VLOOKUP(A385,'[1]TABLE DES PRODUITS'!$A$2:$H$699,3,FALSE)</f>
        <v>0</v>
      </c>
      <c r="D385" s="6">
        <v>23</v>
      </c>
      <c r="E385" s="7">
        <f>((VLOOKUP('[1]FOCUS THE 2024'!A385,'[1]VENTES CHIFFRE D''AFFAIRE'!$B$2:$Q$625,16,FALSE))*1)*1</f>
        <v>705.96999999999957</v>
      </c>
    </row>
    <row r="386" spans="1:5" x14ac:dyDescent="0.2">
      <c r="A386" s="4" t="s">
        <v>773</v>
      </c>
      <c r="B386" s="4" t="s">
        <v>774</v>
      </c>
      <c r="C386" s="5">
        <f>VLOOKUP(A386,'[1]TABLE DES PRODUITS'!$A$2:$H$699,3,FALSE)</f>
        <v>0</v>
      </c>
      <c r="D386" s="6">
        <v>3</v>
      </c>
      <c r="E386" s="7">
        <f>((VLOOKUP('[1]FOCUS THE 2024'!A386,'[1]VENTES CHIFFRE D''AFFAIRE'!$B$2:$Q$625,16,FALSE))*1)*1</f>
        <v>108.06</v>
      </c>
    </row>
    <row r="387" spans="1:5" x14ac:dyDescent="0.2">
      <c r="A387" s="4" t="s">
        <v>775</v>
      </c>
      <c r="B387" s="4" t="s">
        <v>776</v>
      </c>
      <c r="C387" s="5">
        <f>VLOOKUP(A387,'[1]TABLE DES PRODUITS'!$A$2:$H$699,3,FALSE)</f>
        <v>0</v>
      </c>
      <c r="D387" s="6">
        <v>2</v>
      </c>
      <c r="E387" s="7">
        <f>((VLOOKUP('[1]FOCUS THE 2024'!A387,'[1]VENTES CHIFFRE D''AFFAIRE'!$B$2:$Q$625,16,FALSE))*1)*1</f>
        <v>79.62</v>
      </c>
    </row>
    <row r="388" spans="1:5" x14ac:dyDescent="0.2">
      <c r="A388" s="4" t="s">
        <v>777</v>
      </c>
      <c r="B388" s="4" t="s">
        <v>778</v>
      </c>
      <c r="C388" s="5">
        <f>VLOOKUP(A388,'[1]TABLE DES PRODUITS'!$A$2:$H$699,3,FALSE)</f>
        <v>0</v>
      </c>
      <c r="D388" s="6">
        <v>11</v>
      </c>
      <c r="E388" s="7">
        <f>((VLOOKUP('[1]FOCUS THE 2024'!A388,'[1]VENTES CHIFFRE D''AFFAIRE'!$B$2:$Q$625,16,FALSE))*1)*1</f>
        <v>324.18</v>
      </c>
    </row>
    <row r="389" spans="1:5" x14ac:dyDescent="0.2">
      <c r="A389" s="4" t="s">
        <v>779</v>
      </c>
      <c r="B389" s="4" t="s">
        <v>780</v>
      </c>
      <c r="C389" s="5">
        <f>VLOOKUP(A389,'[1]TABLE DES PRODUITS'!$A$2:$H$699,3,FALSE)</f>
        <v>0</v>
      </c>
      <c r="D389" s="6">
        <v>6</v>
      </c>
      <c r="E389" s="7">
        <f>((VLOOKUP('[1]FOCUS THE 2024'!A389,'[1]VENTES CHIFFRE D''AFFAIRE'!$B$2:$Q$625,16,FALSE))*1)*1</f>
        <v>261.60000000000002</v>
      </c>
    </row>
    <row r="390" spans="1:5" x14ac:dyDescent="0.2">
      <c r="A390" s="4" t="s">
        <v>781</v>
      </c>
      <c r="B390" s="4" t="s">
        <v>782</v>
      </c>
      <c r="C390" s="5">
        <f>VLOOKUP(A390,'[1]TABLE DES PRODUITS'!$A$2:$H$699,3,FALSE)</f>
        <v>0</v>
      </c>
      <c r="D390" s="6">
        <v>20</v>
      </c>
      <c r="E390" s="7">
        <f>((VLOOKUP('[1]FOCUS THE 2024'!A390,'[1]VENTES CHIFFRE D''AFFAIRE'!$B$2:$Q$625,16,FALSE))*1)*1</f>
        <v>712.59999999999991</v>
      </c>
    </row>
    <row r="391" spans="1:5" x14ac:dyDescent="0.2">
      <c r="A391" s="4" t="s">
        <v>783</v>
      </c>
      <c r="B391" s="4" t="s">
        <v>784</v>
      </c>
      <c r="C391" s="5">
        <f>VLOOKUP(A391,'[1]TABLE DES PRODUITS'!$A$2:$H$699,3,FALSE)</f>
        <v>0</v>
      </c>
      <c r="D391" s="6">
        <v>7</v>
      </c>
      <c r="E391" s="7">
        <f>((VLOOKUP('[1]FOCUS THE 2024'!A391,'[1]VENTES CHIFFRE D''AFFAIRE'!$B$2:$Q$625,16,FALSE))*1)*1</f>
        <v>216.12000000000003</v>
      </c>
    </row>
    <row r="392" spans="1:5" x14ac:dyDescent="0.2">
      <c r="A392" s="4" t="s">
        <v>785</v>
      </c>
      <c r="B392" s="4" t="s">
        <v>786</v>
      </c>
      <c r="C392" s="5">
        <f>VLOOKUP(A392,'[1]TABLE DES PRODUITS'!$A$2:$H$699,3,FALSE)</f>
        <v>0</v>
      </c>
      <c r="D392" s="6">
        <v>36</v>
      </c>
      <c r="E392" s="7">
        <f>((VLOOKUP('[1]FOCUS THE 2024'!A392,'[1]VENTES CHIFFRE D''AFFAIRE'!$B$2:$Q$625,16,FALSE))*1)*1</f>
        <v>1195.8100000000004</v>
      </c>
    </row>
    <row r="393" spans="1:5" x14ac:dyDescent="0.2">
      <c r="A393" s="4" t="s">
        <v>787</v>
      </c>
      <c r="B393" s="4" t="s">
        <v>788</v>
      </c>
      <c r="C393" s="5">
        <f>VLOOKUP(A393,'[1]TABLE DES PRODUITS'!$A$2:$H$699,3,FALSE)</f>
        <v>0</v>
      </c>
      <c r="D393" s="6">
        <v>9</v>
      </c>
      <c r="E393" s="7">
        <f>((VLOOKUP('[1]FOCUS THE 2024'!A393,'[1]VENTES CHIFFRE D''AFFAIRE'!$B$2:$Q$625,16,FALSE))*1)*1</f>
        <v>235.43</v>
      </c>
    </row>
    <row r="394" spans="1:5" x14ac:dyDescent="0.2">
      <c r="A394" s="4" t="s">
        <v>789</v>
      </c>
      <c r="B394" s="4" t="s">
        <v>790</v>
      </c>
      <c r="C394" s="5" t="str">
        <f>VLOOKUP(A394,'[1]TABLE DES PRODUITS'!$A$2:$H$699,3,FALSE)</f>
        <v>ART00010 + bombilla ART0075</v>
      </c>
      <c r="D394" s="6">
        <v>1</v>
      </c>
      <c r="E394" s="7">
        <f>((VLOOKUP('[1]FOCUS THE 2024'!A394,'[1]VENTES CHIFFRE D''AFFAIRE'!$B$2:$Q$625,16,FALSE))*1)*1</f>
        <v>21.67</v>
      </c>
    </row>
    <row r="395" spans="1:5" x14ac:dyDescent="0.2">
      <c r="A395" s="4" t="s">
        <v>791</v>
      </c>
      <c r="B395" s="4" t="s">
        <v>792</v>
      </c>
      <c r="C395" s="5">
        <f>VLOOKUP(A395,'[1]TABLE DES PRODUITS'!$A$2:$H$699,3,FALSE)</f>
        <v>0</v>
      </c>
      <c r="D395" s="6">
        <v>133</v>
      </c>
      <c r="E395" s="7">
        <f>((VLOOKUP('[1]FOCUS THE 2024'!A395,'[1]VENTES CHIFFRE D''AFFAIRE'!$B$2:$Q$625,16,FALSE))*1)*1</f>
        <v>1225.2100000000003</v>
      </c>
    </row>
    <row r="396" spans="1:5" x14ac:dyDescent="0.2">
      <c r="A396" s="4" t="s">
        <v>793</v>
      </c>
      <c r="B396" s="4" t="s">
        <v>794</v>
      </c>
      <c r="C396" s="5">
        <f>VLOOKUP(A396,'[1]TABLE DES PRODUITS'!$A$2:$H$699,3,FALSE)</f>
        <v>0</v>
      </c>
      <c r="D396" s="6">
        <v>40</v>
      </c>
      <c r="E396" s="7">
        <f>((VLOOKUP('[1]FOCUS THE 2024'!A396,'[1]VENTES CHIFFRE D''AFFAIRE'!$B$2:$Q$625,16,FALSE))*1)*1</f>
        <v>418.72</v>
      </c>
    </row>
    <row r="397" spans="1:5" x14ac:dyDescent="0.2">
      <c r="A397" s="4" t="s">
        <v>795</v>
      </c>
      <c r="B397" s="4" t="s">
        <v>796</v>
      </c>
      <c r="C397" s="5">
        <f>VLOOKUP(A397,'[1]TABLE DES PRODUITS'!$A$2:$H$699,3,FALSE)</f>
        <v>0</v>
      </c>
      <c r="D397" s="6">
        <v>60</v>
      </c>
      <c r="E397" s="7">
        <f>((VLOOKUP('[1]FOCUS THE 2024'!A397,'[1]VENTES CHIFFRE D''AFFAIRE'!$B$2:$Q$625,16,FALSE))*1)*1</f>
        <v>571.63000000000022</v>
      </c>
    </row>
    <row r="398" spans="1:5" x14ac:dyDescent="0.2">
      <c r="A398" s="4" t="s">
        <v>797</v>
      </c>
      <c r="B398" s="4" t="s">
        <v>798</v>
      </c>
      <c r="C398" s="5">
        <f>VLOOKUP(A398,'[1]TABLE DES PRODUITS'!$A$2:$H$699,3,FALSE)</f>
        <v>0</v>
      </c>
      <c r="D398" s="6">
        <v>60</v>
      </c>
      <c r="E398" s="7">
        <f>((VLOOKUP('[1]FOCUS THE 2024'!A398,'[1]VENTES CHIFFRE D''AFFAIRE'!$B$2:$Q$625,16,FALSE))*1)*1</f>
        <v>529.98000000000025</v>
      </c>
    </row>
    <row r="399" spans="1:5" x14ac:dyDescent="0.2">
      <c r="A399" s="4" t="s">
        <v>799</v>
      </c>
      <c r="B399" s="4" t="s">
        <v>800</v>
      </c>
      <c r="C399" s="5" t="str">
        <f>VLOOKUP(A399,'[1]TABLE DES PRODUITS'!$A$2:$H$699,3,FALSE)</f>
        <v>55519</v>
      </c>
      <c r="D399" s="6">
        <v>45</v>
      </c>
      <c r="E399" s="7">
        <f>((VLOOKUP('[1]FOCUS THE 2024'!A399,'[1]VENTES CHIFFRE D''AFFAIRE'!$B$2:$Q$625,16,FALSE))*1)*1</f>
        <v>2205</v>
      </c>
    </row>
    <row r="400" spans="1:5" x14ac:dyDescent="0.2">
      <c r="A400" s="4" t="s">
        <v>801</v>
      </c>
      <c r="B400" s="4" t="s">
        <v>802</v>
      </c>
      <c r="C400" s="5" t="str">
        <f>VLOOKUP(A400,'[1]TABLE DES PRODUITS'!$A$2:$H$699,3,FALSE)</f>
        <v>55519</v>
      </c>
      <c r="D400" s="6">
        <v>30</v>
      </c>
      <c r="E400" s="7">
        <f>((VLOOKUP('[1]FOCUS THE 2024'!A400,'[1]VENTES CHIFFRE D''AFFAIRE'!$B$2:$Q$625,16,FALSE))*1)*1</f>
        <v>1370.4</v>
      </c>
    </row>
    <row r="401" spans="1:5" x14ac:dyDescent="0.2">
      <c r="A401" s="4" t="s">
        <v>803</v>
      </c>
      <c r="B401" s="4" t="s">
        <v>804</v>
      </c>
      <c r="C401" s="5" t="str">
        <f>VLOOKUP(A401,'[1]TABLE DES PRODUITS'!$A$2:$H$699,3,FALSE)</f>
        <v>PR173590</v>
      </c>
      <c r="D401" s="6">
        <v>50</v>
      </c>
      <c r="E401" s="7">
        <f>((VLOOKUP('[1]FOCUS THE 2024'!A401,'[1]VENTES CHIFFRE D''AFFAIRE'!$B$2:$Q$625,16,FALSE))*1)*1</f>
        <v>1450</v>
      </c>
    </row>
    <row r="402" spans="1:5" x14ac:dyDescent="0.2">
      <c r="A402" s="4" t="s">
        <v>805</v>
      </c>
      <c r="B402" s="4" t="s">
        <v>806</v>
      </c>
      <c r="C402" s="5" t="str">
        <f>VLOOKUP(A402,'[1]TABLE DES PRODUITS'!$A$2:$H$699,3,FALSE)</f>
        <v>PR170571</v>
      </c>
      <c r="D402" s="6">
        <v>80</v>
      </c>
      <c r="E402" s="7">
        <f>((VLOOKUP('[1]FOCUS THE 2024'!A402,'[1]VENTES CHIFFRE D''AFFAIRE'!$B$2:$Q$625,16,FALSE))*1)*1</f>
        <v>2320</v>
      </c>
    </row>
    <row r="403" spans="1:5" x14ac:dyDescent="0.2">
      <c r="A403" s="4" t="s">
        <v>807</v>
      </c>
      <c r="B403" s="4" t="s">
        <v>808</v>
      </c>
      <c r="C403" s="5" t="str">
        <f>VLOOKUP(A403,'[1]TABLE DES PRODUITS'!$A$2:$H$699,3,FALSE)</f>
        <v>PR172098</v>
      </c>
      <c r="D403" s="6">
        <v>100</v>
      </c>
      <c r="E403" s="7">
        <f>((VLOOKUP('[1]FOCUS THE 2024'!A403,'[1]VENTES CHIFFRE D''AFFAIRE'!$B$2:$Q$625,16,FALSE))*1)*1</f>
        <v>2300</v>
      </c>
    </row>
    <row r="404" spans="1:5" x14ac:dyDescent="0.2">
      <c r="A404" s="4" t="s">
        <v>809</v>
      </c>
      <c r="B404" s="4" t="s">
        <v>810</v>
      </c>
      <c r="C404" s="5" t="str">
        <f>VLOOKUP(A404,'[1]TABLE DES PRODUITS'!$A$2:$H$699,3,FALSE)</f>
        <v>PR170574</v>
      </c>
      <c r="D404" s="6">
        <v>59</v>
      </c>
      <c r="E404" s="7">
        <f>((VLOOKUP('[1]FOCUS THE 2024'!A404,'[1]VENTES CHIFFRE D''AFFAIRE'!$B$2:$Q$625,16,FALSE))*1)*1</f>
        <v>1349</v>
      </c>
    </row>
    <row r="405" spans="1:5" x14ac:dyDescent="0.2">
      <c r="A405" s="4" t="s">
        <v>811</v>
      </c>
      <c r="B405" s="4" t="s">
        <v>812</v>
      </c>
      <c r="C405" s="5" t="str">
        <f>VLOOKUP(A405,'[1]TABLE DES PRODUITS'!$A$2:$H$699,3,FALSE)</f>
        <v>S1031</v>
      </c>
      <c r="D405" s="6">
        <v>30</v>
      </c>
      <c r="E405" s="7">
        <f>((VLOOKUP('[1]FOCUS THE 2024'!A405,'[1]VENTES CHIFFRE D''AFFAIRE'!$B$2:$Q$625,16,FALSE))*1)*1</f>
        <v>780</v>
      </c>
    </row>
    <row r="406" spans="1:5" x14ac:dyDescent="0.2">
      <c r="A406" s="4" t="s">
        <v>813</v>
      </c>
      <c r="B406" s="4" t="s">
        <v>814</v>
      </c>
      <c r="C406" s="5" t="str">
        <f>VLOOKUP(A406,'[1]TABLE DES PRODUITS'!$A$2:$H$699,3,FALSE)</f>
        <v>55512</v>
      </c>
      <c r="D406" s="6">
        <v>30</v>
      </c>
      <c r="E406" s="7">
        <f>((VLOOKUP('[1]FOCUS THE 2024'!A406,'[1]VENTES CHIFFRE D''AFFAIRE'!$B$2:$Q$625,16,FALSE))*1)*1</f>
        <v>1047</v>
      </c>
    </row>
    <row r="407" spans="1:5" x14ac:dyDescent="0.2">
      <c r="A407" s="4" t="s">
        <v>815</v>
      </c>
      <c r="B407" s="4" t="s">
        <v>816</v>
      </c>
      <c r="C407" s="5" t="str">
        <f>VLOOKUP(A407,'[1]TABLE DES PRODUITS'!$A$2:$H$699,3,FALSE)</f>
        <v>55509</v>
      </c>
      <c r="D407" s="6">
        <v>200</v>
      </c>
      <c r="E407" s="7">
        <f>((VLOOKUP('[1]FOCUS THE 2024'!A407,'[1]VENTES CHIFFRE D''AFFAIRE'!$B$2:$Q$625,16,FALSE))*1)*1</f>
        <v>9751</v>
      </c>
    </row>
    <row r="408" spans="1:5" x14ac:dyDescent="0.2">
      <c r="A408" s="4" t="s">
        <v>817</v>
      </c>
      <c r="B408" s="4" t="s">
        <v>818</v>
      </c>
      <c r="C408" s="5" t="str">
        <f>VLOOKUP(A408,'[1]TABLE DES PRODUITS'!$A$2:$H$699,3,FALSE)</f>
        <v>PR170570</v>
      </c>
      <c r="D408" s="6">
        <v>150</v>
      </c>
      <c r="E408" s="7">
        <f>((VLOOKUP('[1]FOCUS THE 2024'!A408,'[1]VENTES CHIFFRE D''AFFAIRE'!$B$2:$Q$625,16,FALSE))*1)*1</f>
        <v>4425</v>
      </c>
    </row>
    <row r="409" spans="1:5" x14ac:dyDescent="0.2">
      <c r="A409" s="4" t="s">
        <v>819</v>
      </c>
      <c r="B409" s="4" t="s">
        <v>820</v>
      </c>
      <c r="C409" s="5">
        <f>VLOOKUP(A409,'[1]TABLE DES PRODUITS'!$A$2:$H$699,3,FALSE)</f>
        <v>0</v>
      </c>
      <c r="D409" s="6">
        <v>70</v>
      </c>
      <c r="E409" s="7">
        <f>((VLOOKUP('[1]FOCUS THE 2024'!A409,'[1]VENTES CHIFFRE D''AFFAIRE'!$B$2:$Q$625,16,FALSE))*1)*1</f>
        <v>2170</v>
      </c>
    </row>
    <row r="410" spans="1:5" x14ac:dyDescent="0.2">
      <c r="A410" s="4" t="s">
        <v>821</v>
      </c>
      <c r="B410" s="4" t="s">
        <v>822</v>
      </c>
      <c r="C410" s="5" t="str">
        <f>VLOOKUP(A410,'[1]TABLE DES PRODUITS'!$A$2:$H$699,3,FALSE)</f>
        <v>PR109135</v>
      </c>
      <c r="D410" s="6">
        <v>30</v>
      </c>
      <c r="E410" s="7">
        <f>((VLOOKUP('[1]FOCUS THE 2024'!A410,'[1]VENTES CHIFFRE D''AFFAIRE'!$B$2:$Q$625,16,FALSE))*1)*1</f>
        <v>750</v>
      </c>
    </row>
    <row r="411" spans="1:5" x14ac:dyDescent="0.2">
      <c r="A411" s="4" t="s">
        <v>823</v>
      </c>
      <c r="B411" s="4" t="s">
        <v>824</v>
      </c>
      <c r="C411" s="5" t="str">
        <f>VLOOKUP(A411,'[1]TABLE DES PRODUITS'!$A$2:$H$699,3,FALSE)</f>
        <v>PR109136</v>
      </c>
      <c r="D411" s="6">
        <v>30</v>
      </c>
      <c r="E411" s="7">
        <f>((VLOOKUP('[1]FOCUS THE 2024'!A411,'[1]VENTES CHIFFRE D''AFFAIRE'!$B$2:$Q$625,16,FALSE))*1)*1</f>
        <v>810</v>
      </c>
    </row>
    <row r="412" spans="1:5" x14ac:dyDescent="0.2">
      <c r="A412" s="4" t="s">
        <v>825</v>
      </c>
      <c r="B412" s="4" t="s">
        <v>826</v>
      </c>
      <c r="C412" s="5" t="str">
        <f>VLOOKUP(A412,'[1]TABLE DES PRODUITS'!$A$2:$H$699,3,FALSE)</f>
        <v>S1079</v>
      </c>
      <c r="D412" s="6">
        <v>10</v>
      </c>
      <c r="E412" s="7">
        <f>((VLOOKUP('[1]FOCUS THE 2024'!A412,'[1]VENTES CHIFFRE D''AFFAIRE'!$B$2:$Q$625,16,FALSE))*1)*1</f>
        <v>480</v>
      </c>
    </row>
    <row r="413" spans="1:5" x14ac:dyDescent="0.2">
      <c r="A413" s="4" t="s">
        <v>827</v>
      </c>
      <c r="B413" s="4" t="s">
        <v>828</v>
      </c>
      <c r="C413" s="5" t="str">
        <f>VLOOKUP(A413,'[1]TABLE DES PRODUITS'!$A$2:$H$699,3,FALSE)</f>
        <v>S1025</v>
      </c>
      <c r="D413" s="6">
        <v>30.01</v>
      </c>
      <c r="E413" s="7">
        <f>((VLOOKUP('[1]FOCUS THE 2024'!A413,'[1]VENTES CHIFFRE D''AFFAIRE'!$B$2:$Q$625,16,FALSE))*1)*1</f>
        <v>936.31</v>
      </c>
    </row>
    <row r="414" spans="1:5" x14ac:dyDescent="0.2">
      <c r="A414" s="4" t="s">
        <v>829</v>
      </c>
      <c r="B414" s="4" t="s">
        <v>830</v>
      </c>
      <c r="C414" s="5" t="str">
        <f>VLOOKUP(A414,'[1]TABLE DES PRODUITS'!$A$2:$H$699,3,FALSE)</f>
        <v>S1029</v>
      </c>
      <c r="D414" s="6">
        <v>10</v>
      </c>
      <c r="E414" s="7">
        <f>((VLOOKUP('[1]FOCUS THE 2024'!A414,'[1]VENTES CHIFFRE D''AFFAIRE'!$B$2:$Q$625,16,FALSE))*1)*1</f>
        <v>260</v>
      </c>
    </row>
    <row r="415" spans="1:5" x14ac:dyDescent="0.2">
      <c r="A415" s="4" t="s">
        <v>831</v>
      </c>
      <c r="B415" s="4" t="s">
        <v>832</v>
      </c>
      <c r="C415" s="5" t="str">
        <f>VLOOKUP(A415,'[1]TABLE DES PRODUITS'!$A$2:$H$699,3,FALSE)</f>
        <v>PR184191</v>
      </c>
      <c r="D415" s="6">
        <v>30.3</v>
      </c>
      <c r="E415" s="7">
        <f>((VLOOKUP('[1]FOCUS THE 2024'!A415,'[1]VENTES CHIFFRE D''AFFAIRE'!$B$2:$Q$625,16,FALSE))*1)*1</f>
        <v>839.3900000000001</v>
      </c>
    </row>
    <row r="416" spans="1:5" x14ac:dyDescent="0.2">
      <c r="A416" s="4" t="s">
        <v>833</v>
      </c>
      <c r="B416" s="4" t="s">
        <v>834</v>
      </c>
      <c r="C416" s="5" t="str">
        <f>VLOOKUP(A416,'[1]TABLE DES PRODUITS'!$A$2:$H$699,3,FALSE)</f>
        <v>PR110160</v>
      </c>
      <c r="D416" s="6">
        <v>30</v>
      </c>
      <c r="E416" s="7">
        <f>((VLOOKUP('[1]FOCUS THE 2024'!A416,'[1]VENTES CHIFFRE D''AFFAIRE'!$B$2:$Q$625,16,FALSE))*1)*1</f>
        <v>1080</v>
      </c>
    </row>
    <row r="417" spans="1:5" x14ac:dyDescent="0.2">
      <c r="A417" s="4" t="s">
        <v>835</v>
      </c>
      <c r="B417" s="4" t="s">
        <v>836</v>
      </c>
      <c r="C417" s="5">
        <f>VLOOKUP(A417,'[1]TABLE DES PRODUITS'!$A$2:$H$699,3,FALSE)</f>
        <v>0</v>
      </c>
      <c r="D417" s="6">
        <v>28</v>
      </c>
      <c r="E417" s="7">
        <f>((VLOOKUP('[1]FOCUS THE 2024'!A417,'[1]VENTES CHIFFRE D''AFFAIRE'!$B$2:$Q$625,16,FALSE))*1)*1</f>
        <v>766.97000000000014</v>
      </c>
    </row>
    <row r="418" spans="1:5" x14ac:dyDescent="0.2">
      <c r="A418" s="4" t="s">
        <v>837</v>
      </c>
      <c r="B418" s="4" t="s">
        <v>838</v>
      </c>
      <c r="C418" s="5">
        <f>VLOOKUP(A418,'[1]TABLE DES PRODUITS'!$A$2:$H$699,3,FALSE)</f>
        <v>0</v>
      </c>
      <c r="D418" s="6">
        <v>26</v>
      </c>
      <c r="E418" s="7">
        <f>((VLOOKUP('[1]FOCUS THE 2024'!A418,'[1]VENTES CHIFFRE D''AFFAIRE'!$B$2:$Q$625,16,FALSE))*1)*1</f>
        <v>1005.45</v>
      </c>
    </row>
    <row r="419" spans="1:5" x14ac:dyDescent="0.2">
      <c r="A419" s="4" t="s">
        <v>839</v>
      </c>
      <c r="B419" s="4" t="s">
        <v>840</v>
      </c>
      <c r="C419" s="5">
        <f>VLOOKUP(A419,'[1]TABLE DES PRODUITS'!$A$2:$H$699,3,FALSE)</f>
        <v>0</v>
      </c>
      <c r="D419" s="6">
        <v>69</v>
      </c>
      <c r="E419" s="7">
        <f>((VLOOKUP('[1]FOCUS THE 2024'!A419,'[1]VENTES CHIFFRE D''AFFAIRE'!$B$2:$Q$625,16,FALSE))*1)*1</f>
        <v>1602.0100000000004</v>
      </c>
    </row>
    <row r="420" spans="1:5" x14ac:dyDescent="0.2">
      <c r="A420" s="4" t="s">
        <v>841</v>
      </c>
      <c r="B420" s="4" t="s">
        <v>842</v>
      </c>
      <c r="C420" s="5">
        <f>VLOOKUP(A420,'[1]TABLE DES PRODUITS'!$A$2:$H$699,3,FALSE)</f>
        <v>0</v>
      </c>
      <c r="D420" s="6">
        <v>55</v>
      </c>
      <c r="E420" s="7">
        <f>((VLOOKUP('[1]FOCUS THE 2024'!A420,'[1]VENTES CHIFFRE D''AFFAIRE'!$B$2:$Q$625,16,FALSE))*1)*1</f>
        <v>1281.3300000000004</v>
      </c>
    </row>
    <row r="421" spans="1:5" x14ac:dyDescent="0.2">
      <c r="A421" s="4" t="s">
        <v>843</v>
      </c>
      <c r="B421" s="4" t="s">
        <v>844</v>
      </c>
      <c r="C421" s="5">
        <f>VLOOKUP(A421,'[1]TABLE DES PRODUITS'!$A$2:$H$699,3,FALSE)</f>
        <v>0</v>
      </c>
      <c r="D421" s="6">
        <v>27</v>
      </c>
      <c r="E421" s="7">
        <f>((VLOOKUP('[1]FOCUS THE 2024'!A421,'[1]VENTES CHIFFRE D''AFFAIRE'!$B$2:$Q$625,16,FALSE))*1)*1</f>
        <v>1167</v>
      </c>
    </row>
    <row r="422" spans="1:5" x14ac:dyDescent="0.2">
      <c r="A422" s="4" t="s">
        <v>845</v>
      </c>
      <c r="B422" s="4" t="s">
        <v>846</v>
      </c>
      <c r="C422" s="5">
        <f>VLOOKUP(A422,'[1]TABLE DES PRODUITS'!$A$2:$H$699,3,FALSE)</f>
        <v>0</v>
      </c>
      <c r="D422" s="6">
        <v>15</v>
      </c>
      <c r="E422" s="7">
        <f>((VLOOKUP('[1]FOCUS THE 2024'!A422,'[1]VENTES CHIFFRE D''AFFAIRE'!$B$2:$Q$625,16,FALSE))*1)*1</f>
        <v>677.94</v>
      </c>
    </row>
    <row r="423" spans="1:5" x14ac:dyDescent="0.2">
      <c r="A423" s="4" t="s">
        <v>847</v>
      </c>
      <c r="B423" s="4" t="s">
        <v>848</v>
      </c>
      <c r="C423" s="5">
        <f>VLOOKUP(A423,'[1]TABLE DES PRODUITS'!$A$2:$H$699,3,FALSE)</f>
        <v>0</v>
      </c>
      <c r="D423" s="6">
        <v>28</v>
      </c>
      <c r="E423" s="7">
        <f>((VLOOKUP('[1]FOCUS THE 2024'!A423,'[1]VENTES CHIFFRE D''AFFAIRE'!$B$2:$Q$625,16,FALSE))*1)*1</f>
        <v>1166.98</v>
      </c>
    </row>
    <row r="424" spans="1:5" x14ac:dyDescent="0.2">
      <c r="A424" s="4" t="s">
        <v>849</v>
      </c>
      <c r="B424" s="4" t="s">
        <v>850</v>
      </c>
      <c r="C424" s="5">
        <f>VLOOKUP(A424,'[1]TABLE DES PRODUITS'!$A$2:$H$699,3,FALSE)</f>
        <v>0</v>
      </c>
      <c r="D424" s="6">
        <v>23</v>
      </c>
      <c r="E424" s="7">
        <f>((VLOOKUP('[1]FOCUS THE 2024'!A424,'[1]VENTES CHIFFRE D''AFFAIRE'!$B$2:$Q$625,16,FALSE))*1)*1</f>
        <v>920</v>
      </c>
    </row>
    <row r="425" spans="1:5" x14ac:dyDescent="0.2">
      <c r="A425" s="4" t="s">
        <v>851</v>
      </c>
      <c r="B425" s="4" t="s">
        <v>852</v>
      </c>
      <c r="C425" s="5">
        <f>VLOOKUP(A425,'[1]TABLE DES PRODUITS'!$A$2:$H$699,3,FALSE)</f>
        <v>0</v>
      </c>
      <c r="D425" s="6">
        <v>7</v>
      </c>
      <c r="E425" s="7">
        <f>((VLOOKUP('[1]FOCUS THE 2024'!A425,'[1]VENTES CHIFFRE D''AFFAIRE'!$B$2:$Q$625,16,FALSE))*1)*1</f>
        <v>426.70000000000005</v>
      </c>
    </row>
    <row r="426" spans="1:5" x14ac:dyDescent="0.2">
      <c r="A426" s="4" t="s">
        <v>853</v>
      </c>
      <c r="B426" s="4" t="s">
        <v>854</v>
      </c>
      <c r="C426" s="5">
        <f>VLOOKUP(A426,'[1]TABLE DES PRODUITS'!$A$2:$H$699,3,FALSE)</f>
        <v>0</v>
      </c>
      <c r="D426" s="6">
        <v>8</v>
      </c>
      <c r="E426" s="7">
        <f>((VLOOKUP('[1]FOCUS THE 2024'!A426,'[1]VENTES CHIFFRE D''AFFAIRE'!$B$2:$Q$625,16,FALSE))*1)*1</f>
        <v>279.75</v>
      </c>
    </row>
    <row r="427" spans="1:5" x14ac:dyDescent="0.2">
      <c r="A427" s="4" t="s">
        <v>855</v>
      </c>
      <c r="B427" s="4" t="s">
        <v>856</v>
      </c>
      <c r="C427" s="5">
        <f>VLOOKUP(A427,'[1]TABLE DES PRODUITS'!$A$2:$H$699,3,FALSE)</f>
        <v>0</v>
      </c>
      <c r="D427" s="6">
        <v>9</v>
      </c>
      <c r="E427" s="7">
        <f>((VLOOKUP('[1]FOCUS THE 2024'!A427,'[1]VENTES CHIFFRE D''AFFAIRE'!$B$2:$Q$625,16,FALSE))*1)*1</f>
        <v>533.27999999999986</v>
      </c>
    </row>
    <row r="428" spans="1:5" x14ac:dyDescent="0.2">
      <c r="A428" s="4" t="s">
        <v>857</v>
      </c>
      <c r="B428" s="4" t="s">
        <v>858</v>
      </c>
      <c r="C428" s="5">
        <f>VLOOKUP(A428,'[1]TABLE DES PRODUITS'!$A$2:$H$699,3,FALSE)</f>
        <v>0</v>
      </c>
      <c r="D428" s="6">
        <v>8</v>
      </c>
      <c r="E428" s="7">
        <f>((VLOOKUP('[1]FOCUS THE 2024'!A428,'[1]VENTES CHIFFRE D''AFFAIRE'!$B$2:$Q$625,16,FALSE))*1)*1</f>
        <v>466.56</v>
      </c>
    </row>
    <row r="429" spans="1:5" x14ac:dyDescent="0.2">
      <c r="A429" s="4" t="s">
        <v>859</v>
      </c>
      <c r="B429" s="4" t="s">
        <v>860</v>
      </c>
      <c r="C429" s="5" t="str">
        <f>VLOOKUP(A429,'[1]TABLE DES PRODUITS'!$A$2:$H$699,3,FALSE)</f>
        <v>6802</v>
      </c>
      <c r="D429" s="6">
        <v>64</v>
      </c>
      <c r="E429" s="7">
        <f>((VLOOKUP('[1]FOCUS THE 2024'!A429,'[1]VENTES CHIFFRE D''AFFAIRE'!$B$2:$Q$625,16,FALSE))*1)*1</f>
        <v>256.68000000000023</v>
      </c>
    </row>
    <row r="430" spans="1:5" x14ac:dyDescent="0.2">
      <c r="A430" s="4" t="s">
        <v>861</v>
      </c>
      <c r="B430" s="4" t="s">
        <v>862</v>
      </c>
      <c r="C430" s="5">
        <f>VLOOKUP(A430,'[1]TABLE DES PRODUITS'!$A$2:$H$699,3,FALSE)</f>
        <v>0</v>
      </c>
      <c r="D430" s="6">
        <v>1</v>
      </c>
      <c r="E430" s="7">
        <f>((VLOOKUP('[1]FOCUS THE 2024'!A430,'[1]VENTES CHIFFRE D''AFFAIRE'!$B$2:$Q$625,16,FALSE))*1)*1</f>
        <v>22.5</v>
      </c>
    </row>
    <row r="431" spans="1:5" x14ac:dyDescent="0.2">
      <c r="A431" s="4" t="s">
        <v>863</v>
      </c>
      <c r="B431" s="4" t="s">
        <v>864</v>
      </c>
      <c r="C431" s="5" t="str">
        <f>VLOOKUP(A431,'[1]TABLE DES PRODUITS'!$A$2:$H$699,3,FALSE)</f>
        <v>TK500-RD</v>
      </c>
      <c r="D431" s="6">
        <v>2</v>
      </c>
      <c r="E431" s="7">
        <f>((VLOOKUP('[1]FOCUS THE 2024'!A431,'[1]VENTES CHIFFRE D''AFFAIRE'!$B$2:$Q$625,16,FALSE))*1)*1</f>
        <v>31.66</v>
      </c>
    </row>
    <row r="432" spans="1:5" x14ac:dyDescent="0.2">
      <c r="A432" s="4" t="s">
        <v>865</v>
      </c>
      <c r="B432" s="4" t="s">
        <v>866</v>
      </c>
      <c r="C432" s="5">
        <f>VLOOKUP(A432,'[1]TABLE DES PRODUITS'!$A$2:$H$699,3,FALSE)</f>
        <v>0</v>
      </c>
      <c r="D432" s="6">
        <v>1511</v>
      </c>
      <c r="E432" s="7">
        <f>((VLOOKUP('[1]FOCUS THE 2024'!A432,'[1]VENTES CHIFFRE D''AFFAIRE'!$B$2:$Q$625,16,FALSE))*1)*1</f>
        <v>4605.3900000000003</v>
      </c>
    </row>
    <row r="433" spans="1:5" x14ac:dyDescent="0.2">
      <c r="A433" s="4" t="s">
        <v>867</v>
      </c>
      <c r="B433" s="4" t="s">
        <v>868</v>
      </c>
      <c r="C433" s="5">
        <f>VLOOKUP(A433,'[1]TABLE DES PRODUITS'!$A$2:$H$699,3,FALSE)</f>
        <v>0</v>
      </c>
      <c r="D433" s="6">
        <v>172.15</v>
      </c>
      <c r="E433" s="7">
        <f>((VLOOKUP('[1]FOCUS THE 2024'!A433,'[1]VENTES CHIFFRE D''AFFAIRE'!$B$2:$Q$625,16,FALSE))*1)*1</f>
        <v>657.7700000000001</v>
      </c>
    </row>
    <row r="434" spans="1:5" x14ac:dyDescent="0.2">
      <c r="A434" s="4" t="s">
        <v>869</v>
      </c>
      <c r="B434" s="4" t="s">
        <v>868</v>
      </c>
      <c r="C434" s="5" t="e">
        <f>VLOOKUP(A434,'[1]TABLE DES PRODUITS'!$A$2:$H$699,3,FALSE)</f>
        <v>#N/A</v>
      </c>
      <c r="D434" s="6">
        <v>5</v>
      </c>
      <c r="E434" s="7">
        <f>((VLOOKUP('[1]FOCUS THE 2024'!A434,'[1]VENTES CHIFFRE D''AFFAIRE'!$B$2:$Q$625,16,FALSE))*1)*1</f>
        <v>18.8</v>
      </c>
    </row>
    <row r="435" spans="1:5" x14ac:dyDescent="0.2">
      <c r="A435" s="4" t="s">
        <v>870</v>
      </c>
      <c r="B435" s="4" t="s">
        <v>871</v>
      </c>
      <c r="C435" s="5">
        <f>VLOOKUP(A435,'[1]TABLE DES PRODUITS'!$A$2:$H$699,3,FALSE)</f>
        <v>0</v>
      </c>
      <c r="D435" s="6">
        <v>162</v>
      </c>
      <c r="E435" s="7">
        <f>((VLOOKUP('[1]FOCUS THE 2024'!A435,'[1]VENTES CHIFFRE D''AFFAIRE'!$B$2:$Q$625,16,FALSE))*1)*1</f>
        <v>1184.57</v>
      </c>
    </row>
    <row r="436" spans="1:5" x14ac:dyDescent="0.2">
      <c r="A436" s="4" t="s">
        <v>872</v>
      </c>
      <c r="B436" s="4" t="s">
        <v>873</v>
      </c>
      <c r="C436" s="5">
        <f>VLOOKUP(A436,'[1]TABLE DES PRODUITS'!$A$2:$H$699,3,FALSE)</f>
        <v>0</v>
      </c>
      <c r="D436" s="6">
        <v>5</v>
      </c>
      <c r="E436" s="7">
        <f>((VLOOKUP('[1]FOCUS THE 2024'!A436,'[1]VENTES CHIFFRE D''AFFAIRE'!$B$2:$Q$625,16,FALSE))*1)*1</f>
        <v>40.25</v>
      </c>
    </row>
    <row r="437" spans="1:5" x14ac:dyDescent="0.2">
      <c r="A437" s="4" t="s">
        <v>874</v>
      </c>
      <c r="B437" s="4" t="s">
        <v>875</v>
      </c>
      <c r="C437" s="5">
        <f>VLOOKUP(A437,'[1]TABLE DES PRODUITS'!$A$2:$H$699,3,FALSE)</f>
        <v>0</v>
      </c>
      <c r="D437" s="6">
        <v>20</v>
      </c>
      <c r="E437" s="7">
        <f>((VLOOKUP('[1]FOCUS THE 2024'!A437,'[1]VENTES CHIFFRE D''AFFAIRE'!$B$2:$Q$625,16,FALSE))*1)*1</f>
        <v>111</v>
      </c>
    </row>
    <row r="438" spans="1:5" x14ac:dyDescent="0.2">
      <c r="A438" s="4" t="s">
        <v>876</v>
      </c>
      <c r="B438" s="4" t="s">
        <v>877</v>
      </c>
      <c r="C438" s="5">
        <f>VLOOKUP(A438,'[1]TABLE DES PRODUITS'!$A$2:$H$699,3,FALSE)</f>
        <v>0</v>
      </c>
      <c r="D438" s="6">
        <v>5</v>
      </c>
      <c r="E438" s="7">
        <f>((VLOOKUP('[1]FOCUS THE 2024'!A438,'[1]VENTES CHIFFRE D''AFFAIRE'!$B$2:$Q$625,16,FALSE))*1)*1</f>
        <v>52.4</v>
      </c>
    </row>
    <row r="439" spans="1:5" x14ac:dyDescent="0.2">
      <c r="A439" s="4" t="s">
        <v>878</v>
      </c>
      <c r="B439" s="4" t="s">
        <v>879</v>
      </c>
      <c r="C439" s="5">
        <f>VLOOKUP(A439,'[1]TABLE DES PRODUITS'!$A$2:$H$699,3,FALSE)</f>
        <v>0</v>
      </c>
      <c r="D439" s="6">
        <v>60</v>
      </c>
      <c r="E439" s="7">
        <f>((VLOOKUP('[1]FOCUS THE 2024'!A439,'[1]VENTES CHIFFRE D''AFFAIRE'!$B$2:$Q$625,16,FALSE))*1)*1</f>
        <v>255.6</v>
      </c>
    </row>
    <row r="440" spans="1:5" x14ac:dyDescent="0.2">
      <c r="A440" s="4" t="s">
        <v>880</v>
      </c>
      <c r="B440" s="4" t="s">
        <v>881</v>
      </c>
      <c r="C440" s="5">
        <f>VLOOKUP(A440,'[1]TABLE DES PRODUITS'!$A$2:$H$699,3,FALSE)</f>
        <v>0</v>
      </c>
      <c r="D440" s="6">
        <v>255</v>
      </c>
      <c r="E440" s="7">
        <f>((VLOOKUP('[1]FOCUS THE 2024'!A440,'[1]VENTES CHIFFRE D''AFFAIRE'!$B$2:$Q$625,16,FALSE))*1)*1</f>
        <v>1130.6999999999998</v>
      </c>
    </row>
    <row r="441" spans="1:5" x14ac:dyDescent="0.2">
      <c r="A441" s="4" t="s">
        <v>882</v>
      </c>
      <c r="B441" s="4" t="s">
        <v>883</v>
      </c>
      <c r="C441" s="5">
        <f>VLOOKUP(A441,'[1]TABLE DES PRODUITS'!$A$2:$H$699,3,FALSE)</f>
        <v>0</v>
      </c>
      <c r="D441" s="6">
        <v>25</v>
      </c>
      <c r="E441" s="7">
        <f>((VLOOKUP('[1]FOCUS THE 2024'!A441,'[1]VENTES CHIFFRE D''AFFAIRE'!$B$2:$Q$625,16,FALSE))*1)*1</f>
        <v>156.25</v>
      </c>
    </row>
    <row r="442" spans="1:5" x14ac:dyDescent="0.2">
      <c r="A442" s="4" t="s">
        <v>884</v>
      </c>
      <c r="B442" s="4" t="s">
        <v>885</v>
      </c>
      <c r="C442" s="5">
        <f>VLOOKUP(A442,'[1]TABLE DES PRODUITS'!$A$2:$H$699,3,FALSE)</f>
        <v>0</v>
      </c>
      <c r="D442" s="6">
        <v>54</v>
      </c>
      <c r="E442" s="7">
        <f>((VLOOKUP('[1]FOCUS THE 2024'!A442,'[1]VENTES CHIFFRE D''AFFAIRE'!$B$2:$Q$625,16,FALSE))*1)*1</f>
        <v>352</v>
      </c>
    </row>
    <row r="443" spans="1:5" x14ac:dyDescent="0.2">
      <c r="A443" s="4" t="s">
        <v>886</v>
      </c>
      <c r="B443" s="4" t="s">
        <v>887</v>
      </c>
      <c r="C443" s="5">
        <f>VLOOKUP(A443,'[1]TABLE DES PRODUITS'!$A$2:$H$699,3,FALSE)</f>
        <v>0</v>
      </c>
      <c r="D443" s="6">
        <v>321</v>
      </c>
      <c r="E443" s="7">
        <f>((VLOOKUP('[1]FOCUS THE 2024'!A443,'[1]VENTES CHIFFRE D''AFFAIRE'!$B$2:$Q$625,16,FALSE))*1)*1</f>
        <v>1894.35</v>
      </c>
    </row>
    <row r="444" spans="1:5" x14ac:dyDescent="0.2">
      <c r="A444" s="4" t="s">
        <v>888</v>
      </c>
      <c r="B444" s="4" t="s">
        <v>889</v>
      </c>
      <c r="C444" s="5">
        <f>VLOOKUP(A444,'[1]TABLE DES PRODUITS'!$A$2:$H$699,3,FALSE)</f>
        <v>0</v>
      </c>
      <c r="D444" s="6">
        <v>10</v>
      </c>
      <c r="E444" s="7">
        <f>((VLOOKUP('[1]FOCUS THE 2024'!A444,'[1]VENTES CHIFFRE D''AFFAIRE'!$B$2:$Q$625,16,FALSE))*1)*1</f>
        <v>51.9</v>
      </c>
    </row>
    <row r="445" spans="1:5" x14ac:dyDescent="0.2">
      <c r="A445" s="4" t="s">
        <v>890</v>
      </c>
      <c r="B445" s="4" t="s">
        <v>891</v>
      </c>
      <c r="C445" s="5">
        <f>VLOOKUP(A445,'[1]TABLE DES PRODUITS'!$A$2:$H$699,3,FALSE)</f>
        <v>0</v>
      </c>
      <c r="D445" s="6">
        <v>125</v>
      </c>
      <c r="E445" s="7">
        <f>((VLOOKUP('[1]FOCUS THE 2024'!A445,'[1]VENTES CHIFFRE D''AFFAIRE'!$B$2:$Q$625,16,FALSE))*1)*1</f>
        <v>507.25</v>
      </c>
    </row>
    <row r="446" spans="1:5" x14ac:dyDescent="0.2">
      <c r="A446" s="4" t="s">
        <v>892</v>
      </c>
      <c r="B446" s="4" t="s">
        <v>893</v>
      </c>
      <c r="C446" s="5">
        <f>VLOOKUP(A446,'[1]TABLE DES PRODUITS'!$A$2:$H$699,3,FALSE)</f>
        <v>0</v>
      </c>
      <c r="D446" s="6">
        <v>108</v>
      </c>
      <c r="E446" s="7">
        <f>((VLOOKUP('[1]FOCUS THE 2024'!A446,'[1]VENTES CHIFFRE D''AFFAIRE'!$B$2:$Q$625,16,FALSE))*1)*1</f>
        <v>678</v>
      </c>
    </row>
    <row r="447" spans="1:5" x14ac:dyDescent="0.2">
      <c r="A447" s="4" t="s">
        <v>894</v>
      </c>
      <c r="B447" s="4" t="s">
        <v>895</v>
      </c>
      <c r="C447" s="5">
        <f>VLOOKUP(A447,'[1]TABLE DES PRODUITS'!$A$2:$H$699,3,FALSE)</f>
        <v>0</v>
      </c>
      <c r="D447" s="6">
        <v>99</v>
      </c>
      <c r="E447" s="7">
        <f>((VLOOKUP('[1]FOCUS THE 2024'!A447,'[1]VENTES CHIFFRE D''AFFAIRE'!$B$2:$Q$625,16,FALSE))*1)*1</f>
        <v>580.95000000000005</v>
      </c>
    </row>
    <row r="448" spans="1:5" x14ac:dyDescent="0.2">
      <c r="A448" s="4" t="s">
        <v>896</v>
      </c>
      <c r="B448" s="4" t="s">
        <v>897</v>
      </c>
      <c r="C448" s="5">
        <f>VLOOKUP(A448,'[1]TABLE DES PRODUITS'!$A$2:$H$699,3,FALSE)</f>
        <v>0</v>
      </c>
      <c r="D448" s="6">
        <v>120</v>
      </c>
      <c r="E448" s="7">
        <f>((VLOOKUP('[1]FOCUS THE 2024'!A448,'[1]VENTES CHIFFRE D''AFFAIRE'!$B$2:$Q$625,16,FALSE))*1)*1</f>
        <v>462.90000000000003</v>
      </c>
    </row>
    <row r="449" spans="1:5" x14ac:dyDescent="0.2">
      <c r="A449" s="4" t="s">
        <v>898</v>
      </c>
      <c r="B449" s="4" t="s">
        <v>899</v>
      </c>
      <c r="C449" s="5">
        <f>VLOOKUP(A449,'[1]TABLE DES PRODUITS'!$A$2:$H$699,3,FALSE)</f>
        <v>0</v>
      </c>
      <c r="D449" s="6">
        <v>93</v>
      </c>
      <c r="E449" s="7">
        <f>((VLOOKUP('[1]FOCUS THE 2024'!A449,'[1]VENTES CHIFFRE D''AFFAIRE'!$B$2:$Q$625,16,FALSE))*1)*1</f>
        <v>403.79999999999995</v>
      </c>
    </row>
    <row r="450" spans="1:5" x14ac:dyDescent="0.2">
      <c r="A450" s="4" t="s">
        <v>900</v>
      </c>
      <c r="B450" s="4" t="s">
        <v>901</v>
      </c>
      <c r="C450" s="5">
        <f>VLOOKUP(A450,'[1]TABLE DES PRODUITS'!$A$2:$H$699,3,FALSE)</f>
        <v>0</v>
      </c>
      <c r="D450" s="6">
        <v>193</v>
      </c>
      <c r="E450" s="7">
        <f>((VLOOKUP('[1]FOCUS THE 2024'!A450,'[1]VENTES CHIFFRE D''AFFAIRE'!$B$2:$Q$625,16,FALSE))*1)*1</f>
        <v>866.21999999999991</v>
      </c>
    </row>
    <row r="451" spans="1:5" x14ac:dyDescent="0.2">
      <c r="A451" s="4" t="s">
        <v>902</v>
      </c>
      <c r="B451" s="4" t="s">
        <v>903</v>
      </c>
      <c r="C451" s="5">
        <f>VLOOKUP(A451,'[1]TABLE DES PRODUITS'!$A$2:$H$699,3,FALSE)</f>
        <v>0</v>
      </c>
      <c r="D451" s="6">
        <v>55</v>
      </c>
      <c r="E451" s="7">
        <f>((VLOOKUP('[1]FOCUS THE 2024'!A451,'[1]VENTES CHIFFRE D''AFFAIRE'!$B$2:$Q$625,16,FALSE))*1)*1</f>
        <v>371.75</v>
      </c>
    </row>
    <row r="452" spans="1:5" x14ac:dyDescent="0.2">
      <c r="A452" s="4" t="s">
        <v>904</v>
      </c>
      <c r="B452" s="4" t="s">
        <v>905</v>
      </c>
      <c r="C452" s="5">
        <f>VLOOKUP(A452,'[1]TABLE DES PRODUITS'!$A$2:$H$699,3,FALSE)</f>
        <v>0</v>
      </c>
      <c r="D452" s="6">
        <v>103</v>
      </c>
      <c r="E452" s="7">
        <f>((VLOOKUP('[1]FOCUS THE 2024'!A452,'[1]VENTES CHIFFRE D''AFFAIRE'!$B$2:$Q$625,16,FALSE))*1)*1</f>
        <v>412.23</v>
      </c>
    </row>
    <row r="453" spans="1:5" x14ac:dyDescent="0.2">
      <c r="A453" s="4" t="s">
        <v>906</v>
      </c>
      <c r="B453" s="4" t="s">
        <v>907</v>
      </c>
      <c r="C453" s="5">
        <f>VLOOKUP(A453,'[1]TABLE DES PRODUITS'!$A$2:$H$699,3,FALSE)</f>
        <v>0</v>
      </c>
      <c r="D453" s="6">
        <v>12</v>
      </c>
      <c r="E453" s="7">
        <f>((VLOOKUP('[1]FOCUS THE 2024'!A453,'[1]VENTES CHIFFRE D''AFFAIRE'!$B$2:$Q$625,16,FALSE))*1)*1</f>
        <v>78.599999999999994</v>
      </c>
    </row>
    <row r="454" spans="1:5" x14ac:dyDescent="0.2">
      <c r="A454" s="4" t="s">
        <v>908</v>
      </c>
      <c r="B454" s="4" t="s">
        <v>909</v>
      </c>
      <c r="C454" s="5">
        <f>VLOOKUP(A454,'[1]TABLE DES PRODUITS'!$A$2:$H$699,3,FALSE)</f>
        <v>0</v>
      </c>
      <c r="D454" s="6">
        <v>68</v>
      </c>
      <c r="E454" s="7">
        <f>((VLOOKUP('[1]FOCUS THE 2024'!A454,'[1]VENTES CHIFFRE D''AFFAIRE'!$B$2:$Q$625,16,FALSE))*1)*1</f>
        <v>260.7</v>
      </c>
    </row>
    <row r="455" spans="1:5" x14ac:dyDescent="0.2">
      <c r="A455" s="4" t="s">
        <v>910</v>
      </c>
      <c r="B455" s="4" t="s">
        <v>911</v>
      </c>
      <c r="C455" s="5">
        <f>VLOOKUP(A455,'[1]TABLE DES PRODUITS'!$A$2:$H$699,3,FALSE)</f>
        <v>0</v>
      </c>
      <c r="D455" s="6">
        <v>53</v>
      </c>
      <c r="E455" s="7">
        <f>((VLOOKUP('[1]FOCUS THE 2024'!A455,'[1]VENTES CHIFFRE D''AFFAIRE'!$B$2:$Q$625,16,FALSE))*1)*1</f>
        <v>247.5</v>
      </c>
    </row>
    <row r="456" spans="1:5" x14ac:dyDescent="0.2">
      <c r="A456" s="4" t="s">
        <v>912</v>
      </c>
      <c r="B456" s="4" t="s">
        <v>913</v>
      </c>
      <c r="C456" s="5">
        <f>VLOOKUP(A456,'[1]TABLE DES PRODUITS'!$A$2:$H$699,3,FALSE)</f>
        <v>0</v>
      </c>
      <c r="D456" s="6">
        <v>120</v>
      </c>
      <c r="E456" s="7">
        <f>((VLOOKUP('[1]FOCUS THE 2024'!A456,'[1]VENTES CHIFFRE D''AFFAIRE'!$B$2:$Q$625,16,FALSE))*1)*1</f>
        <v>461.00000000000006</v>
      </c>
    </row>
    <row r="457" spans="1:5" x14ac:dyDescent="0.2">
      <c r="A457" s="4" t="s">
        <v>914</v>
      </c>
      <c r="B457" s="4" t="s">
        <v>915</v>
      </c>
      <c r="C457" s="5">
        <f>VLOOKUP(A457,'[1]TABLE DES PRODUITS'!$A$2:$H$699,3,FALSE)</f>
        <v>0</v>
      </c>
      <c r="D457" s="6">
        <v>170</v>
      </c>
      <c r="E457" s="7">
        <f>((VLOOKUP('[1]FOCUS THE 2024'!A457,'[1]VENTES CHIFFRE D''AFFAIRE'!$B$2:$Q$625,16,FALSE))*1)*1</f>
        <v>658.15000000000009</v>
      </c>
    </row>
    <row r="458" spans="1:5" x14ac:dyDescent="0.2">
      <c r="A458" s="4" t="s">
        <v>916</v>
      </c>
      <c r="B458" s="4" t="s">
        <v>917</v>
      </c>
      <c r="C458" s="5">
        <f>VLOOKUP(A458,'[1]TABLE DES PRODUITS'!$A$2:$H$699,3,FALSE)</f>
        <v>0</v>
      </c>
      <c r="D458" s="6">
        <v>140</v>
      </c>
      <c r="E458" s="7">
        <f>((VLOOKUP('[1]FOCUS THE 2024'!A458,'[1]VENTES CHIFFRE D''AFFAIRE'!$B$2:$Q$625,16,FALSE))*1)*1</f>
        <v>480</v>
      </c>
    </row>
    <row r="459" spans="1:5" x14ac:dyDescent="0.2">
      <c r="A459" s="4" t="s">
        <v>918</v>
      </c>
      <c r="B459" s="4" t="s">
        <v>919</v>
      </c>
      <c r="C459" s="5">
        <f>VLOOKUP(A459,'[1]TABLE DES PRODUITS'!$A$2:$H$699,3,FALSE)</f>
        <v>0</v>
      </c>
      <c r="D459" s="6">
        <v>60</v>
      </c>
      <c r="E459" s="7">
        <f>((VLOOKUP('[1]FOCUS THE 2024'!A459,'[1]VENTES CHIFFRE D''AFFAIRE'!$B$2:$Q$625,16,FALSE))*1)*1</f>
        <v>238.79999999999998</v>
      </c>
    </row>
    <row r="460" spans="1:5" x14ac:dyDescent="0.2">
      <c r="A460" s="4" t="s">
        <v>920</v>
      </c>
      <c r="B460" s="4" t="s">
        <v>921</v>
      </c>
      <c r="C460" s="5">
        <f>VLOOKUP(A460,'[1]TABLE DES PRODUITS'!$A$2:$H$699,3,FALSE)</f>
        <v>0</v>
      </c>
      <c r="D460" s="6">
        <v>62</v>
      </c>
      <c r="E460" s="7">
        <f>((VLOOKUP('[1]FOCUS THE 2024'!A460,'[1]VENTES CHIFFRE D''AFFAIRE'!$B$2:$Q$625,16,FALSE))*1)*1</f>
        <v>240.02</v>
      </c>
    </row>
    <row r="461" spans="1:5" x14ac:dyDescent="0.2">
      <c r="A461" s="4" t="s">
        <v>922</v>
      </c>
      <c r="B461" s="4" t="s">
        <v>923</v>
      </c>
      <c r="C461" s="5">
        <f>VLOOKUP(A461,'[1]TABLE DES PRODUITS'!$A$2:$H$699,3,FALSE)</f>
        <v>0</v>
      </c>
      <c r="D461" s="6">
        <v>185</v>
      </c>
      <c r="E461" s="7">
        <f>((VLOOKUP('[1]FOCUS THE 2024'!A461,'[1]VENTES CHIFFRE D''AFFAIRE'!$B$2:$Q$625,16,FALSE))*1)*1</f>
        <v>880.60000000000025</v>
      </c>
    </row>
    <row r="462" spans="1:5" x14ac:dyDescent="0.2">
      <c r="A462" s="4" t="s">
        <v>924</v>
      </c>
      <c r="B462" s="4" t="s">
        <v>925</v>
      </c>
      <c r="C462" s="5">
        <f>VLOOKUP(A462,'[1]TABLE DES PRODUITS'!$A$2:$H$699,3,FALSE)</f>
        <v>0</v>
      </c>
      <c r="D462" s="6">
        <v>95</v>
      </c>
      <c r="E462" s="7">
        <f>((VLOOKUP('[1]FOCUS THE 2024'!A462,'[1]VENTES CHIFFRE D''AFFAIRE'!$B$2:$Q$625,16,FALSE))*1)*1</f>
        <v>534.5</v>
      </c>
    </row>
    <row r="463" spans="1:5" x14ac:dyDescent="0.2">
      <c r="A463" s="4" t="s">
        <v>926</v>
      </c>
      <c r="B463" s="4" t="s">
        <v>927</v>
      </c>
      <c r="C463" s="5">
        <f>VLOOKUP(A463,'[1]TABLE DES PRODUITS'!$A$2:$H$699,3,FALSE)</f>
        <v>0</v>
      </c>
      <c r="D463" s="6">
        <v>124</v>
      </c>
      <c r="E463" s="7">
        <f>((VLOOKUP('[1]FOCUS THE 2024'!A463,'[1]VENTES CHIFFRE D''AFFAIRE'!$B$2:$Q$625,16,FALSE))*1)*1</f>
        <v>531.51</v>
      </c>
    </row>
    <row r="464" spans="1:5" x14ac:dyDescent="0.2">
      <c r="A464" s="4" t="s">
        <v>928</v>
      </c>
      <c r="B464" s="4" t="s">
        <v>929</v>
      </c>
      <c r="C464" s="5">
        <f>VLOOKUP(A464,'[1]TABLE DES PRODUITS'!$A$2:$H$699,3,FALSE)</f>
        <v>0</v>
      </c>
      <c r="D464" s="6">
        <v>10</v>
      </c>
      <c r="E464" s="7">
        <f>((VLOOKUP('[1]FOCUS THE 2024'!A464,'[1]VENTES CHIFFRE D''AFFAIRE'!$B$2:$Q$625,16,FALSE))*1)*1</f>
        <v>57</v>
      </c>
    </row>
    <row r="465" spans="1:5" x14ac:dyDescent="0.2">
      <c r="A465" s="4" t="s">
        <v>930</v>
      </c>
      <c r="B465" s="4" t="s">
        <v>931</v>
      </c>
      <c r="C465" s="5">
        <f>VLOOKUP(A465,'[1]TABLE DES PRODUITS'!$A$2:$H$699,3,FALSE)</f>
        <v>0</v>
      </c>
      <c r="D465" s="6">
        <v>86</v>
      </c>
      <c r="E465" s="7">
        <f>((VLOOKUP('[1]FOCUS THE 2024'!A465,'[1]VENTES CHIFFRE D''AFFAIRE'!$B$2:$Q$625,16,FALSE))*1)*1</f>
        <v>381.4</v>
      </c>
    </row>
    <row r="466" spans="1:5" x14ac:dyDescent="0.2">
      <c r="A466" s="4" t="s">
        <v>932</v>
      </c>
      <c r="B466" s="4" t="s">
        <v>933</v>
      </c>
      <c r="C466" s="5">
        <f>VLOOKUP(A466,'[1]TABLE DES PRODUITS'!$A$2:$H$699,3,FALSE)</f>
        <v>0</v>
      </c>
      <c r="D466" s="6">
        <v>20</v>
      </c>
      <c r="E466" s="7">
        <f>((VLOOKUP('[1]FOCUS THE 2024'!A466,'[1]VENTES CHIFFRE D''AFFAIRE'!$B$2:$Q$625,16,FALSE))*1)*1</f>
        <v>89</v>
      </c>
    </row>
    <row r="467" spans="1:5" x14ac:dyDescent="0.2">
      <c r="A467" s="4" t="s">
        <v>934</v>
      </c>
      <c r="B467" s="4" t="s">
        <v>301</v>
      </c>
      <c r="C467" s="5">
        <f>VLOOKUP(A467,'[1]TABLE DES PRODUITS'!$A$2:$H$699,3,FALSE)</f>
        <v>0</v>
      </c>
      <c r="D467" s="6">
        <v>30</v>
      </c>
      <c r="E467" s="7">
        <f>((VLOOKUP('[1]FOCUS THE 2024'!A467,'[1]VENTES CHIFFRE D''AFFAIRE'!$B$2:$Q$625,16,FALSE))*1)*1</f>
        <v>114</v>
      </c>
    </row>
    <row r="468" spans="1:5" x14ac:dyDescent="0.2">
      <c r="A468" s="4" t="s">
        <v>935</v>
      </c>
      <c r="B468" s="4" t="s">
        <v>936</v>
      </c>
      <c r="C468" s="5">
        <f>VLOOKUP(A468,'[1]TABLE DES PRODUITS'!$A$2:$H$699,3,FALSE)</f>
        <v>0</v>
      </c>
      <c r="D468" s="6">
        <v>20</v>
      </c>
      <c r="E468" s="7">
        <f>((VLOOKUP('[1]FOCUS THE 2024'!A468,'[1]VENTES CHIFFRE D''AFFAIRE'!$B$2:$Q$625,16,FALSE))*1)*1</f>
        <v>144</v>
      </c>
    </row>
    <row r="469" spans="1:5" x14ac:dyDescent="0.2">
      <c r="A469" s="4" t="s">
        <v>937</v>
      </c>
      <c r="B469" s="4" t="s">
        <v>938</v>
      </c>
      <c r="C469" s="5">
        <f>VLOOKUP(A469,'[1]TABLE DES PRODUITS'!$A$2:$H$699,3,FALSE)</f>
        <v>0</v>
      </c>
      <c r="D469" s="6">
        <v>72</v>
      </c>
      <c r="E469" s="7">
        <f>((VLOOKUP('[1]FOCUS THE 2024'!A469,'[1]VENTES CHIFFRE D''AFFAIRE'!$B$2:$Q$625,16,FALSE))*1)*1</f>
        <v>595.72</v>
      </c>
    </row>
    <row r="470" spans="1:5" x14ac:dyDescent="0.2">
      <c r="A470" s="4" t="s">
        <v>939</v>
      </c>
      <c r="B470" s="4" t="s">
        <v>940</v>
      </c>
      <c r="C470" s="5">
        <f>VLOOKUP(A470,'[1]TABLE DES PRODUITS'!$A$2:$H$699,3,FALSE)</f>
        <v>0</v>
      </c>
      <c r="D470" s="6">
        <v>3967</v>
      </c>
      <c r="E470" s="7">
        <f>((VLOOKUP('[1]FOCUS THE 2024'!A470,'[1]VENTES CHIFFRE D''AFFAIRE'!$B$2:$Q$625,16,FALSE))*1)*1</f>
        <v>986.41000000000008</v>
      </c>
    </row>
    <row r="471" spans="1:5" x14ac:dyDescent="0.2">
      <c r="A471" s="4" t="s">
        <v>941</v>
      </c>
      <c r="B471" s="4" t="s">
        <v>942</v>
      </c>
      <c r="C471" s="5">
        <f>VLOOKUP(A471,'[1]TABLE DES PRODUITS'!$A$2:$H$699,3,FALSE)</f>
        <v>0</v>
      </c>
      <c r="D471" s="6">
        <v>300</v>
      </c>
      <c r="E471" s="7">
        <f>((VLOOKUP('[1]FOCUS THE 2024'!A471,'[1]VENTES CHIFFRE D''AFFAIRE'!$B$2:$Q$625,16,FALSE))*1)*1</f>
        <v>85.5</v>
      </c>
    </row>
    <row r="472" spans="1:5" x14ac:dyDescent="0.2">
      <c r="A472" s="4" t="s">
        <v>943</v>
      </c>
      <c r="B472" s="4" t="s">
        <v>944</v>
      </c>
      <c r="C472" s="5">
        <f>VLOOKUP(A472,'[1]TABLE DES PRODUITS'!$A$2:$H$699,3,FALSE)</f>
        <v>0</v>
      </c>
      <c r="D472" s="6">
        <v>100</v>
      </c>
      <c r="E472" s="7">
        <f>((VLOOKUP('[1]FOCUS THE 2024'!A472,'[1]VENTES CHIFFRE D''AFFAIRE'!$B$2:$Q$625,16,FALSE))*1)*1</f>
        <v>9</v>
      </c>
    </row>
    <row r="473" spans="1:5" x14ac:dyDescent="0.2">
      <c r="A473" s="4" t="s">
        <v>945</v>
      </c>
      <c r="B473" s="4" t="s">
        <v>946</v>
      </c>
      <c r="C473" s="5" t="str">
        <f>VLOOKUP(A473,'[1]TABLE DES PRODUITS'!$A$2:$H$699,3,FALSE)</f>
        <v>41151</v>
      </c>
      <c r="D473" s="6">
        <v>15</v>
      </c>
      <c r="E473" s="7">
        <f>((VLOOKUP('[1]FOCUS THE 2024'!A473,'[1]VENTES CHIFFRE D''AFFAIRE'!$B$2:$Q$625,16,FALSE))*1)*1</f>
        <v>66.899999999999991</v>
      </c>
    </row>
    <row r="474" spans="1:5" x14ac:dyDescent="0.2">
      <c r="A474" s="4" t="s">
        <v>947</v>
      </c>
      <c r="B474" s="4" t="s">
        <v>948</v>
      </c>
      <c r="C474" s="5" t="str">
        <f>VLOOKUP(A474,'[1]TABLE DES PRODUITS'!$A$2:$H$699,3,FALSE)</f>
        <v>47516</v>
      </c>
      <c r="D474" s="6">
        <v>2</v>
      </c>
      <c r="E474" s="7">
        <f>((VLOOKUP('[1]FOCUS THE 2024'!A474,'[1]VENTES CHIFFRE D''AFFAIRE'!$B$2:$Q$625,16,FALSE))*1)*1</f>
        <v>268</v>
      </c>
    </row>
    <row r="475" spans="1:5" x14ac:dyDescent="0.2">
      <c r="A475" s="4" t="s">
        <v>949</v>
      </c>
      <c r="B475" s="4" t="s">
        <v>950</v>
      </c>
      <c r="C475" s="5" t="str">
        <f>VLOOKUP(A475,'[1]TABLE DES PRODUITS'!$A$2:$H$699,3,FALSE)</f>
        <v>41104</v>
      </c>
      <c r="D475" s="6">
        <v>26</v>
      </c>
      <c r="E475" s="7">
        <f>((VLOOKUP('[1]FOCUS THE 2024'!A475,'[1]VENTES CHIFFRE D''AFFAIRE'!$B$2:$Q$625,16,FALSE))*1)*1</f>
        <v>61.660000000000004</v>
      </c>
    </row>
    <row r="476" spans="1:5" x14ac:dyDescent="0.2">
      <c r="A476" s="4" t="s">
        <v>951</v>
      </c>
      <c r="B476" s="4" t="s">
        <v>952</v>
      </c>
      <c r="C476" s="5" t="str">
        <f>VLOOKUP(A476,'[1]TABLE DES PRODUITS'!$A$2:$H$699,3,FALSE)</f>
        <v>41105</v>
      </c>
      <c r="D476" s="6">
        <v>18</v>
      </c>
      <c r="E476" s="7">
        <f>((VLOOKUP('[1]FOCUS THE 2024'!A476,'[1]VENTES CHIFFRE D''AFFAIRE'!$B$2:$Q$625,16,FALSE))*1)*1</f>
        <v>31.45000000000001</v>
      </c>
    </row>
    <row r="477" spans="1:5" x14ac:dyDescent="0.2">
      <c r="A477" s="4" t="s">
        <v>953</v>
      </c>
      <c r="B477" s="4" t="s">
        <v>954</v>
      </c>
      <c r="C477" s="5" t="str">
        <f>VLOOKUP(A477,'[1]TABLE DES PRODUITS'!$A$2:$H$699,3,FALSE)</f>
        <v>41303</v>
      </c>
      <c r="D477" s="6">
        <v>64</v>
      </c>
      <c r="E477" s="7">
        <f>((VLOOKUP('[1]FOCUS THE 2024'!A477,'[1]VENTES CHIFFRE D''AFFAIRE'!$B$2:$Q$625,16,FALSE))*1)*1</f>
        <v>358.44</v>
      </c>
    </row>
    <row r="478" spans="1:5" x14ac:dyDescent="0.2">
      <c r="A478" s="4" t="s">
        <v>955</v>
      </c>
      <c r="B478" s="4" t="s">
        <v>956</v>
      </c>
      <c r="C478" s="5" t="str">
        <f>VLOOKUP(A478,'[1]TABLE DES PRODUITS'!$A$2:$H$699,3,FALSE)</f>
        <v>41325</v>
      </c>
      <c r="D478" s="6">
        <v>119</v>
      </c>
      <c r="E478" s="7">
        <f>((VLOOKUP('[1]FOCUS THE 2024'!A478,'[1]VENTES CHIFFRE D''AFFAIRE'!$B$2:$Q$625,16,FALSE))*1)*1</f>
        <v>654.3900000000001</v>
      </c>
    </row>
    <row r="479" spans="1:5" x14ac:dyDescent="0.2">
      <c r="A479" s="4" t="s">
        <v>957</v>
      </c>
      <c r="B479" s="4" t="s">
        <v>958</v>
      </c>
      <c r="C479" s="5" t="str">
        <f>VLOOKUP(A479,'[1]TABLE DES PRODUITS'!$A$2:$H$699,3,FALSE)</f>
        <v>41326</v>
      </c>
      <c r="D479" s="6">
        <v>28</v>
      </c>
      <c r="E479" s="7">
        <f>((VLOOKUP('[1]FOCUS THE 2024'!A479,'[1]VENTES CHIFFRE D''AFFAIRE'!$B$2:$Q$625,16,FALSE))*1)*1</f>
        <v>174.37000000000009</v>
      </c>
    </row>
    <row r="480" spans="1:5" x14ac:dyDescent="0.2">
      <c r="A480" s="4" t="s">
        <v>959</v>
      </c>
      <c r="B480" s="4" t="s">
        <v>960</v>
      </c>
      <c r="C480" s="5" t="str">
        <f>VLOOKUP(A480,'[1]TABLE DES PRODUITS'!$A$2:$H$699,3,FALSE)</f>
        <v>41154</v>
      </c>
      <c r="D480" s="6">
        <v>186</v>
      </c>
      <c r="E480" s="7">
        <f>((VLOOKUP('[1]FOCUS THE 2024'!A480,'[1]VENTES CHIFFRE D''AFFAIRE'!$B$2:$Q$625,16,FALSE))*1)*1</f>
        <v>2408.0700000000011</v>
      </c>
    </row>
    <row r="481" spans="1:5" x14ac:dyDescent="0.2">
      <c r="A481" s="4" t="s">
        <v>961</v>
      </c>
      <c r="B481" s="4" t="s">
        <v>962</v>
      </c>
      <c r="C481" s="5" t="str">
        <f>VLOOKUP(A481,'[1]TABLE DES PRODUITS'!$A$2:$H$699,3,FALSE)</f>
        <v>41311</v>
      </c>
      <c r="D481" s="6">
        <v>83</v>
      </c>
      <c r="E481" s="7">
        <f>((VLOOKUP('[1]FOCUS THE 2024'!A481,'[1]VENTES CHIFFRE D''AFFAIRE'!$B$2:$Q$625,16,FALSE))*1)*1</f>
        <v>301.83000000000004</v>
      </c>
    </row>
    <row r="482" spans="1:5" x14ac:dyDescent="0.2">
      <c r="A482" s="4" t="s">
        <v>963</v>
      </c>
      <c r="B482" s="4" t="s">
        <v>964</v>
      </c>
      <c r="C482" s="5" t="str">
        <f>VLOOKUP(A482,'[1]TABLE DES PRODUITS'!$A$2:$H$699,3,FALSE)</f>
        <v>41309</v>
      </c>
      <c r="D482" s="6">
        <v>52</v>
      </c>
      <c r="E482" s="7">
        <f>((VLOOKUP('[1]FOCUS THE 2024'!A482,'[1]VENTES CHIFFRE D''AFFAIRE'!$B$2:$Q$625,16,FALSE))*1)*1</f>
        <v>328.1</v>
      </c>
    </row>
    <row r="483" spans="1:5" x14ac:dyDescent="0.2">
      <c r="A483" s="4" t="s">
        <v>965</v>
      </c>
      <c r="B483" s="4" t="s">
        <v>966</v>
      </c>
      <c r="C483" s="5" t="str">
        <f>VLOOKUP(A483,'[1]TABLE DES PRODUITS'!$A$2:$H$699,3,FALSE)</f>
        <v>43024</v>
      </c>
      <c r="D483" s="6">
        <v>35</v>
      </c>
      <c r="E483" s="7">
        <f>((VLOOKUP('[1]FOCUS THE 2024'!A483,'[1]VENTES CHIFFRE D''AFFAIRE'!$B$2:$Q$625,16,FALSE))*1)*1</f>
        <v>348.23000000000008</v>
      </c>
    </row>
    <row r="484" spans="1:5" x14ac:dyDescent="0.2">
      <c r="A484" s="4" t="s">
        <v>967</v>
      </c>
      <c r="B484" s="4" t="s">
        <v>968</v>
      </c>
      <c r="C484" s="5">
        <f>VLOOKUP(A484,'[1]TABLE DES PRODUITS'!$A$2:$H$699,3,FALSE)</f>
        <v>0</v>
      </c>
      <c r="D484" s="6">
        <v>1</v>
      </c>
      <c r="E484" s="7">
        <f>((VLOOKUP('[1]FOCUS THE 2024'!A484,'[1]VENTES CHIFFRE D''AFFAIRE'!$B$2:$Q$625,16,FALSE))*1)*1</f>
        <v>53.33</v>
      </c>
    </row>
    <row r="485" spans="1:5" x14ac:dyDescent="0.2">
      <c r="A485" s="4" t="s">
        <v>969</v>
      </c>
      <c r="B485" s="4" t="s">
        <v>970</v>
      </c>
      <c r="C485" s="5" t="str">
        <f>VLOOKUP(A485,'[1]TABLE DES PRODUITS'!$A$2:$H$699,3,FALSE)</f>
        <v>41064</v>
      </c>
      <c r="D485" s="6">
        <v>930</v>
      </c>
      <c r="E485" s="7">
        <f>((VLOOKUP('[1]FOCUS THE 2024'!A485,'[1]VENTES CHIFFRE D''AFFAIRE'!$B$2:$Q$625,16,FALSE))*1)*1</f>
        <v>3241.9900000000071</v>
      </c>
    </row>
    <row r="486" spans="1:5" x14ac:dyDescent="0.2">
      <c r="A486" s="4" t="s">
        <v>971</v>
      </c>
      <c r="B486" s="4" t="s">
        <v>972</v>
      </c>
      <c r="C486" s="5" t="str">
        <f>VLOOKUP(A486,'[1]TABLE DES PRODUITS'!$A$2:$H$699,3,FALSE)</f>
        <v>41069</v>
      </c>
      <c r="D486" s="6">
        <v>888</v>
      </c>
      <c r="E486" s="7">
        <f>((VLOOKUP('[1]FOCUS THE 2024'!A486,'[1]VENTES CHIFFRE D''AFFAIRE'!$B$2:$Q$625,16,FALSE))*1)*1</f>
        <v>3761.4099999999976</v>
      </c>
    </row>
    <row r="487" spans="1:5" x14ac:dyDescent="0.2">
      <c r="A487" s="4" t="s">
        <v>973</v>
      </c>
      <c r="B487" s="4" t="s">
        <v>974</v>
      </c>
      <c r="C487" s="5" t="str">
        <f>VLOOKUP(A487,'[1]TABLE DES PRODUITS'!$A$2:$H$699,3,FALSE)</f>
        <v>10340</v>
      </c>
      <c r="D487" s="6">
        <v>32</v>
      </c>
      <c r="E487" s="7">
        <f>((VLOOKUP('[1]FOCUS THE 2024'!A487,'[1]VENTES CHIFFRE D''AFFAIRE'!$B$2:$Q$625,16,FALSE))*1)*1</f>
        <v>467.6</v>
      </c>
    </row>
    <row r="488" spans="1:5" x14ac:dyDescent="0.2">
      <c r="A488" s="4" t="s">
        <v>975</v>
      </c>
      <c r="B488" s="4" t="s">
        <v>976</v>
      </c>
      <c r="C488" s="5" t="str">
        <f>VLOOKUP(A488,'[1]TABLE DES PRODUITS'!$A$2:$H$699,3,FALSE)</f>
        <v>41214</v>
      </c>
      <c r="D488" s="6">
        <v>11</v>
      </c>
      <c r="E488" s="7">
        <f>((VLOOKUP('[1]FOCUS THE 2024'!A488,'[1]VENTES CHIFFRE D''AFFAIRE'!$B$2:$Q$625,16,FALSE))*1)*1</f>
        <v>126.22999999999999</v>
      </c>
    </row>
    <row r="489" spans="1:5" x14ac:dyDescent="0.2">
      <c r="A489" s="4" t="s">
        <v>977</v>
      </c>
      <c r="B489" s="4" t="s">
        <v>978</v>
      </c>
      <c r="C489" s="5" t="str">
        <f>VLOOKUP(A489,'[1]TABLE DES PRODUITS'!$A$2:$H$699,3,FALSE)</f>
        <v>41106</v>
      </c>
      <c r="D489" s="6">
        <v>29</v>
      </c>
      <c r="E489" s="7">
        <f>((VLOOKUP('[1]FOCUS THE 2024'!A489,'[1]VENTES CHIFFRE D''AFFAIRE'!$B$2:$Q$625,16,FALSE))*1)*1</f>
        <v>70.100000000000009</v>
      </c>
    </row>
    <row r="490" spans="1:5" x14ac:dyDescent="0.2">
      <c r="A490" s="4" t="s">
        <v>979</v>
      </c>
      <c r="B490" s="4" t="s">
        <v>980</v>
      </c>
      <c r="C490" s="5" t="str">
        <f>VLOOKUP(A490,'[1]TABLE DES PRODUITS'!$A$2:$H$699,3,FALSE)</f>
        <v>0</v>
      </c>
      <c r="D490" s="6">
        <v>8</v>
      </c>
      <c r="E490" s="7">
        <f>((VLOOKUP('[1]FOCUS THE 2024'!A490,'[1]VENTES CHIFFRE D''AFFAIRE'!$B$2:$Q$625,16,FALSE))*1)*1</f>
        <v>36.89</v>
      </c>
    </row>
    <row r="491" spans="1:5" x14ac:dyDescent="0.2">
      <c r="A491" s="4" t="s">
        <v>981</v>
      </c>
      <c r="B491" s="4" t="s">
        <v>982</v>
      </c>
      <c r="C491" s="5" t="e">
        <f>VLOOKUP(A491,'[1]TABLE DES PRODUITS'!$A$2:$H$699,3,FALSE)</f>
        <v>#N/A</v>
      </c>
      <c r="D491" s="6">
        <v>7</v>
      </c>
      <c r="E491" s="7">
        <f>((VLOOKUP('[1]FOCUS THE 2024'!A491,'[1]VENTES CHIFFRE D''AFFAIRE'!$B$2:$Q$625,16,FALSE))*1)*1</f>
        <v>0</v>
      </c>
    </row>
    <row r="492" spans="1:5" x14ac:dyDescent="0.2">
      <c r="A492" s="4" t="s">
        <v>983</v>
      </c>
      <c r="B492" s="4" t="s">
        <v>984</v>
      </c>
      <c r="C492" s="5">
        <f>VLOOKUP(A492,'[1]TABLE DES PRODUITS'!$A$2:$H$699,3,FALSE)</f>
        <v>0</v>
      </c>
      <c r="D492" s="6">
        <v>57</v>
      </c>
      <c r="E492" s="7">
        <f>((VLOOKUP('[1]FOCUS THE 2024'!A492,'[1]VENTES CHIFFRE D''AFFAIRE'!$B$2:$Q$625,16,FALSE))*1)*1</f>
        <v>122.1</v>
      </c>
    </row>
    <row r="493" spans="1:5" x14ac:dyDescent="0.2">
      <c r="A493" s="4" t="s">
        <v>985</v>
      </c>
      <c r="B493" s="4" t="s">
        <v>985</v>
      </c>
      <c r="C493" s="5">
        <f>VLOOKUP(A493,'[1]TABLE DES PRODUITS'!$A$2:$H$699,3,FALSE)</f>
        <v>0</v>
      </c>
      <c r="D493" s="6">
        <v>299</v>
      </c>
      <c r="E493" s="7">
        <f>((VLOOKUP('[1]FOCUS THE 2024'!A493,'[1]VENTES CHIFFRE D''AFFAIRE'!$B$2:$Q$625,16,FALSE))*1)*1</f>
        <v>4223.1799999999994</v>
      </c>
    </row>
    <row r="494" spans="1:5" x14ac:dyDescent="0.2">
      <c r="A494" s="4" t="s">
        <v>986</v>
      </c>
      <c r="B494" s="4" t="s">
        <v>987</v>
      </c>
      <c r="C494" s="5">
        <f>VLOOKUP(A494,'[1]TABLE DES PRODUITS'!$A$2:$H$699,3,FALSE)</f>
        <v>0</v>
      </c>
      <c r="D494" s="6">
        <v>30</v>
      </c>
      <c r="E494" s="7">
        <f>((VLOOKUP('[1]FOCUS THE 2024'!A494,'[1]VENTES CHIFFRE D''AFFAIRE'!$B$2:$Q$625,16,FALSE))*1)*1</f>
        <v>281.5</v>
      </c>
    </row>
    <row r="495" spans="1:5" x14ac:dyDescent="0.2">
      <c r="A495" s="4" t="s">
        <v>988</v>
      </c>
      <c r="B495" s="4" t="s">
        <v>989</v>
      </c>
      <c r="C495" s="5">
        <f>VLOOKUP(A495,'[1]TABLE DES PRODUITS'!$A$2:$H$699,3,FALSE)</f>
        <v>0</v>
      </c>
      <c r="D495" s="6">
        <v>50</v>
      </c>
      <c r="E495" s="7">
        <f>((VLOOKUP('[1]FOCUS THE 2024'!A495,'[1]VENTES CHIFFRE D''AFFAIRE'!$B$2:$Q$625,16,FALSE))*1)*1</f>
        <v>495.67000000000007</v>
      </c>
    </row>
    <row r="496" spans="1:5" x14ac:dyDescent="0.2">
      <c r="A496" s="4" t="s">
        <v>990</v>
      </c>
      <c r="B496" s="4" t="s">
        <v>991</v>
      </c>
      <c r="C496" s="5">
        <f>VLOOKUP(A496,'[1]TABLE DES PRODUITS'!$A$2:$H$699,3,FALSE)</f>
        <v>0</v>
      </c>
      <c r="D496" s="6">
        <v>76</v>
      </c>
      <c r="E496" s="7">
        <f>((VLOOKUP('[1]FOCUS THE 2024'!A496,'[1]VENTES CHIFFRE D''AFFAIRE'!$B$2:$Q$625,16,FALSE))*1)*1</f>
        <v>649.85000000000014</v>
      </c>
    </row>
    <row r="497" spans="1:5" x14ac:dyDescent="0.2">
      <c r="A497" s="4" t="s">
        <v>992</v>
      </c>
      <c r="B497" s="4" t="s">
        <v>993</v>
      </c>
      <c r="C497" s="5">
        <f>VLOOKUP(A497,'[1]TABLE DES PRODUITS'!$A$2:$H$699,3,FALSE)</f>
        <v>0</v>
      </c>
      <c r="D497" s="6">
        <v>97</v>
      </c>
      <c r="E497" s="7">
        <f>((VLOOKUP('[1]FOCUS THE 2024'!A497,'[1]VENTES CHIFFRE D''AFFAIRE'!$B$2:$Q$625,16,FALSE))*1)*1</f>
        <v>853.94000000000017</v>
      </c>
    </row>
    <row r="498" spans="1:5" x14ac:dyDescent="0.2">
      <c r="A498" s="4" t="s">
        <v>994</v>
      </c>
      <c r="B498" s="4" t="s">
        <v>995</v>
      </c>
      <c r="C498" s="5">
        <f>VLOOKUP(A498,'[1]TABLE DES PRODUITS'!$A$2:$H$699,3,FALSE)</f>
        <v>0</v>
      </c>
      <c r="D498" s="6">
        <v>99</v>
      </c>
      <c r="E498" s="7">
        <f>((VLOOKUP('[1]FOCUS THE 2024'!A498,'[1]VENTES CHIFFRE D''AFFAIRE'!$B$2:$Q$625,16,FALSE))*1)*1</f>
        <v>888.82000000000028</v>
      </c>
    </row>
    <row r="499" spans="1:5" x14ac:dyDescent="0.2">
      <c r="A499" s="4" t="s">
        <v>996</v>
      </c>
      <c r="B499" s="4" t="s">
        <v>997</v>
      </c>
      <c r="C499" s="5">
        <f>VLOOKUP(A499,'[1]TABLE DES PRODUITS'!$A$2:$H$699,3,FALSE)</f>
        <v>0</v>
      </c>
      <c r="D499" s="6">
        <v>87</v>
      </c>
      <c r="E499" s="7">
        <f>((VLOOKUP('[1]FOCUS THE 2024'!A499,'[1]VENTES CHIFFRE D''AFFAIRE'!$B$2:$Q$625,16,FALSE))*1)*1</f>
        <v>890.4400000000004</v>
      </c>
    </row>
    <row r="500" spans="1:5" x14ac:dyDescent="0.2">
      <c r="A500" s="4" t="s">
        <v>998</v>
      </c>
      <c r="B500" s="4" t="s">
        <v>999</v>
      </c>
      <c r="C500" s="5">
        <f>VLOOKUP(A500,'[1]TABLE DES PRODUITS'!$A$2:$H$699,3,FALSE)</f>
        <v>0</v>
      </c>
      <c r="D500" s="6">
        <v>79</v>
      </c>
      <c r="E500" s="7">
        <f>((VLOOKUP('[1]FOCUS THE 2024'!A500,'[1]VENTES CHIFFRE D''AFFAIRE'!$B$2:$Q$625,16,FALSE))*1)*1</f>
        <v>741.73999999999978</v>
      </c>
    </row>
    <row r="501" spans="1:5" x14ac:dyDescent="0.2">
      <c r="A501" s="4" t="s">
        <v>1000</v>
      </c>
      <c r="B501" s="4" t="s">
        <v>1001</v>
      </c>
      <c r="C501" s="5">
        <f>VLOOKUP(A501,'[1]TABLE DES PRODUITS'!$A$2:$H$699,3,FALSE)</f>
        <v>0</v>
      </c>
      <c r="D501" s="6">
        <v>52</v>
      </c>
      <c r="E501" s="7">
        <f>((VLOOKUP('[1]FOCUS THE 2024'!A501,'[1]VENTES CHIFFRE D''AFFAIRE'!$B$2:$Q$625,16,FALSE))*1)*1</f>
        <v>535.15000000000009</v>
      </c>
    </row>
    <row r="502" spans="1:5" x14ac:dyDescent="0.2">
      <c r="A502" s="4" t="s">
        <v>1002</v>
      </c>
      <c r="B502" s="4" t="s">
        <v>1003</v>
      </c>
      <c r="C502" s="5">
        <f>VLOOKUP(A502,'[1]TABLE DES PRODUITS'!$A$2:$H$699,3,FALSE)</f>
        <v>0</v>
      </c>
      <c r="D502" s="6">
        <v>43</v>
      </c>
      <c r="E502" s="7">
        <f>((VLOOKUP('[1]FOCUS THE 2024'!A502,'[1]VENTES CHIFFRE D''AFFAIRE'!$B$2:$Q$625,16,FALSE))*1)*1</f>
        <v>400.30000000000007</v>
      </c>
    </row>
    <row r="503" spans="1:5" x14ac:dyDescent="0.2">
      <c r="A503" s="4" t="s">
        <v>1004</v>
      </c>
      <c r="B503" s="4" t="s">
        <v>1005</v>
      </c>
      <c r="C503" s="5">
        <f>VLOOKUP(A503,'[1]TABLE DES PRODUITS'!$A$2:$H$699,3,FALSE)</f>
        <v>0</v>
      </c>
      <c r="D503" s="6">
        <v>78</v>
      </c>
      <c r="E503" s="7">
        <f>((VLOOKUP('[1]FOCUS THE 2024'!A503,'[1]VENTES CHIFFRE D''AFFAIRE'!$B$2:$Q$625,16,FALSE))*1)*1</f>
        <v>629.06999999999994</v>
      </c>
    </row>
    <row r="504" spans="1:5" x14ac:dyDescent="0.2">
      <c r="A504" s="4" t="s">
        <v>1006</v>
      </c>
      <c r="B504" s="4" t="s">
        <v>1007</v>
      </c>
      <c r="C504" s="5">
        <f>VLOOKUP(A504,'[1]TABLE DES PRODUITS'!$A$2:$H$699,3,FALSE)</f>
        <v>0</v>
      </c>
      <c r="D504" s="6">
        <v>100</v>
      </c>
      <c r="E504" s="7">
        <f>((VLOOKUP('[1]FOCUS THE 2024'!A504,'[1]VENTES CHIFFRE D''AFFAIRE'!$B$2:$Q$625,16,FALSE))*1)*1</f>
        <v>1068.01</v>
      </c>
    </row>
    <row r="505" spans="1:5" x14ac:dyDescent="0.2">
      <c r="A505" s="4" t="s">
        <v>1008</v>
      </c>
      <c r="B505" s="4" t="s">
        <v>1009</v>
      </c>
      <c r="C505" s="5">
        <f>VLOOKUP(A505,'[1]TABLE DES PRODUITS'!$A$2:$H$699,3,FALSE)</f>
        <v>0</v>
      </c>
      <c r="D505" s="6">
        <v>85</v>
      </c>
      <c r="E505" s="7">
        <f>((VLOOKUP('[1]FOCUS THE 2024'!A505,'[1]VENTES CHIFFRE D''AFFAIRE'!$B$2:$Q$625,16,FALSE))*1)*1</f>
        <v>747.25000000000011</v>
      </c>
    </row>
    <row r="506" spans="1:5" x14ac:dyDescent="0.2">
      <c r="A506" s="4" t="s">
        <v>1010</v>
      </c>
      <c r="B506" s="4" t="s">
        <v>1011</v>
      </c>
      <c r="C506" s="5">
        <f>VLOOKUP(A506,'[1]TABLE DES PRODUITS'!$A$2:$H$699,3,FALSE)</f>
        <v>0</v>
      </c>
      <c r="D506" s="6">
        <v>79</v>
      </c>
      <c r="E506" s="7">
        <f>((VLOOKUP('[1]FOCUS THE 2024'!A506,'[1]VENTES CHIFFRE D''AFFAIRE'!$B$2:$Q$625,16,FALSE))*1)*1</f>
        <v>662.26</v>
      </c>
    </row>
    <row r="507" spans="1:5" x14ac:dyDescent="0.2">
      <c r="A507" s="4" t="s">
        <v>1012</v>
      </c>
      <c r="B507" s="4" t="s">
        <v>1013</v>
      </c>
      <c r="C507" s="5">
        <f>VLOOKUP(A507,'[1]TABLE DES PRODUITS'!$A$2:$H$699,3,FALSE)</f>
        <v>0</v>
      </c>
      <c r="D507" s="6">
        <v>49</v>
      </c>
      <c r="E507" s="7">
        <f>((VLOOKUP('[1]FOCUS THE 2024'!A507,'[1]VENTES CHIFFRE D''AFFAIRE'!$B$2:$Q$625,16,FALSE))*1)*1</f>
        <v>396.10000000000008</v>
      </c>
    </row>
    <row r="508" spans="1:5" x14ac:dyDescent="0.2">
      <c r="A508" s="4" t="s">
        <v>1014</v>
      </c>
      <c r="B508" s="4" t="s">
        <v>1015</v>
      </c>
      <c r="C508" s="5">
        <f>VLOOKUP(A508,'[1]TABLE DES PRODUITS'!$A$2:$H$699,3,FALSE)</f>
        <v>0</v>
      </c>
      <c r="D508" s="6">
        <v>143</v>
      </c>
      <c r="E508" s="7">
        <f>((VLOOKUP('[1]FOCUS THE 2024'!A508,'[1]VENTES CHIFFRE D''AFFAIRE'!$B$2:$Q$625,16,FALSE))*1)*1</f>
        <v>1218.3600000000001</v>
      </c>
    </row>
    <row r="509" spans="1:5" x14ac:dyDescent="0.2">
      <c r="A509" s="4" t="s">
        <v>1016</v>
      </c>
      <c r="B509" s="4" t="s">
        <v>1017</v>
      </c>
      <c r="C509" s="5">
        <f>VLOOKUP(A509,'[1]TABLE DES PRODUITS'!$A$2:$H$699,3,FALSE)</f>
        <v>0</v>
      </c>
      <c r="D509" s="6">
        <v>207</v>
      </c>
      <c r="E509" s="7">
        <f>((VLOOKUP('[1]FOCUS THE 2024'!A509,'[1]VENTES CHIFFRE D''AFFAIRE'!$B$2:$Q$625,16,FALSE))*1)*1</f>
        <v>1914.3700000000003</v>
      </c>
    </row>
    <row r="510" spans="1:5" x14ac:dyDescent="0.2">
      <c r="A510" s="4" t="s">
        <v>1018</v>
      </c>
      <c r="B510" s="4" t="s">
        <v>1019</v>
      </c>
      <c r="C510" s="5">
        <f>VLOOKUP(A510,'[1]TABLE DES PRODUITS'!$A$2:$H$699,3,FALSE)</f>
        <v>0</v>
      </c>
      <c r="D510" s="6">
        <v>107</v>
      </c>
      <c r="E510" s="7">
        <f>((VLOOKUP('[1]FOCUS THE 2024'!A510,'[1]VENTES CHIFFRE D''AFFAIRE'!$B$2:$Q$625,16,FALSE))*1)*1</f>
        <v>920.23000000000025</v>
      </c>
    </row>
    <row r="511" spans="1:5" x14ac:dyDescent="0.2">
      <c r="A511" s="4" t="s">
        <v>1020</v>
      </c>
      <c r="B511" s="4" t="s">
        <v>1021</v>
      </c>
      <c r="C511" s="5">
        <f>VLOOKUP(A511,'[1]TABLE DES PRODUITS'!$A$2:$H$699,3,FALSE)</f>
        <v>0</v>
      </c>
      <c r="D511" s="6">
        <v>70</v>
      </c>
      <c r="E511" s="7">
        <f>((VLOOKUP('[1]FOCUS THE 2024'!A511,'[1]VENTES CHIFFRE D''AFFAIRE'!$B$2:$Q$625,16,FALSE))*1)*1</f>
        <v>663.57</v>
      </c>
    </row>
    <row r="512" spans="1:5" x14ac:dyDescent="0.2">
      <c r="A512" s="4" t="s">
        <v>1022</v>
      </c>
      <c r="B512" s="4" t="s">
        <v>1023</v>
      </c>
      <c r="C512" s="5">
        <f>VLOOKUP(A512,'[1]TABLE DES PRODUITS'!$A$2:$H$699,3,FALSE)</f>
        <v>0</v>
      </c>
      <c r="D512" s="6">
        <v>103</v>
      </c>
      <c r="E512" s="7">
        <f>((VLOOKUP('[1]FOCUS THE 2024'!A512,'[1]VENTES CHIFFRE D''AFFAIRE'!$B$2:$Q$625,16,FALSE))*1)*1</f>
        <v>954.11000000000035</v>
      </c>
    </row>
    <row r="513" spans="1:5" x14ac:dyDescent="0.2">
      <c r="A513" s="4" t="s">
        <v>1024</v>
      </c>
      <c r="B513" s="4" t="s">
        <v>1025</v>
      </c>
      <c r="C513" s="5">
        <f>VLOOKUP(A513,'[1]TABLE DES PRODUITS'!$A$2:$H$699,3,FALSE)</f>
        <v>0</v>
      </c>
      <c r="D513" s="6">
        <v>52.05</v>
      </c>
      <c r="E513" s="7">
        <f>((VLOOKUP('[1]FOCUS THE 2024'!A513,'[1]VENTES CHIFFRE D''AFFAIRE'!$B$2:$Q$625,16,FALSE))*1)*1</f>
        <v>2825.65</v>
      </c>
    </row>
    <row r="514" spans="1:5" x14ac:dyDescent="0.2">
      <c r="A514" s="4" t="s">
        <v>1026</v>
      </c>
      <c r="B514" s="4" t="s">
        <v>1027</v>
      </c>
      <c r="C514" s="5">
        <f>VLOOKUP(A514,'[1]TABLE DES PRODUITS'!$A$2:$H$699,3,FALSE)</f>
        <v>0</v>
      </c>
      <c r="D514" s="6">
        <v>43</v>
      </c>
      <c r="E514" s="7">
        <f>((VLOOKUP('[1]FOCUS THE 2024'!A514,'[1]VENTES CHIFFRE D''AFFAIRE'!$B$2:$Q$625,16,FALSE))*1)*1</f>
        <v>2281.5</v>
      </c>
    </row>
    <row r="515" spans="1:5" x14ac:dyDescent="0.2">
      <c r="A515" s="4" t="s">
        <v>1028</v>
      </c>
      <c r="B515" s="4" t="s">
        <v>1029</v>
      </c>
      <c r="C515" s="5">
        <f>VLOOKUP(A515,'[1]TABLE DES PRODUITS'!$A$2:$H$699,3,FALSE)</f>
        <v>0</v>
      </c>
      <c r="D515" s="6">
        <v>4</v>
      </c>
      <c r="E515" s="7">
        <f>((VLOOKUP('[1]FOCUS THE 2024'!A515,'[1]VENTES CHIFFRE D''AFFAIRE'!$B$2:$Q$625,16,FALSE))*1)*1</f>
        <v>222</v>
      </c>
    </row>
    <row r="516" spans="1:5" x14ac:dyDescent="0.2">
      <c r="A516" s="4" t="s">
        <v>1030</v>
      </c>
      <c r="B516" s="4" t="s">
        <v>1031</v>
      </c>
      <c r="C516" s="5">
        <f>VLOOKUP(A516,'[1]TABLE DES PRODUITS'!$A$2:$H$699,3,FALSE)</f>
        <v>0</v>
      </c>
      <c r="D516" s="6">
        <v>73</v>
      </c>
      <c r="E516" s="7">
        <f>((VLOOKUP('[1]FOCUS THE 2024'!A516,'[1]VENTES CHIFFRE D''AFFAIRE'!$B$2:$Q$625,16,FALSE))*1)*1</f>
        <v>3885</v>
      </c>
    </row>
    <row r="517" spans="1:5" x14ac:dyDescent="0.2">
      <c r="A517" s="4" t="s">
        <v>1032</v>
      </c>
      <c r="B517" s="4" t="s">
        <v>1033</v>
      </c>
      <c r="C517" s="5">
        <f>VLOOKUP(A517,'[1]TABLE DES PRODUITS'!$A$2:$H$699,3,FALSE)</f>
        <v>0</v>
      </c>
      <c r="D517" s="6">
        <v>50</v>
      </c>
      <c r="E517" s="7">
        <f>((VLOOKUP('[1]FOCUS THE 2024'!A517,'[1]VENTES CHIFFRE D''AFFAIRE'!$B$2:$Q$625,16,FALSE))*1)*1</f>
        <v>2761.5</v>
      </c>
    </row>
    <row r="518" spans="1:5" x14ac:dyDescent="0.2">
      <c r="A518" s="4" t="s">
        <v>1034</v>
      </c>
      <c r="B518" s="4" t="s">
        <v>1035</v>
      </c>
      <c r="C518" s="5">
        <f>VLOOKUP(A518,'[1]TABLE DES PRODUITS'!$A$2:$H$699,3,FALSE)</f>
        <v>0</v>
      </c>
      <c r="D518" s="6">
        <v>12</v>
      </c>
      <c r="E518" s="7">
        <f>((VLOOKUP('[1]FOCUS THE 2024'!A518,'[1]VENTES CHIFFRE D''AFFAIRE'!$B$2:$Q$625,16,FALSE))*1)*1</f>
        <v>642</v>
      </c>
    </row>
    <row r="519" spans="1:5" x14ac:dyDescent="0.2">
      <c r="A519" s="4" t="s">
        <v>1036</v>
      </c>
      <c r="B519" s="4" t="s">
        <v>1037</v>
      </c>
      <c r="C519" s="5">
        <f>VLOOKUP(A519,'[1]TABLE DES PRODUITS'!$A$2:$H$699,3,FALSE)</f>
        <v>0</v>
      </c>
      <c r="D519" s="6">
        <v>7</v>
      </c>
      <c r="E519" s="7">
        <f>((VLOOKUP('[1]FOCUS THE 2024'!A519,'[1]VENTES CHIFFRE D''AFFAIRE'!$B$2:$Q$625,16,FALSE))*1)*1</f>
        <v>346.72</v>
      </c>
    </row>
    <row r="520" spans="1:5" x14ac:dyDescent="0.2">
      <c r="A520" s="4" t="s">
        <v>1038</v>
      </c>
      <c r="B520" s="4" t="s">
        <v>1039</v>
      </c>
      <c r="C520" s="5">
        <f>VLOOKUP(A520,'[1]TABLE DES PRODUITS'!$A$2:$H$699,3,FALSE)</f>
        <v>0</v>
      </c>
      <c r="D520" s="6">
        <v>41</v>
      </c>
      <c r="E520" s="7">
        <f>((VLOOKUP('[1]FOCUS THE 2024'!A520,'[1]VENTES CHIFFRE D''AFFAIRE'!$B$2:$Q$625,16,FALSE))*1)*1</f>
        <v>2167.5</v>
      </c>
    </row>
    <row r="521" spans="1:5" x14ac:dyDescent="0.2">
      <c r="A521" s="4" t="s">
        <v>1040</v>
      </c>
      <c r="B521" s="4" t="s">
        <v>1041</v>
      </c>
      <c r="C521" s="5">
        <f>VLOOKUP(A521,'[1]TABLE DES PRODUITS'!$A$2:$H$699,3,FALSE)</f>
        <v>0</v>
      </c>
      <c r="D521" s="6">
        <v>28</v>
      </c>
      <c r="E521" s="7">
        <f>((VLOOKUP('[1]FOCUS THE 2024'!A521,'[1]VENTES CHIFFRE D''AFFAIRE'!$B$2:$Q$625,16,FALSE))*1)*1</f>
        <v>1518</v>
      </c>
    </row>
    <row r="522" spans="1:5" x14ac:dyDescent="0.2">
      <c r="A522" s="4" t="s">
        <v>1042</v>
      </c>
      <c r="B522" s="4" t="s">
        <v>1043</v>
      </c>
      <c r="C522" s="5">
        <f>VLOOKUP(A522,'[1]TABLE DES PRODUITS'!$A$2:$H$699,3,FALSE)</f>
        <v>0</v>
      </c>
      <c r="D522" s="6">
        <v>158</v>
      </c>
      <c r="E522" s="7">
        <f>((VLOOKUP('[1]FOCUS THE 2024'!A522,'[1]VENTES CHIFFRE D''AFFAIRE'!$B$2:$Q$625,16,FALSE))*1)*1</f>
        <v>8556</v>
      </c>
    </row>
    <row r="523" spans="1:5" x14ac:dyDescent="0.2">
      <c r="A523" s="4" t="s">
        <v>1044</v>
      </c>
      <c r="B523" s="4" t="s">
        <v>1045</v>
      </c>
      <c r="C523" s="5">
        <f>VLOOKUP(A523,'[1]TABLE DES PRODUITS'!$A$2:$H$699,3,FALSE)</f>
        <v>0</v>
      </c>
      <c r="D523" s="6">
        <v>18</v>
      </c>
      <c r="E523" s="7">
        <f>((VLOOKUP('[1]FOCUS THE 2024'!A523,'[1]VENTES CHIFFRE D''AFFAIRE'!$B$2:$Q$625,16,FALSE))*1)*1</f>
        <v>975</v>
      </c>
    </row>
    <row r="524" spans="1:5" x14ac:dyDescent="0.2">
      <c r="A524" s="4" t="s">
        <v>1046</v>
      </c>
      <c r="B524" s="4" t="s">
        <v>1047</v>
      </c>
      <c r="C524" s="5">
        <f>VLOOKUP(A524,'[1]TABLE DES PRODUITS'!$A$2:$H$699,3,FALSE)</f>
        <v>0</v>
      </c>
      <c r="D524" s="6">
        <v>41</v>
      </c>
      <c r="E524" s="7">
        <f>((VLOOKUP('[1]FOCUS THE 2024'!A524,'[1]VENTES CHIFFRE D''AFFAIRE'!$B$2:$Q$625,16,FALSE))*1)*1</f>
        <v>2191.5</v>
      </c>
    </row>
    <row r="525" spans="1:5" x14ac:dyDescent="0.2">
      <c r="A525" s="4" t="s">
        <v>1048</v>
      </c>
      <c r="B525" s="4" t="s">
        <v>1049</v>
      </c>
      <c r="C525" s="5">
        <f>VLOOKUP(A525,'[1]TABLE DES PRODUITS'!$A$2:$H$699,3,FALSE)</f>
        <v>0</v>
      </c>
      <c r="D525" s="6">
        <v>80</v>
      </c>
      <c r="E525" s="7">
        <f>((VLOOKUP('[1]FOCUS THE 2024'!A525,'[1]VENTES CHIFFRE D''AFFAIRE'!$B$2:$Q$625,16,FALSE))*1)*1</f>
        <v>4332</v>
      </c>
    </row>
    <row r="526" spans="1:5" x14ac:dyDescent="0.2">
      <c r="A526" s="4" t="s">
        <v>1050</v>
      </c>
      <c r="B526" s="4" t="s">
        <v>1051</v>
      </c>
      <c r="C526" s="5">
        <f>VLOOKUP(A526,'[1]TABLE DES PRODUITS'!$A$2:$H$699,3,FALSE)</f>
        <v>0</v>
      </c>
      <c r="D526" s="6">
        <v>33</v>
      </c>
      <c r="E526" s="7">
        <f>((VLOOKUP('[1]FOCUS THE 2024'!A526,'[1]VENTES CHIFFRE D''AFFAIRE'!$B$2:$Q$625,16,FALSE))*1)*1</f>
        <v>1686.22</v>
      </c>
    </row>
    <row r="527" spans="1:5" x14ac:dyDescent="0.2">
      <c r="A527" s="4" t="s">
        <v>1052</v>
      </c>
      <c r="B527" s="4" t="s">
        <v>1053</v>
      </c>
      <c r="C527" s="5">
        <f>VLOOKUP(A527,'[1]TABLE DES PRODUITS'!$A$2:$H$699,3,FALSE)</f>
        <v>0</v>
      </c>
      <c r="D527" s="6">
        <v>29</v>
      </c>
      <c r="E527" s="7">
        <f>((VLOOKUP('[1]FOCUS THE 2024'!A527,'[1]VENTES CHIFFRE D''AFFAIRE'!$B$2:$Q$625,16,FALSE))*1)*1</f>
        <v>1509.4800000000002</v>
      </c>
    </row>
    <row r="528" spans="1:5" x14ac:dyDescent="0.2">
      <c r="A528" s="4" t="s">
        <v>1054</v>
      </c>
      <c r="B528" s="4" t="s">
        <v>1055</v>
      </c>
      <c r="C528" s="5">
        <f>VLOOKUP(A528,'[1]TABLE DES PRODUITS'!$A$2:$H$699,3,FALSE)</f>
        <v>0</v>
      </c>
      <c r="D528" s="6">
        <v>42.8</v>
      </c>
      <c r="E528" s="7">
        <f>((VLOOKUP('[1]FOCUS THE 2024'!A528,'[1]VENTES CHIFFRE D''AFFAIRE'!$B$2:$Q$625,16,FALSE))*1)*1</f>
        <v>2351.1</v>
      </c>
    </row>
    <row r="529" spans="1:5" x14ac:dyDescent="0.2">
      <c r="A529" s="4" t="s">
        <v>1056</v>
      </c>
      <c r="B529" s="4" t="s">
        <v>1057</v>
      </c>
      <c r="C529" s="5">
        <f>VLOOKUP(A529,'[1]TABLE DES PRODUITS'!$A$2:$H$699,3,FALSE)</f>
        <v>0</v>
      </c>
      <c r="D529" s="6">
        <v>136</v>
      </c>
      <c r="E529" s="7">
        <f>((VLOOKUP('[1]FOCUS THE 2024'!A529,'[1]VENTES CHIFFRE D''AFFAIRE'!$B$2:$Q$625,16,FALSE))*1)*1</f>
        <v>7453.5</v>
      </c>
    </row>
    <row r="530" spans="1:5" x14ac:dyDescent="0.2">
      <c r="A530" s="4" t="s">
        <v>1058</v>
      </c>
      <c r="B530" s="4" t="s">
        <v>1059</v>
      </c>
      <c r="C530" s="5">
        <f>VLOOKUP(A530,'[1]TABLE DES PRODUITS'!$A$2:$H$699,3,FALSE)</f>
        <v>0</v>
      </c>
      <c r="D530" s="6">
        <v>92</v>
      </c>
      <c r="E530" s="7">
        <f>((VLOOKUP('[1]FOCUS THE 2024'!A530,'[1]VENTES CHIFFRE D''AFFAIRE'!$B$2:$Q$625,16,FALSE))*1)*1</f>
        <v>5022</v>
      </c>
    </row>
    <row r="531" spans="1:5" x14ac:dyDescent="0.2">
      <c r="A531" s="4" t="s">
        <v>1060</v>
      </c>
      <c r="B531" s="4" t="s">
        <v>1061</v>
      </c>
      <c r="C531" s="5">
        <f>VLOOKUP(A531,'[1]TABLE DES PRODUITS'!$A$2:$H$699,3,FALSE)</f>
        <v>0</v>
      </c>
      <c r="D531" s="6">
        <v>66.5</v>
      </c>
      <c r="E531" s="7">
        <f>((VLOOKUP('[1]FOCUS THE 2024'!A531,'[1]VENTES CHIFFRE D''AFFAIRE'!$B$2:$Q$625,16,FALSE))*1)*1</f>
        <v>3663</v>
      </c>
    </row>
    <row r="532" spans="1:5" x14ac:dyDescent="0.2">
      <c r="A532" s="4" t="s">
        <v>1062</v>
      </c>
      <c r="B532" s="4" t="s">
        <v>1063</v>
      </c>
      <c r="C532" s="5">
        <f>VLOOKUP(A532,'[1]TABLE DES PRODUITS'!$A$2:$H$699,3,FALSE)</f>
        <v>0</v>
      </c>
      <c r="D532" s="6">
        <v>4</v>
      </c>
      <c r="E532" s="7">
        <f>((VLOOKUP('[1]FOCUS THE 2024'!A532,'[1]VENTES CHIFFRE D''AFFAIRE'!$B$2:$Q$625,16,FALSE))*1)*1</f>
        <v>35.01</v>
      </c>
    </row>
    <row r="533" spans="1:5" x14ac:dyDescent="0.2">
      <c r="A533" s="4" t="s">
        <v>1064</v>
      </c>
      <c r="B533" s="4" t="s">
        <v>1065</v>
      </c>
      <c r="C533" s="5" t="str">
        <f>VLOOKUP(A533,'[1]TABLE DES PRODUITS'!$A$2:$H$699,3,FALSE)</f>
        <v>41379</v>
      </c>
      <c r="D533" s="6">
        <v>19</v>
      </c>
      <c r="E533" s="7">
        <f>((VLOOKUP('[1]FOCUS THE 2024'!A533,'[1]VENTES CHIFFRE D''AFFAIRE'!$B$2:$Q$625,16,FALSE))*1)*1</f>
        <v>79.5</v>
      </c>
    </row>
    <row r="534" spans="1:5" x14ac:dyDescent="0.2">
      <c r="A534" s="4" t="s">
        <v>1066</v>
      </c>
      <c r="B534" s="4" t="s">
        <v>1067</v>
      </c>
      <c r="C534" s="5" t="str">
        <f>VLOOKUP(A534,'[1]TABLE DES PRODUITS'!$A$2:$H$699,3,FALSE)</f>
        <v>55357 - Earl Grey P1</v>
      </c>
      <c r="D534" s="6">
        <v>100</v>
      </c>
      <c r="E534" s="7">
        <f>((VLOOKUP('[1]FOCUS THE 2024'!A534,'[1]VENTES CHIFFRE D''AFFAIRE'!$B$2:$Q$625,16,FALSE))*1)*1</f>
        <v>3950</v>
      </c>
    </row>
    <row r="535" spans="1:5" x14ac:dyDescent="0.2">
      <c r="A535" s="4" t="s">
        <v>1068</v>
      </c>
      <c r="B535" s="4" t="s">
        <v>1069</v>
      </c>
      <c r="C535" s="5" t="str">
        <f>VLOOKUP(A535,'[1]TABLE DES PRODUITS'!$A$2:$H$699,3,FALSE)</f>
        <v>tante Bella</v>
      </c>
      <c r="D535" s="6">
        <v>100</v>
      </c>
      <c r="E535" s="7">
        <f>((VLOOKUP('[1]FOCUS THE 2024'!A535,'[1]VENTES CHIFFRE D''AFFAIRE'!$B$2:$Q$625,16,FALSE))*1)*1</f>
        <v>4250</v>
      </c>
    </row>
    <row r="536" spans="1:5" x14ac:dyDescent="0.2">
      <c r="A536" s="4" t="s">
        <v>1070</v>
      </c>
      <c r="B536" s="4" t="s">
        <v>1071</v>
      </c>
      <c r="C536" s="5">
        <f>VLOOKUP(A536,'[1]TABLE DES PRODUITS'!$A$2:$H$699,3,FALSE)</f>
        <v>0</v>
      </c>
      <c r="D536" s="6">
        <v>100</v>
      </c>
      <c r="E536" s="7">
        <f>((VLOOKUP('[1]FOCUS THE 2024'!A536,'[1]VENTES CHIFFRE D''AFFAIRE'!$B$2:$Q$625,16,FALSE))*1)*1</f>
        <v>4100</v>
      </c>
    </row>
    <row r="537" spans="1:5" x14ac:dyDescent="0.2">
      <c r="A537" s="4" t="s">
        <v>1072</v>
      </c>
      <c r="B537" s="4" t="s">
        <v>1073</v>
      </c>
      <c r="C537" s="5" t="str">
        <f>VLOOKUP(A537,'[1]TABLE DES PRODUITS'!$A$2:$H$699,3,FALSE)</f>
        <v>PR111967</v>
      </c>
      <c r="D537" s="6">
        <v>100</v>
      </c>
      <c r="E537" s="7">
        <f>((VLOOKUP('[1]FOCUS THE 2024'!A537,'[1]VENTES CHIFFRE D''AFFAIRE'!$B$2:$Q$625,16,FALSE))*1)*1</f>
        <v>3600</v>
      </c>
    </row>
    <row r="538" spans="1:5" x14ac:dyDescent="0.2">
      <c r="A538" s="4" t="s">
        <v>1074</v>
      </c>
      <c r="B538" s="4" t="s">
        <v>1075</v>
      </c>
      <c r="C538" s="5">
        <f>VLOOKUP(A538,'[1]TABLE DES PRODUITS'!$A$2:$H$699,3,FALSE)</f>
        <v>0</v>
      </c>
      <c r="D538" s="6">
        <v>2</v>
      </c>
      <c r="E538" s="7">
        <f>((VLOOKUP('[1]FOCUS THE 2024'!A538,'[1]VENTES CHIFFRE D''AFFAIRE'!$B$2:$Q$625,16,FALSE))*1)*1</f>
        <v>126</v>
      </c>
    </row>
    <row r="539" spans="1:5" x14ac:dyDescent="0.2">
      <c r="A539" s="4" t="s">
        <v>1076</v>
      </c>
      <c r="B539" s="4" t="s">
        <v>1077</v>
      </c>
      <c r="C539" s="5">
        <f>VLOOKUP(A539,'[1]TABLE DES PRODUITS'!$A$2:$H$699,3,FALSE)</f>
        <v>0</v>
      </c>
      <c r="D539" s="6">
        <v>7</v>
      </c>
      <c r="E539" s="7">
        <f>((VLOOKUP('[1]FOCUS THE 2024'!A539,'[1]VENTES CHIFFRE D''AFFAIRE'!$B$2:$Q$625,16,FALSE))*1)*1</f>
        <v>158.52000000000001</v>
      </c>
    </row>
    <row r="540" spans="1:5" x14ac:dyDescent="0.2">
      <c r="A540" s="4" t="s">
        <v>1078</v>
      </c>
      <c r="B540" s="4" t="s">
        <v>1079</v>
      </c>
      <c r="C540" s="5">
        <f>VLOOKUP(A540,'[1]TABLE DES PRODUITS'!$A$2:$H$699,3,FALSE)</f>
        <v>0</v>
      </c>
      <c r="D540" s="6">
        <v>1</v>
      </c>
      <c r="E540" s="7">
        <f>((VLOOKUP('[1]FOCUS THE 2024'!A540,'[1]VENTES CHIFFRE D''AFFAIRE'!$B$2:$Q$625,16,FALSE))*1)*1</f>
        <v>159</v>
      </c>
    </row>
    <row r="541" spans="1:5" x14ac:dyDescent="0.2">
      <c r="A541" s="4" t="s">
        <v>1080</v>
      </c>
      <c r="B541" s="4" t="s">
        <v>1081</v>
      </c>
      <c r="C541" s="5">
        <f>VLOOKUP(A541,'[1]TABLE DES PRODUITS'!$A$2:$H$699,3,FALSE)</f>
        <v>0</v>
      </c>
      <c r="D541" s="6">
        <v>4285</v>
      </c>
      <c r="E541" s="7">
        <f>((VLOOKUP('[1]FOCUS THE 2024'!A541,'[1]VENTES CHIFFRE D''AFFAIRE'!$B$2:$Q$625,16,FALSE))*1)*1</f>
        <v>-356.86999999999978</v>
      </c>
    </row>
    <row r="542" spans="1:5" x14ac:dyDescent="0.2">
      <c r="A542" s="4" t="s">
        <v>1082</v>
      </c>
      <c r="B542" s="4" t="s">
        <v>1083</v>
      </c>
      <c r="C542" s="5">
        <f>VLOOKUP(A542,'[1]TABLE DES PRODUITS'!$A$2:$H$699,3,FALSE)</f>
        <v>0</v>
      </c>
      <c r="D542" s="6">
        <v>998</v>
      </c>
      <c r="E542" s="7">
        <f>((VLOOKUP('[1]FOCUS THE 2024'!A542,'[1]VENTES CHIFFRE D''AFFAIRE'!$B$2:$Q$625,16,FALSE))*1)*1</f>
        <v>802.71999999999935</v>
      </c>
    </row>
    <row r="543" spans="1:5" x14ac:dyDescent="0.2">
      <c r="A543" s="4" t="s">
        <v>1084</v>
      </c>
      <c r="B543" s="4" t="s">
        <v>1085</v>
      </c>
      <c r="C543" s="5">
        <f>VLOOKUP(A543,'[1]TABLE DES PRODUITS'!$A$2:$H$699,3,FALSE)</f>
        <v>0</v>
      </c>
      <c r="D543" s="6">
        <v>1</v>
      </c>
      <c r="E543" s="7">
        <f>((VLOOKUP('[1]FOCUS THE 2024'!A543,'[1]VENTES CHIFFRE D''AFFAIRE'!$B$2:$Q$625,16,FALSE))*1)*1</f>
        <v>6.25</v>
      </c>
    </row>
    <row r="544" spans="1:5" x14ac:dyDescent="0.2">
      <c r="A544" s="4" t="s">
        <v>1086</v>
      </c>
      <c r="B544" s="4" t="s">
        <v>1087</v>
      </c>
      <c r="C544" s="5" t="str">
        <f>VLOOKUP(A544,'[1]TABLE DES PRODUITS'!$A$2:$H$699,3,FALSE)</f>
        <v>29520 CLK-151 large mug 410ML black</v>
      </c>
      <c r="D544" s="6">
        <v>4</v>
      </c>
      <c r="E544" s="7">
        <f>((VLOOKUP('[1]FOCUS THE 2024'!A544,'[1]VENTES CHIFFRE D''AFFAIRE'!$B$2:$Q$625,16,FALSE))*1)*1</f>
        <v>63.34</v>
      </c>
    </row>
    <row r="545" spans="1:5" x14ac:dyDescent="0.2">
      <c r="A545" s="4" t="s">
        <v>1088</v>
      </c>
      <c r="B545" s="4" t="s">
        <v>1089</v>
      </c>
      <c r="C545" s="5" t="str">
        <f>VLOOKUP(A545,'[1]TABLE DES PRODUITS'!$A$2:$H$699,3,FALSE)</f>
        <v>29581 CLK-151 large mug 410ml Pink</v>
      </c>
      <c r="D545" s="6">
        <v>1</v>
      </c>
      <c r="E545" s="7">
        <f>((VLOOKUP('[1]FOCUS THE 2024'!A545,'[1]VENTES CHIFFRE D''AFFAIRE'!$B$2:$Q$625,16,FALSE))*1)*1</f>
        <v>20</v>
      </c>
    </row>
    <row r="546" spans="1:5" x14ac:dyDescent="0.2">
      <c r="A546" s="4" t="s">
        <v>1090</v>
      </c>
      <c r="B546" s="4" t="s">
        <v>1091</v>
      </c>
      <c r="C546" s="5">
        <f>VLOOKUP(A546,'[1]TABLE DES PRODUITS'!$A$2:$H$699,3,FALSE)</f>
        <v>0</v>
      </c>
      <c r="D546" s="6">
        <v>1</v>
      </c>
      <c r="E546" s="7">
        <f>((VLOOKUP('[1]FOCUS THE 2024'!A546,'[1]VENTES CHIFFRE D''AFFAIRE'!$B$2:$Q$625,16,FALSE))*1)*1</f>
        <v>12.5</v>
      </c>
    </row>
    <row r="547" spans="1:5" x14ac:dyDescent="0.2">
      <c r="A547" s="4" t="s">
        <v>1092</v>
      </c>
      <c r="B547" s="4" t="s">
        <v>1093</v>
      </c>
      <c r="C547" s="5">
        <f>VLOOKUP(A547,'[1]TABLE DES PRODUITS'!$A$2:$H$699,3,FALSE)</f>
        <v>0</v>
      </c>
      <c r="D547" s="6">
        <v>10</v>
      </c>
      <c r="E547" s="7">
        <f>((VLOOKUP('[1]FOCUS THE 2024'!A547,'[1]VENTES CHIFFRE D''AFFAIRE'!$B$2:$Q$625,16,FALSE))*1)*1</f>
        <v>288.77000000000004</v>
      </c>
    </row>
    <row r="548" spans="1:5" x14ac:dyDescent="0.2">
      <c r="A548" s="4" t="s">
        <v>1094</v>
      </c>
      <c r="B548" s="4" t="s">
        <v>1095</v>
      </c>
      <c r="C548" s="5" t="str">
        <f>VLOOKUP(A548,'[1]TABLE DES PRODUITS'!$A$2:$H$699,3,FALSE)</f>
        <v>Ripple mug serie</v>
      </c>
      <c r="D548" s="6">
        <v>11</v>
      </c>
      <c r="E548" s="7">
        <f>((VLOOKUP('[1]FOCUS THE 2024'!A548,'[1]VENTES CHIFFRE D''AFFAIRE'!$B$2:$Q$625,16,FALSE))*1)*1</f>
        <v>180.07000000000005</v>
      </c>
    </row>
    <row r="549" spans="1:5" x14ac:dyDescent="0.2">
      <c r="A549" s="4" t="s">
        <v>1096</v>
      </c>
      <c r="B549" s="4" t="s">
        <v>1097</v>
      </c>
      <c r="C549" s="5">
        <f>VLOOKUP(A549,'[1]TABLE DES PRODUITS'!$A$2:$H$699,3,FALSE)</f>
        <v>0</v>
      </c>
      <c r="D549" s="6">
        <v>9</v>
      </c>
      <c r="E549" s="7">
        <f>((VLOOKUP('[1]FOCUS THE 2024'!A549,'[1]VENTES CHIFFRE D''AFFAIRE'!$B$2:$Q$625,16,FALSE))*1)*1</f>
        <v>401.35000000000008</v>
      </c>
    </row>
    <row r="550" spans="1:5" x14ac:dyDescent="0.2">
      <c r="A550" s="4" t="s">
        <v>1098</v>
      </c>
      <c r="B550" s="4" t="s">
        <v>1099</v>
      </c>
      <c r="C550" s="5" t="str">
        <f>VLOOKUP(A550,'[1]TABLE DES PRODUITS'!$A$2:$H$699,3,FALSE)</f>
        <v>SC-S03 line</v>
      </c>
      <c r="D550" s="6">
        <v>37</v>
      </c>
      <c r="E550" s="7">
        <f>((VLOOKUP('[1]FOCUS THE 2024'!A550,'[1]VENTES CHIFFRE D''AFFAIRE'!$B$2:$Q$625,16,FALSE))*1)*1</f>
        <v>713.75</v>
      </c>
    </row>
    <row r="551" spans="1:5" x14ac:dyDescent="0.2">
      <c r="A551" s="4" t="s">
        <v>1100</v>
      </c>
      <c r="B551" s="4" t="s">
        <v>1101</v>
      </c>
      <c r="C551" s="5" t="str">
        <f>VLOOKUP(A551,'[1]TABLE DES PRODUITS'!$A$2:$H$699,3,FALSE)</f>
        <v>SCS STACKING MUG LINE</v>
      </c>
      <c r="D551" s="6">
        <v>46</v>
      </c>
      <c r="E551" s="7">
        <f>((VLOOKUP('[1]FOCUS THE 2024'!A551,'[1]VENTES CHIFFRE D''AFFAIRE'!$B$2:$Q$625,16,FALSE))*1)*1</f>
        <v>500.5200000000001</v>
      </c>
    </row>
    <row r="552" spans="1:5" x14ac:dyDescent="0.2">
      <c r="A552" s="4" t="s">
        <v>1102</v>
      </c>
      <c r="B552" s="4" t="s">
        <v>1103</v>
      </c>
      <c r="C552" s="5">
        <f>VLOOKUP(A552,'[1]TABLE DES PRODUITS'!$A$2:$H$699,3,FALSE)</f>
        <v>0</v>
      </c>
      <c r="D552" s="6">
        <v>2</v>
      </c>
      <c r="E552" s="7">
        <f>((VLOOKUP('[1]FOCUS THE 2024'!A552,'[1]VENTES CHIFFRE D''AFFAIRE'!$B$2:$Q$625,16,FALSE))*1)*1</f>
        <v>56.66</v>
      </c>
    </row>
    <row r="553" spans="1:5" x14ac:dyDescent="0.2">
      <c r="A553" s="4" t="s">
        <v>1104</v>
      </c>
      <c r="B553" s="4" t="s">
        <v>1105</v>
      </c>
      <c r="C553" s="5">
        <f>VLOOKUP(A553,'[1]TABLE DES PRODUITS'!$A$2:$H$699,3,FALSE)</f>
        <v>0</v>
      </c>
      <c r="D553" s="6">
        <v>35</v>
      </c>
      <c r="E553" s="7">
        <f>((VLOOKUP('[1]FOCUS THE 2024'!A553,'[1]VENTES CHIFFRE D''AFFAIRE'!$B$2:$Q$625,16,FALSE))*1)*1</f>
        <v>453.32</v>
      </c>
    </row>
    <row r="554" spans="1:5" x14ac:dyDescent="0.2">
      <c r="A554" s="4" t="s">
        <v>1106</v>
      </c>
      <c r="B554" s="4" t="s">
        <v>1107</v>
      </c>
      <c r="C554" s="5">
        <f>VLOOKUP(A554,'[1]TABLE DES PRODUITS'!$A$2:$H$699,3,FALSE)</f>
        <v>0</v>
      </c>
      <c r="D554" s="6">
        <v>3</v>
      </c>
      <c r="E554" s="7">
        <f>((VLOOKUP('[1]FOCUS THE 2024'!A554,'[1]VENTES CHIFFRE D''AFFAIRE'!$B$2:$Q$625,16,FALSE))*1)*1</f>
        <v>18.75</v>
      </c>
    </row>
    <row r="555" spans="1:5" x14ac:dyDescent="0.2">
      <c r="A555" s="4" t="s">
        <v>1108</v>
      </c>
      <c r="B555" s="4" t="s">
        <v>1109</v>
      </c>
      <c r="C555" s="5">
        <f>VLOOKUP(A555,'[1]TABLE DES PRODUITS'!$A$2:$H$699,3,FALSE)</f>
        <v>0</v>
      </c>
      <c r="D555" s="6">
        <v>4</v>
      </c>
      <c r="E555" s="7">
        <f>((VLOOKUP('[1]FOCUS THE 2024'!A555,'[1]VENTES CHIFFRE D''AFFAIRE'!$B$2:$Q$625,16,FALSE))*1)*1</f>
        <v>66.680000000000007</v>
      </c>
    </row>
    <row r="556" spans="1:5" x14ac:dyDescent="0.2">
      <c r="A556" s="4" t="s">
        <v>1110</v>
      </c>
      <c r="B556" s="4" t="s">
        <v>1111</v>
      </c>
      <c r="C556" s="5" t="str">
        <f>VLOOKUP(A556,'[1]TABLE DES PRODUITS'!$A$2:$H$699,3,FALSE)</f>
        <v>FOG SERIE</v>
      </c>
      <c r="D556" s="6">
        <v>12</v>
      </c>
      <c r="E556" s="7">
        <f>((VLOOKUP('[1]FOCUS THE 2024'!A556,'[1]VENTES CHIFFRE D''AFFAIRE'!$B$2:$Q$625,16,FALSE))*1)*1</f>
        <v>170.01999999999998</v>
      </c>
    </row>
    <row r="557" spans="1:5" x14ac:dyDescent="0.2">
      <c r="A557" s="4" t="s">
        <v>1112</v>
      </c>
      <c r="B557" s="4" t="s">
        <v>1113</v>
      </c>
      <c r="C557" s="5">
        <f>VLOOKUP(A557,'[1]TABLE DES PRODUITS'!$A$2:$H$699,3,FALSE)</f>
        <v>0</v>
      </c>
      <c r="D557" s="6">
        <v>9</v>
      </c>
      <c r="E557" s="7">
        <f>((VLOOKUP('[1]FOCUS THE 2024'!A557,'[1]VENTES CHIFFRE D''AFFAIRE'!$B$2:$Q$625,16,FALSE))*1)*1</f>
        <v>422.86000000000013</v>
      </c>
    </row>
    <row r="558" spans="1:5" x14ac:dyDescent="0.2">
      <c r="A558" s="4" t="s">
        <v>1114</v>
      </c>
      <c r="B558" s="4" t="s">
        <v>1115</v>
      </c>
      <c r="C558" s="5" t="str">
        <f>VLOOKUP(A558,'[1]TABLE DES PRODUITS'!$A$2:$H$699,3,FALSE)</f>
        <v>V77502 Pure white</v>
      </c>
      <c r="D558" s="6">
        <v>12</v>
      </c>
      <c r="E558" s="7">
        <f>((VLOOKUP('[1]FOCUS THE 2024'!A558,'[1]VENTES CHIFFRE D''AFFAIRE'!$B$2:$Q$625,16,FALSE))*1)*1</f>
        <v>267.75</v>
      </c>
    </row>
    <row r="559" spans="1:5" x14ac:dyDescent="0.2">
      <c r="A559" s="4" t="s">
        <v>1116</v>
      </c>
      <c r="B559" s="4" t="s">
        <v>1117</v>
      </c>
      <c r="C559" s="5" t="str">
        <f>VLOOKUP(A559,'[1]TABLE DES PRODUITS'!$A$2:$H$699,3,FALSE)</f>
        <v>V35703</v>
      </c>
      <c r="D559" s="6">
        <v>2</v>
      </c>
      <c r="E559" s="7">
        <f>((VLOOKUP('[1]FOCUS THE 2024'!A559,'[1]VENTES CHIFFRE D''AFFAIRE'!$B$2:$Q$625,16,FALSE))*1)*1</f>
        <v>49.84</v>
      </c>
    </row>
    <row r="560" spans="1:5" x14ac:dyDescent="0.2">
      <c r="A560" s="4" t="s">
        <v>1118</v>
      </c>
      <c r="B560" s="4" t="s">
        <v>1119</v>
      </c>
      <c r="C560" s="5" t="str">
        <f>VLOOKUP(A560,'[1]TABLE DES PRODUITS'!$A$2:$H$699,3,FALSE)</f>
        <v>21740</v>
      </c>
      <c r="D560" s="6">
        <v>4</v>
      </c>
      <c r="E560" s="7">
        <f>((VLOOKUP('[1]FOCUS THE 2024'!A560,'[1]VENTES CHIFFRE D''AFFAIRE'!$B$2:$Q$625,16,FALSE))*1)*1</f>
        <v>66.680000000000007</v>
      </c>
    </row>
    <row r="561" spans="1:5" x14ac:dyDescent="0.2">
      <c r="A561" s="4" t="s">
        <v>1120</v>
      </c>
      <c r="B561" s="4" t="s">
        <v>1121</v>
      </c>
      <c r="C561" s="5">
        <f>VLOOKUP(A561,'[1]TABLE DES PRODUITS'!$A$2:$H$699,3,FALSE)</f>
        <v>0</v>
      </c>
      <c r="D561" s="6">
        <v>8</v>
      </c>
      <c r="E561" s="7">
        <f>((VLOOKUP('[1]FOCUS THE 2024'!A561,'[1]VENTES CHIFFRE D''AFFAIRE'!$B$2:$Q$625,16,FALSE))*1)*1</f>
        <v>141.95999999999998</v>
      </c>
    </row>
    <row r="562" spans="1:5" x14ac:dyDescent="0.2">
      <c r="A562" s="4" t="s">
        <v>1122</v>
      </c>
      <c r="B562" s="4" t="s">
        <v>1123</v>
      </c>
      <c r="C562" s="5">
        <f>VLOOKUP(A562,'[1]TABLE DES PRODUITS'!$A$2:$H$699,3,FALSE)</f>
        <v>0</v>
      </c>
      <c r="D562" s="6">
        <v>26</v>
      </c>
      <c r="E562" s="7">
        <f>((VLOOKUP('[1]FOCUS THE 2024'!A562,'[1]VENTES CHIFFRE D''AFFAIRE'!$B$2:$Q$625,16,FALSE))*1)*1</f>
        <v>398.32999999999993</v>
      </c>
    </row>
    <row r="563" spans="1:5" x14ac:dyDescent="0.2">
      <c r="A563" s="4" t="s">
        <v>1124</v>
      </c>
      <c r="B563" s="4" t="s">
        <v>1125</v>
      </c>
      <c r="C563" s="5">
        <f>VLOOKUP(A563,'[1]TABLE DES PRODUITS'!$A$2:$H$699,3,FALSE)</f>
        <v>0</v>
      </c>
      <c r="D563" s="6">
        <v>9</v>
      </c>
      <c r="E563" s="7">
        <f>((VLOOKUP('[1]FOCUS THE 2024'!A563,'[1]VENTES CHIFFRE D''AFFAIRE'!$B$2:$Q$625,16,FALSE))*1)*1</f>
        <v>120.42</v>
      </c>
    </row>
    <row r="564" spans="1:5" x14ac:dyDescent="0.2">
      <c r="A564" s="4" t="s">
        <v>1126</v>
      </c>
      <c r="B564" s="4" t="s">
        <v>1127</v>
      </c>
      <c r="C564" s="5">
        <f>VLOOKUP(A564,'[1]TABLE DES PRODUITS'!$A$2:$H$699,3,FALSE)</f>
        <v>0</v>
      </c>
      <c r="D564" s="6">
        <v>2</v>
      </c>
      <c r="E564" s="7">
        <f>((VLOOKUP('[1]FOCUS THE 2024'!A564,'[1]VENTES CHIFFRE D''AFFAIRE'!$B$2:$Q$625,16,FALSE))*1)*1</f>
        <v>46.66</v>
      </c>
    </row>
    <row r="565" spans="1:5" x14ac:dyDescent="0.2">
      <c r="A565" s="4" t="s">
        <v>1128</v>
      </c>
      <c r="B565" s="4" t="s">
        <v>1129</v>
      </c>
      <c r="C565" s="5">
        <f>VLOOKUP(A565,'[1]TABLE DES PRODUITS'!$A$2:$H$699,3,FALSE)</f>
        <v>0</v>
      </c>
      <c r="D565" s="6">
        <v>11</v>
      </c>
      <c r="E565" s="7">
        <f>((VLOOKUP('[1]FOCUS THE 2024'!A565,'[1]VENTES CHIFFRE D''AFFAIRE'!$B$2:$Q$625,16,FALSE))*1)*1</f>
        <v>199.43</v>
      </c>
    </row>
    <row r="566" spans="1:5" x14ac:dyDescent="0.2">
      <c r="A566" s="4" t="s">
        <v>1130</v>
      </c>
      <c r="B566" s="4" t="s">
        <v>1131</v>
      </c>
      <c r="C566" s="5">
        <f>VLOOKUP(A566,'[1]TABLE DES PRODUITS'!$A$2:$H$699,3,FALSE)</f>
        <v>0</v>
      </c>
      <c r="D566" s="6">
        <v>20</v>
      </c>
      <c r="E566" s="7">
        <f>((VLOOKUP('[1]FOCUS THE 2024'!A566,'[1]VENTES CHIFFRE D''AFFAIRE'!$B$2:$Q$625,16,FALSE))*1)*1</f>
        <v>533.38</v>
      </c>
    </row>
    <row r="567" spans="1:5" x14ac:dyDescent="0.2">
      <c r="A567" s="4" t="s">
        <v>1132</v>
      </c>
      <c r="B567" s="4" t="s">
        <v>1133</v>
      </c>
      <c r="C567" s="5" t="str">
        <f>VLOOKUP(A567,'[1]TABLE DES PRODUITS'!$A$2:$H$699,3,FALSE)</f>
        <v>LT CUP SERIES</v>
      </c>
      <c r="D567" s="6">
        <v>15</v>
      </c>
      <c r="E567" s="7">
        <f>((VLOOKUP('[1]FOCUS THE 2024'!A567,'[1]VENTES CHIFFRE D''AFFAIRE'!$B$2:$Q$625,16,FALSE))*1)*1</f>
        <v>273</v>
      </c>
    </row>
    <row r="568" spans="1:5" x14ac:dyDescent="0.2">
      <c r="A568" s="4" t="s">
        <v>1134</v>
      </c>
      <c r="B568" s="4" t="s">
        <v>1134</v>
      </c>
      <c r="C568" s="5">
        <f>VLOOKUP(A568,'[1]TABLE DES PRODUITS'!$A$2:$H$699,3,FALSE)</f>
        <v>0</v>
      </c>
      <c r="D568" s="6">
        <v>10</v>
      </c>
      <c r="E568" s="7">
        <f>((VLOOKUP('[1]FOCUS THE 2024'!A568,'[1]VENTES CHIFFRE D''AFFAIRE'!$B$2:$Q$625,16,FALSE))*1)*1</f>
        <v>20</v>
      </c>
    </row>
    <row r="569" spans="1:5" x14ac:dyDescent="0.2">
      <c r="A569" s="4" t="s">
        <v>1135</v>
      </c>
      <c r="B569" s="4" t="s">
        <v>1136</v>
      </c>
      <c r="C569" s="5">
        <f>VLOOKUP(A569,'[1]TABLE DES PRODUITS'!$A$2:$H$699,3,FALSE)</f>
        <v>0</v>
      </c>
      <c r="D569" s="6">
        <v>72</v>
      </c>
      <c r="E569" s="7">
        <f>((VLOOKUP('[1]FOCUS THE 2024'!A569,'[1]VENTES CHIFFRE D''AFFAIRE'!$B$2:$Q$625,16,FALSE))*1)*1</f>
        <v>138.87</v>
      </c>
    </row>
    <row r="570" spans="1:5" x14ac:dyDescent="0.2">
      <c r="A570" s="4" t="s">
        <v>1137</v>
      </c>
      <c r="B570" s="4" t="s">
        <v>1138</v>
      </c>
      <c r="C570" s="5">
        <f>VLOOKUP(A570,'[1]TABLE DES PRODUITS'!$A$2:$H$699,3,FALSE)</f>
        <v>0</v>
      </c>
      <c r="D570" s="6">
        <v>6</v>
      </c>
      <c r="E570" s="7">
        <f>((VLOOKUP('[1]FOCUS THE 2024'!A570,'[1]VENTES CHIFFRE D''AFFAIRE'!$B$2:$Q$625,16,FALSE))*1)*1</f>
        <v>491.34000000000003</v>
      </c>
    </row>
    <row r="571" spans="1:5" x14ac:dyDescent="0.2">
      <c r="A571" s="4" t="s">
        <v>1139</v>
      </c>
      <c r="B571" s="4" t="s">
        <v>1140</v>
      </c>
      <c r="C571" s="5">
        <f>VLOOKUP(A571,'[1]TABLE DES PRODUITS'!$A$2:$H$699,3,FALSE)</f>
        <v>0</v>
      </c>
      <c r="D571" s="6">
        <v>3</v>
      </c>
      <c r="E571" s="7">
        <f>((VLOOKUP('[1]FOCUS THE 2024'!A571,'[1]VENTES CHIFFRE D''AFFAIRE'!$B$2:$Q$625,16,FALSE))*1)*1</f>
        <v>245.01</v>
      </c>
    </row>
    <row r="572" spans="1:5" x14ac:dyDescent="0.2">
      <c r="A572" s="4" t="s">
        <v>1141</v>
      </c>
      <c r="B572" s="4" t="s">
        <v>1142</v>
      </c>
      <c r="C572" s="5">
        <f>VLOOKUP(A572,'[1]TABLE DES PRODUITS'!$A$2:$H$699,3,FALSE)</f>
        <v>0</v>
      </c>
      <c r="D572" s="6">
        <v>3</v>
      </c>
      <c r="E572" s="7">
        <f>((VLOOKUP('[1]FOCUS THE 2024'!A572,'[1]VENTES CHIFFRE D''AFFAIRE'!$B$2:$Q$625,16,FALSE))*1)*1</f>
        <v>345</v>
      </c>
    </row>
    <row r="573" spans="1:5" x14ac:dyDescent="0.2">
      <c r="A573" s="4" t="s">
        <v>1143</v>
      </c>
      <c r="B573" s="4" t="s">
        <v>1144</v>
      </c>
      <c r="C573" s="5" t="str">
        <f>VLOOKUP(A573,'[1]TABLE DES PRODUITS'!$A$2:$H$699,3,FALSE)</f>
        <v>8364</v>
      </c>
      <c r="D573" s="6">
        <v>9</v>
      </c>
      <c r="E573" s="7">
        <f>((VLOOKUP('[1]FOCUS THE 2024'!A573,'[1]VENTES CHIFFRE D''AFFAIRE'!$B$2:$Q$625,16,FALSE))*1)*1</f>
        <v>236.69000000000005</v>
      </c>
    </row>
    <row r="574" spans="1:5" x14ac:dyDescent="0.2">
      <c r="A574" s="4" t="s">
        <v>1145</v>
      </c>
      <c r="B574" s="4" t="s">
        <v>1146</v>
      </c>
      <c r="C574" s="5" t="str">
        <f>VLOOKUP(A574,'[1]TABLE DES PRODUITS'!$A$2:$H$699,3,FALSE)</f>
        <v>17140 et 17141</v>
      </c>
      <c r="D574" s="6">
        <v>7</v>
      </c>
      <c r="E574" s="7">
        <f>((VLOOKUP('[1]FOCUS THE 2024'!A574,'[1]VENTES CHIFFRE D''AFFAIRE'!$B$2:$Q$625,16,FALSE))*1)*1</f>
        <v>431.25</v>
      </c>
    </row>
    <row r="575" spans="1:5" x14ac:dyDescent="0.2">
      <c r="A575" s="4" t="s">
        <v>1147</v>
      </c>
      <c r="B575" s="4" t="s">
        <v>1148</v>
      </c>
      <c r="C575" s="5">
        <f>VLOOKUP(A575,'[1]TABLE DES PRODUITS'!$A$2:$H$699,3,FALSE)</f>
        <v>0</v>
      </c>
      <c r="D575" s="6">
        <v>5</v>
      </c>
      <c r="E575" s="7">
        <f>((VLOOKUP('[1]FOCUS THE 2024'!A575,'[1]VENTES CHIFFRE D''AFFAIRE'!$B$2:$Q$625,16,FALSE))*1)*1</f>
        <v>787.5</v>
      </c>
    </row>
    <row r="576" spans="1:5" x14ac:dyDescent="0.2">
      <c r="A576" s="4" t="s">
        <v>1149</v>
      </c>
      <c r="B576" s="4" t="s">
        <v>1150</v>
      </c>
      <c r="C576" s="5">
        <f>VLOOKUP(A576,'[1]TABLE DES PRODUITS'!$A$2:$H$699,3,FALSE)</f>
        <v>0</v>
      </c>
      <c r="D576" s="6">
        <v>1</v>
      </c>
      <c r="E576" s="7">
        <f>((VLOOKUP('[1]FOCUS THE 2024'!A576,'[1]VENTES CHIFFRE D''AFFAIRE'!$B$2:$Q$625,16,FALSE))*1)*1</f>
        <v>27.08</v>
      </c>
    </row>
    <row r="577" spans="1:5" x14ac:dyDescent="0.2">
      <c r="A577" s="4" t="s">
        <v>1151</v>
      </c>
      <c r="B577" s="4" t="s">
        <v>1152</v>
      </c>
      <c r="C577" s="5">
        <f>VLOOKUP(A577,'[1]TABLE DES PRODUITS'!$A$2:$H$699,3,FALSE)</f>
        <v>0</v>
      </c>
      <c r="D577" s="6">
        <v>2</v>
      </c>
      <c r="E577" s="7">
        <f>((VLOOKUP('[1]FOCUS THE 2024'!A577,'[1]VENTES CHIFFRE D''AFFAIRE'!$B$2:$Q$625,16,FALSE))*1)*1</f>
        <v>163.34</v>
      </c>
    </row>
    <row r="578" spans="1:5" x14ac:dyDescent="0.2">
      <c r="A578" s="4" t="s">
        <v>1153</v>
      </c>
      <c r="B578" s="4" t="s">
        <v>1154</v>
      </c>
      <c r="C578" s="5">
        <f>VLOOKUP(A578,'[1]TABLE DES PRODUITS'!$A$2:$H$699,3,FALSE)</f>
        <v>0</v>
      </c>
      <c r="D578" s="6">
        <v>1</v>
      </c>
      <c r="E578" s="7">
        <f>((VLOOKUP('[1]FOCUS THE 2024'!A578,'[1]VENTES CHIFFRE D''AFFAIRE'!$B$2:$Q$625,16,FALSE))*1)*1</f>
        <v>65</v>
      </c>
    </row>
    <row r="579" spans="1:5" x14ac:dyDescent="0.2">
      <c r="A579" s="4" t="s">
        <v>1155</v>
      </c>
      <c r="B579" s="4" t="s">
        <v>1156</v>
      </c>
      <c r="C579" s="5" t="str">
        <f>VLOOKUP(A579,'[1]TABLE DES PRODUITS'!$A$2:$H$699,3,FALSE)</f>
        <v>26472</v>
      </c>
      <c r="D579" s="6">
        <v>7</v>
      </c>
      <c r="E579" s="7">
        <f>((VLOOKUP('[1]FOCUS THE 2024'!A579,'[1]VENTES CHIFFRE D''AFFAIRE'!$B$2:$Q$625,16,FALSE))*1)*1</f>
        <v>202.69000000000005</v>
      </c>
    </row>
    <row r="580" spans="1:5" x14ac:dyDescent="0.2">
      <c r="A580" s="4" t="s">
        <v>1157</v>
      </c>
      <c r="B580" s="4" t="s">
        <v>1158</v>
      </c>
      <c r="C580" s="5" t="str">
        <f>VLOOKUP(A580,'[1]TABLE DES PRODUITS'!$A$2:$H$699,3,FALSE)</f>
        <v>21681</v>
      </c>
      <c r="D580" s="6">
        <v>21</v>
      </c>
      <c r="E580" s="7">
        <f>((VLOOKUP('[1]FOCUS THE 2024'!A580,'[1]VENTES CHIFFRE D''AFFAIRE'!$B$2:$Q$625,16,FALSE))*1)*1</f>
        <v>713.29999999999973</v>
      </c>
    </row>
    <row r="581" spans="1:5" x14ac:dyDescent="0.2">
      <c r="A581" s="4" t="s">
        <v>1159</v>
      </c>
      <c r="B581" s="4" t="s">
        <v>1160</v>
      </c>
      <c r="C581" s="5" t="str">
        <f>VLOOKUP(A581,'[1]TABLE DES PRODUITS'!$A$2:$H$699,3,FALSE)</f>
        <v>21722</v>
      </c>
      <c r="D581" s="6">
        <v>3</v>
      </c>
      <c r="E581" s="7">
        <f>((VLOOKUP('[1]FOCUS THE 2024'!A581,'[1]VENTES CHIFFRE D''AFFAIRE'!$B$2:$Q$625,16,FALSE))*1)*1</f>
        <v>172.5</v>
      </c>
    </row>
    <row r="582" spans="1:5" x14ac:dyDescent="0.2">
      <c r="A582" s="4" t="s">
        <v>1161</v>
      </c>
      <c r="B582" s="4" t="s">
        <v>1162</v>
      </c>
      <c r="C582" s="5">
        <f>VLOOKUP(A582,'[1]TABLE DES PRODUITS'!$A$2:$H$699,3,FALSE)</f>
        <v>0</v>
      </c>
      <c r="D582" s="6">
        <v>1</v>
      </c>
      <c r="E582" s="7">
        <f>((VLOOKUP('[1]FOCUS THE 2024'!A582,'[1]VENTES CHIFFRE D''AFFAIRE'!$B$2:$Q$625,16,FALSE))*1)*1</f>
        <v>38.33</v>
      </c>
    </row>
    <row r="583" spans="1:5" x14ac:dyDescent="0.2">
      <c r="A583" s="4" t="s">
        <v>1163</v>
      </c>
      <c r="B583" s="4" t="s">
        <v>1164</v>
      </c>
      <c r="C583" s="5" t="str">
        <f>VLOOKUP(A583,'[1]TABLE DES PRODUITS'!$A$2:$H$699,3,FALSE)</f>
        <v>23087</v>
      </c>
      <c r="D583" s="6">
        <v>2</v>
      </c>
      <c r="E583" s="7">
        <f>((VLOOKUP('[1]FOCUS THE 2024'!A583,'[1]VENTES CHIFFRE D''AFFAIRE'!$B$2:$Q$625,16,FALSE))*1)*1</f>
        <v>47.5</v>
      </c>
    </row>
    <row r="584" spans="1:5" x14ac:dyDescent="0.2">
      <c r="A584" s="4" t="s">
        <v>1165</v>
      </c>
      <c r="B584" s="4" t="s">
        <v>1166</v>
      </c>
      <c r="C584" s="5">
        <f>VLOOKUP(A584,'[1]TABLE DES PRODUITS'!$A$2:$H$699,3,FALSE)</f>
        <v>0</v>
      </c>
      <c r="D584" s="6">
        <v>1</v>
      </c>
      <c r="E584" s="7">
        <f>((VLOOKUP('[1]FOCUS THE 2024'!A584,'[1]VENTES CHIFFRE D''AFFAIRE'!$B$2:$Q$625,16,FALSE))*1)*1</f>
        <v>80</v>
      </c>
    </row>
    <row r="585" spans="1:5" x14ac:dyDescent="0.2">
      <c r="A585" s="4" t="s">
        <v>1167</v>
      </c>
      <c r="B585" s="4" t="s">
        <v>1168</v>
      </c>
      <c r="C585" s="5" t="str">
        <f>VLOOKUP(A585,'[1]TABLE DES PRODUITS'!$A$2:$H$699,3,FALSE)</f>
        <v>LT KYUSU TEAPOT SERIE</v>
      </c>
      <c r="D585" s="6">
        <v>2</v>
      </c>
      <c r="E585" s="7">
        <f>((VLOOKUP('[1]FOCUS THE 2024'!A585,'[1]VENTES CHIFFRE D''AFFAIRE'!$B$2:$Q$625,16,FALSE))*1)*1</f>
        <v>40.83</v>
      </c>
    </row>
    <row r="586" spans="1:5" x14ac:dyDescent="0.2">
      <c r="A586" s="4" t="s">
        <v>1169</v>
      </c>
      <c r="B586" s="4" t="s">
        <v>1170</v>
      </c>
      <c r="C586" s="5" t="str">
        <f>VLOOKUP(A586,'[1]TABLE DES PRODUITS'!$A$2:$H$699,3,FALSE)</f>
        <v>17140</v>
      </c>
      <c r="D586" s="6">
        <v>11</v>
      </c>
      <c r="E586" s="7">
        <f>((VLOOKUP('[1]FOCUS THE 2024'!A586,'[1]VENTES CHIFFRE D''AFFAIRE'!$B$2:$Q$625,16,FALSE))*1)*1</f>
        <v>495</v>
      </c>
    </row>
    <row r="587" spans="1:5" x14ac:dyDescent="0.2">
      <c r="A587" s="4" t="s">
        <v>1171</v>
      </c>
      <c r="B587" s="4" t="s">
        <v>1172</v>
      </c>
      <c r="C587" s="5" t="str">
        <f>VLOOKUP(A587,'[1]TABLE DES PRODUITS'!$A$2:$H$699,3,FALSE)</f>
        <v>21231 LT KYUSU teapot 300ml black</v>
      </c>
      <c r="D587" s="6">
        <v>3</v>
      </c>
      <c r="E587" s="7">
        <f>((VLOOKUP('[1]FOCUS THE 2024'!A587,'[1]VENTES CHIFFRE D''AFFAIRE'!$B$2:$Q$625,16,FALSE))*1)*1</f>
        <v>119.92</v>
      </c>
    </row>
    <row r="588" spans="1:5" x14ac:dyDescent="0.2">
      <c r="A588" s="4" t="s">
        <v>1173</v>
      </c>
      <c r="B588" s="4" t="s">
        <v>1174</v>
      </c>
      <c r="C588" s="5" t="str">
        <f>VLOOKUP(A588,'[1]TABLE DES PRODUITS'!$A$2:$H$699,3,FALSE)</f>
        <v>V36103</v>
      </c>
      <c r="D588" s="6">
        <v>9</v>
      </c>
      <c r="E588" s="7">
        <f>((VLOOKUP('[1]FOCUS THE 2024'!A588,'[1]VENTES CHIFFRE D''AFFAIRE'!$B$2:$Q$625,16,FALSE))*1)*1</f>
        <v>410.68</v>
      </c>
    </row>
    <row r="589" spans="1:5" x14ac:dyDescent="0.2">
      <c r="A589" s="4" t="s">
        <v>1175</v>
      </c>
      <c r="B589" s="4" t="s">
        <v>1176</v>
      </c>
      <c r="C589" s="5" t="str">
        <f>VLOOKUP(A589,'[1]TABLE DES PRODUITS'!$A$2:$H$699,3,FALSE)</f>
        <v>V37901</v>
      </c>
      <c r="D589" s="6">
        <v>27</v>
      </c>
      <c r="E589" s="7">
        <f>((VLOOKUP('[1]FOCUS THE 2024'!A589,'[1]VENTES CHIFFRE D''AFFAIRE'!$B$2:$Q$625,16,FALSE))*1)*1</f>
        <v>874.25</v>
      </c>
    </row>
    <row r="590" spans="1:5" x14ac:dyDescent="0.2">
      <c r="A590" s="4" t="s">
        <v>1177</v>
      </c>
      <c r="B590" s="4" t="s">
        <v>1178</v>
      </c>
      <c r="C590" s="5" t="str">
        <f>VLOOKUP(A590,'[1]TABLE DES PRODUITS'!$A$2:$H$699,3,FALSE)</f>
        <v>V34301</v>
      </c>
      <c r="D590" s="6">
        <v>24</v>
      </c>
      <c r="E590" s="7">
        <f>((VLOOKUP('[1]FOCUS THE 2024'!A590,'[1]VENTES CHIFFRE D''AFFAIRE'!$B$2:$Q$625,16,FALSE))*1)*1</f>
        <v>580.07000000000016</v>
      </c>
    </row>
    <row r="591" spans="1:5" x14ac:dyDescent="0.2">
      <c r="A591" s="4" t="s">
        <v>1179</v>
      </c>
      <c r="B591" s="4" t="s">
        <v>1180</v>
      </c>
      <c r="C591" s="5">
        <f>VLOOKUP(A591,'[1]TABLE DES PRODUITS'!$A$2:$H$699,3,FALSE)</f>
        <v>0</v>
      </c>
      <c r="D591" s="6">
        <v>2</v>
      </c>
      <c r="E591" s="7">
        <f>((VLOOKUP('[1]FOCUS THE 2024'!A591,'[1]VENTES CHIFFRE D''AFFAIRE'!$B$2:$Q$625,16,FALSE))*1)*1</f>
        <v>343.34</v>
      </c>
    </row>
    <row r="592" spans="1:5" x14ac:dyDescent="0.2">
      <c r="A592" s="4" t="s">
        <v>1181</v>
      </c>
      <c r="B592" s="4" t="s">
        <v>1182</v>
      </c>
      <c r="C592" s="5">
        <f>VLOOKUP(A592,'[1]TABLE DES PRODUITS'!$A$2:$H$699,3,FALSE)</f>
        <v>0</v>
      </c>
      <c r="D592" s="6">
        <v>2</v>
      </c>
      <c r="E592" s="7">
        <f>((VLOOKUP('[1]FOCUS THE 2024'!A592,'[1]VENTES CHIFFRE D''AFFAIRE'!$B$2:$Q$625,16,FALSE))*1)*1</f>
        <v>413.25</v>
      </c>
    </row>
    <row r="593" spans="1:5" x14ac:dyDescent="0.2">
      <c r="A593" s="4" t="s">
        <v>1183</v>
      </c>
      <c r="B593" s="4" t="s">
        <v>1184</v>
      </c>
      <c r="C593" s="5">
        <f>VLOOKUP(A593,'[1]TABLE DES PRODUITS'!$A$2:$H$699,3,FALSE)</f>
        <v>0</v>
      </c>
      <c r="D593" s="6">
        <v>37</v>
      </c>
      <c r="E593" s="7">
        <f>((VLOOKUP('[1]FOCUS THE 2024'!A593,'[1]VENTES CHIFFRE D''AFFAIRE'!$B$2:$Q$625,16,FALSE))*1)*1</f>
        <v>1141.05</v>
      </c>
    </row>
    <row r="594" spans="1:5" x14ac:dyDescent="0.2">
      <c r="A594" s="4" t="s">
        <v>1185</v>
      </c>
      <c r="B594" s="4" t="s">
        <v>1186</v>
      </c>
      <c r="C594" s="5">
        <f>VLOOKUP(A594,'[1]TABLE DES PRODUITS'!$A$2:$H$699,3,FALSE)</f>
        <v>0</v>
      </c>
      <c r="D594" s="6">
        <v>4</v>
      </c>
      <c r="E594" s="7">
        <f>((VLOOKUP('[1]FOCUS THE 2024'!A594,'[1]VENTES CHIFFRE D''AFFAIRE'!$B$2:$Q$625,16,FALSE))*1)*1</f>
        <v>250</v>
      </c>
    </row>
    <row r="595" spans="1:5" x14ac:dyDescent="0.2">
      <c r="A595" s="4" t="s">
        <v>1187</v>
      </c>
      <c r="B595" s="4" t="s">
        <v>1188</v>
      </c>
      <c r="C595" s="5" t="str">
        <f>VLOOKUP(A595,'[1]TABLE DES PRODUITS'!$A$2:$H$699,3,FALSE)</f>
        <v>DAY OFF SERIE</v>
      </c>
      <c r="D595" s="6">
        <v>33</v>
      </c>
      <c r="E595" s="7">
        <f>((VLOOKUP('[1]FOCUS THE 2024'!A595,'[1]VENTES CHIFFRE D''AFFAIRE'!$B$2:$Q$625,16,FALSE))*1)*1</f>
        <v>1084.0800000000002</v>
      </c>
    </row>
    <row r="596" spans="1:5" x14ac:dyDescent="0.2">
      <c r="A596" s="4" t="s">
        <v>1189</v>
      </c>
      <c r="B596" s="4" t="s">
        <v>1190</v>
      </c>
      <c r="C596" s="5">
        <f>VLOOKUP(A596,'[1]TABLE DES PRODUITS'!$A$2:$H$699,3,FALSE)</f>
        <v>0</v>
      </c>
      <c r="D596" s="6">
        <v>3</v>
      </c>
      <c r="E596" s="7">
        <f>((VLOOKUP('[1]FOCUS THE 2024'!A596,'[1]VENTES CHIFFRE D''AFFAIRE'!$B$2:$Q$625,16,FALSE))*1)*1</f>
        <v>318.33</v>
      </c>
    </row>
    <row r="597" spans="1:5" x14ac:dyDescent="0.2">
      <c r="A597" s="4" t="s">
        <v>1191</v>
      </c>
      <c r="B597" s="4" t="s">
        <v>1192</v>
      </c>
      <c r="C597" s="5">
        <f>VLOOKUP(A597,'[1]TABLE DES PRODUITS'!$A$2:$H$699,3,FALSE)</f>
        <v>0</v>
      </c>
      <c r="D597" s="6">
        <v>1</v>
      </c>
      <c r="E597" s="7">
        <f>((VLOOKUP('[1]FOCUS THE 2024'!A597,'[1]VENTES CHIFFRE D''AFFAIRE'!$B$2:$Q$625,16,FALSE))*1)*1</f>
        <v>171.67</v>
      </c>
    </row>
    <row r="598" spans="1:5" x14ac:dyDescent="0.2">
      <c r="A598" s="4" t="s">
        <v>1193</v>
      </c>
      <c r="B598" s="4" t="s">
        <v>1194</v>
      </c>
      <c r="C598" s="5">
        <f>VLOOKUP(A598,'[1]TABLE DES PRODUITS'!$A$2:$H$699,3,FALSE)</f>
        <v>0</v>
      </c>
      <c r="D598" s="6">
        <v>61</v>
      </c>
      <c r="E598" s="7">
        <f>((VLOOKUP('[1]FOCUS THE 2024'!A598,'[1]VENTES CHIFFRE D''AFFAIRE'!$B$2:$Q$625,16,FALSE))*1)*1</f>
        <v>49.969999999999992</v>
      </c>
    </row>
    <row r="599" spans="1:5" x14ac:dyDescent="0.2">
      <c r="A599" s="4" t="s">
        <v>1195</v>
      </c>
      <c r="B599" s="4" t="s">
        <v>1196</v>
      </c>
      <c r="C599" s="5">
        <f>VLOOKUP(A599,'[1]TABLE DES PRODUITS'!$A$2:$H$699,3,FALSE)</f>
        <v>0</v>
      </c>
      <c r="D599" s="6">
        <v>9</v>
      </c>
      <c r="E599" s="7">
        <f>((VLOOKUP('[1]FOCUS THE 2024'!A599,'[1]VENTES CHIFFRE D''AFFAIRE'!$B$2:$Q$625,16,FALSE))*1)*1</f>
        <v>45</v>
      </c>
    </row>
    <row r="600" spans="1:5" x14ac:dyDescent="0.2">
      <c r="A600" s="4" t="s">
        <v>1197</v>
      </c>
      <c r="B600" s="4" t="s">
        <v>1198</v>
      </c>
      <c r="C600" s="5" t="str">
        <f>VLOOKUP(A600,'[1]TABLE DES PRODUITS'!$A$2:$H$699,3,FALSE)</f>
        <v>211987</v>
      </c>
      <c r="D600" s="6">
        <v>4</v>
      </c>
      <c r="E600" s="7">
        <f>((VLOOKUP('[1]FOCUS THE 2024'!A600,'[1]VENTES CHIFFRE D''AFFAIRE'!$B$2:$Q$625,16,FALSE))*1)*1</f>
        <v>222.51</v>
      </c>
    </row>
    <row r="601" spans="1:5" x14ac:dyDescent="0.2">
      <c r="A601" s="4" t="s">
        <v>1199</v>
      </c>
      <c r="B601" s="4" t="s">
        <v>1200</v>
      </c>
      <c r="C601" s="5" t="str">
        <f>VLOOKUP(A601,'[1]TABLE DES PRODUITS'!$A$2:$H$699,3,FALSE)</f>
        <v>211988</v>
      </c>
      <c r="D601" s="6">
        <v>14</v>
      </c>
      <c r="E601" s="7">
        <f>((VLOOKUP('[1]FOCUS THE 2024'!A601,'[1]VENTES CHIFFRE D''AFFAIRE'!$B$2:$Q$625,16,FALSE))*1)*1</f>
        <v>1105.5</v>
      </c>
    </row>
    <row r="602" spans="1:5" x14ac:dyDescent="0.2">
      <c r="A602" s="4" t="s">
        <v>1201</v>
      </c>
      <c r="B602" s="4" t="s">
        <v>1202</v>
      </c>
      <c r="C602" s="5" t="str">
        <f>VLOOKUP(A602,'[1]TABLE DES PRODUITS'!$A$2:$H$699,3,FALSE)</f>
        <v>211989</v>
      </c>
      <c r="D602" s="6">
        <v>16</v>
      </c>
      <c r="E602" s="7">
        <f>((VLOOKUP('[1]FOCUS THE 2024'!A602,'[1]VENTES CHIFFRE D''AFFAIRE'!$B$2:$Q$625,16,FALSE))*1)*1</f>
        <v>1444.2</v>
      </c>
    </row>
    <row r="603" spans="1:5" x14ac:dyDescent="0.2">
      <c r="A603" s="4" t="s">
        <v>1203</v>
      </c>
      <c r="B603" s="4" t="s">
        <v>1204</v>
      </c>
      <c r="C603" s="5" t="str">
        <f>VLOOKUP(A603,'[1]TABLE DES PRODUITS'!$A$2:$H$699,3,FALSE)</f>
        <v>211990</v>
      </c>
      <c r="D603" s="6">
        <v>9</v>
      </c>
      <c r="E603" s="7">
        <f>((VLOOKUP('[1]FOCUS THE 2024'!A603,'[1]VENTES CHIFFRE D''AFFAIRE'!$B$2:$Q$625,16,FALSE))*1)*1</f>
        <v>892.52999999999986</v>
      </c>
    </row>
    <row r="604" spans="1:5" x14ac:dyDescent="0.2">
      <c r="A604" s="4" t="s">
        <v>1205</v>
      </c>
      <c r="B604" s="4" t="s">
        <v>1206</v>
      </c>
      <c r="C604" s="5">
        <f>VLOOKUP(A604,'[1]TABLE DES PRODUITS'!$A$2:$H$699,3,FALSE)</f>
        <v>0</v>
      </c>
      <c r="D604" s="6">
        <v>12</v>
      </c>
      <c r="E604" s="7">
        <f>((VLOOKUP('[1]FOCUS THE 2024'!A604,'[1]VENTES CHIFFRE D''AFFAIRE'!$B$2:$Q$625,16,FALSE))*1)*1</f>
        <v>25.010000000000005</v>
      </c>
    </row>
    <row r="605" spans="1:5" x14ac:dyDescent="0.2">
      <c r="A605" s="4" t="s">
        <v>1207</v>
      </c>
      <c r="B605" s="4" t="s">
        <v>1208</v>
      </c>
      <c r="C605" s="5">
        <f>VLOOKUP(A605,'[1]TABLE DES PRODUITS'!$A$2:$H$699,3,FALSE)</f>
        <v>0</v>
      </c>
      <c r="D605" s="6">
        <v>3</v>
      </c>
      <c r="E605" s="7">
        <f>((VLOOKUP('[1]FOCUS THE 2024'!A605,'[1]VENTES CHIFFRE D''AFFAIRE'!$B$2:$Q$625,16,FALSE))*1)*1</f>
        <v>31.39</v>
      </c>
    </row>
    <row r="606" spans="1:5" x14ac:dyDescent="0.2">
      <c r="A606" s="4" t="s">
        <v>1209</v>
      </c>
      <c r="B606" s="4" t="s">
        <v>1210</v>
      </c>
      <c r="C606" s="5">
        <f>VLOOKUP(A606,'[1]TABLE DES PRODUITS'!$A$2:$H$699,3,FALSE)</f>
        <v>0</v>
      </c>
      <c r="D606" s="6">
        <v>7</v>
      </c>
      <c r="E606" s="7">
        <f>((VLOOKUP('[1]FOCUS THE 2024'!A606,'[1]VENTES CHIFFRE D''AFFAIRE'!$B$2:$Q$625,16,FALSE))*1)*1</f>
        <v>24.17</v>
      </c>
    </row>
    <row r="607" spans="1:5" x14ac:dyDescent="0.2">
      <c r="A607" s="4" t="s">
        <v>1211</v>
      </c>
      <c r="B607" s="4" t="s">
        <v>1212</v>
      </c>
      <c r="C607" s="5">
        <f>VLOOKUP(A607,'[1]TABLE DES PRODUITS'!$A$2:$H$699,3,FALSE)</f>
        <v>0</v>
      </c>
      <c r="D607" s="6">
        <v>12</v>
      </c>
      <c r="E607" s="7">
        <f>((VLOOKUP('[1]FOCUS THE 2024'!A607,'[1]VENTES CHIFFRE D''AFFAIRE'!$B$2:$Q$625,16,FALSE))*1)*1</f>
        <v>122.09</v>
      </c>
    </row>
    <row r="608" spans="1:5" x14ac:dyDescent="0.2">
      <c r="A608" s="4" t="s">
        <v>1213</v>
      </c>
      <c r="B608" s="4" t="s">
        <v>1214</v>
      </c>
      <c r="C608" s="5">
        <f>VLOOKUP(A608,'[1]TABLE DES PRODUITS'!$A$2:$H$699,3,FALSE)</f>
        <v>0</v>
      </c>
      <c r="D608" s="6">
        <v>7</v>
      </c>
      <c r="E608" s="7">
        <f>((VLOOKUP('[1]FOCUS THE 2024'!A608,'[1]VENTES CHIFFRE D''AFFAIRE'!$B$2:$Q$625,16,FALSE))*1)*1</f>
        <v>96.68</v>
      </c>
    </row>
    <row r="609" spans="1:5" x14ac:dyDescent="0.2">
      <c r="A609" s="4" t="s">
        <v>1215</v>
      </c>
      <c r="B609" s="4" t="s">
        <v>1216</v>
      </c>
      <c r="C609" s="5">
        <f>VLOOKUP(A609,'[1]TABLE DES PRODUITS'!$A$2:$H$699,3,FALSE)</f>
        <v>0</v>
      </c>
      <c r="D609" s="6">
        <v>2</v>
      </c>
      <c r="E609" s="7">
        <f>((VLOOKUP('[1]FOCUS THE 2024'!A609,'[1]VENTES CHIFFRE D''AFFAIRE'!$B$2:$Q$625,16,FALSE))*1)*1</f>
        <v>48.34</v>
      </c>
    </row>
    <row r="610" spans="1:5" x14ac:dyDescent="0.2">
      <c r="A610" s="4" t="s">
        <v>1217</v>
      </c>
      <c r="B610" s="4" t="s">
        <v>1218</v>
      </c>
      <c r="C610" s="5" t="str">
        <f>VLOOKUP(A610,'[1]TABLE DES PRODUITS'!$A$2:$H$699,3,FALSE)</f>
        <v>V82101</v>
      </c>
      <c r="D610" s="6">
        <v>1</v>
      </c>
      <c r="E610" s="7">
        <f>((VLOOKUP('[1]FOCUS THE 2024'!A610,'[1]VENTES CHIFFRE D''AFFAIRE'!$B$2:$Q$625,16,FALSE))*1)*1</f>
        <v>46.6</v>
      </c>
    </row>
    <row r="611" spans="1:5" x14ac:dyDescent="0.2">
      <c r="A611" s="4" t="s">
        <v>1219</v>
      </c>
      <c r="B611" s="4" t="s">
        <v>1220</v>
      </c>
      <c r="C611" s="5" t="str">
        <f>VLOOKUP(A611,'[1]TABLE DES PRODUITS'!$A$2:$H$699,3,FALSE)</f>
        <v>V71400</v>
      </c>
      <c r="D611" s="6">
        <v>34</v>
      </c>
      <c r="E611" s="7">
        <f>((VLOOKUP('[1]FOCUS THE 2024'!A611,'[1]VENTES CHIFFRE D''AFFAIRE'!$B$2:$Q$625,16,FALSE))*1)*1</f>
        <v>708.2600000000001</v>
      </c>
    </row>
    <row r="612" spans="1:5" x14ac:dyDescent="0.2">
      <c r="A612" s="4" t="s">
        <v>1221</v>
      </c>
      <c r="B612" s="4" t="s">
        <v>1222</v>
      </c>
      <c r="C612" s="5" t="str">
        <f>VLOOKUP(A612,'[1]TABLE DES PRODUITS'!$A$2:$H$699,3,FALSE)</f>
        <v>V77545</v>
      </c>
      <c r="D612" s="6">
        <v>27</v>
      </c>
      <c r="E612" s="7">
        <f>((VLOOKUP('[1]FOCUS THE 2024'!A612,'[1]VENTES CHIFFRE D''AFFAIRE'!$B$2:$Q$625,16,FALSE))*1)*1</f>
        <v>566.25</v>
      </c>
    </row>
    <row r="613" spans="1:5" x14ac:dyDescent="0.2">
      <c r="A613" s="4" t="s">
        <v>1223</v>
      </c>
      <c r="B613" s="4" t="s">
        <v>1224</v>
      </c>
      <c r="C613" s="5" t="str">
        <f>VLOOKUP(A613,'[1]TABLE DES PRODUITS'!$A$2:$H$699,3,FALSE)</f>
        <v>V77546</v>
      </c>
      <c r="D613" s="6">
        <v>33</v>
      </c>
      <c r="E613" s="7">
        <f>((VLOOKUP('[1]FOCUS THE 2024'!A613,'[1]VENTES CHIFFRE D''AFFAIRE'!$B$2:$Q$625,16,FALSE))*1)*1</f>
        <v>684</v>
      </c>
    </row>
    <row r="614" spans="1:5" x14ac:dyDescent="0.2">
      <c r="A614" s="4" t="s">
        <v>1225</v>
      </c>
      <c r="B614" s="4" t="s">
        <v>1226</v>
      </c>
      <c r="C614" s="5" t="str">
        <f>VLOOKUP(A614,'[1]TABLE DES PRODUITS'!$A$2:$H$699,3,FALSE)</f>
        <v>V77554</v>
      </c>
      <c r="D614" s="6">
        <v>6</v>
      </c>
      <c r="E614" s="7">
        <f>((VLOOKUP('[1]FOCUS THE 2024'!A614,'[1]VENTES CHIFFRE D''AFFAIRE'!$B$2:$Q$625,16,FALSE))*1)*1</f>
        <v>135</v>
      </c>
    </row>
    <row r="615" spans="1:5" x14ac:dyDescent="0.2">
      <c r="A615" s="4" t="s">
        <v>1227</v>
      </c>
      <c r="B615" s="4" t="s">
        <v>1228</v>
      </c>
      <c r="C615" s="5" t="str">
        <f>VLOOKUP(A615,'[1]TABLE DES PRODUITS'!$A$2:$H$699,3,FALSE)</f>
        <v>V77550</v>
      </c>
      <c r="D615" s="6">
        <v>21</v>
      </c>
      <c r="E615" s="7">
        <f>((VLOOKUP('[1]FOCUS THE 2024'!A615,'[1]VENTES CHIFFRE D''AFFAIRE'!$B$2:$Q$625,16,FALSE))*1)*1</f>
        <v>472.5</v>
      </c>
    </row>
    <row r="616" spans="1:5" x14ac:dyDescent="0.2">
      <c r="A616" s="4" t="s">
        <v>1229</v>
      </c>
      <c r="B616" s="4" t="s">
        <v>1230</v>
      </c>
      <c r="C616" s="5" t="str">
        <f>VLOOKUP(A616,'[1]TABLE DES PRODUITS'!$A$2:$H$699,3,FALSE)</f>
        <v>V77562</v>
      </c>
      <c r="D616" s="6">
        <v>9</v>
      </c>
      <c r="E616" s="7">
        <f>((VLOOKUP('[1]FOCUS THE 2024'!A616,'[1]VENTES CHIFFRE D''AFFAIRE'!$B$2:$Q$625,16,FALSE))*1)*1</f>
        <v>200.25</v>
      </c>
    </row>
    <row r="617" spans="1:5" x14ac:dyDescent="0.2">
      <c r="A617" s="4" t="s">
        <v>1231</v>
      </c>
      <c r="B617" s="4" t="s">
        <v>1232</v>
      </c>
      <c r="C617" s="5" t="str">
        <f>VLOOKUP(A617,'[1]TABLE DES PRODUITS'!$A$2:$H$699,3,FALSE)</f>
        <v>V77563</v>
      </c>
      <c r="D617" s="6">
        <v>32</v>
      </c>
      <c r="E617" s="7">
        <f>((VLOOKUP('[1]FOCUS THE 2024'!A617,'[1]VENTES CHIFFRE D''AFFAIRE'!$B$2:$Q$625,16,FALSE))*1)*1</f>
        <v>720</v>
      </c>
    </row>
    <row r="618" spans="1:5" x14ac:dyDescent="0.2">
      <c r="A618" s="4" t="s">
        <v>1233</v>
      </c>
      <c r="B618" s="4" t="s">
        <v>1234</v>
      </c>
      <c r="C618" s="5" t="str">
        <f>VLOOKUP(A618,'[1]TABLE DES PRODUITS'!$A$2:$H$699,3,FALSE)</f>
        <v>V79802</v>
      </c>
      <c r="D618" s="6">
        <v>3</v>
      </c>
      <c r="E618" s="7">
        <f>((VLOOKUP('[1]FOCUS THE 2024'!A618,'[1]VENTES CHIFFRE D''AFFAIRE'!$B$2:$Q$625,16,FALSE))*1)*1</f>
        <v>84.59</v>
      </c>
    </row>
    <row r="619" spans="1:5" x14ac:dyDescent="0.2">
      <c r="A619" s="4" t="s">
        <v>1235</v>
      </c>
      <c r="B619" s="4" t="s">
        <v>1236</v>
      </c>
      <c r="C619" s="5" t="str">
        <f>VLOOKUP(A619,'[1]TABLE DES PRODUITS'!$A$2:$H$699,3,FALSE)</f>
        <v>v79802</v>
      </c>
      <c r="D619" s="6">
        <v>3</v>
      </c>
      <c r="E619" s="7">
        <f>((VLOOKUP('[1]FOCUS THE 2024'!A619,'[1]VENTES CHIFFRE D''AFFAIRE'!$B$2:$Q$625,16,FALSE))*1)*1</f>
        <v>125.67</v>
      </c>
    </row>
    <row r="620" spans="1:5" x14ac:dyDescent="0.2">
      <c r="A620" s="4" t="s">
        <v>1237</v>
      </c>
      <c r="B620" s="4" t="s">
        <v>1238</v>
      </c>
      <c r="C620" s="5" t="str">
        <f>VLOOKUP(A620,'[1]TABLE DES PRODUITS'!$A$2:$H$699,3,FALSE)</f>
        <v>V35803</v>
      </c>
      <c r="D620" s="6">
        <v>1</v>
      </c>
      <c r="E620" s="7">
        <f>((VLOOKUP('[1]FOCUS THE 2024'!A620,'[1]VENTES CHIFFRE D''AFFAIRE'!$B$2:$Q$625,16,FALSE))*1)*1</f>
        <v>24.92</v>
      </c>
    </row>
    <row r="621" spans="1:5" x14ac:dyDescent="0.2">
      <c r="A621" s="4" t="s">
        <v>1239</v>
      </c>
      <c r="B621" s="4" t="s">
        <v>1240</v>
      </c>
      <c r="C621" s="5" t="e">
        <f>VLOOKUP(A621,'[1]TABLE DES PRODUITS'!$A$2:$H$699,3,FALSE)</f>
        <v>#N/A</v>
      </c>
      <c r="D621" s="6">
        <v>1</v>
      </c>
      <c r="E621" s="7">
        <f>((VLOOKUP('[1]FOCUS THE 2024'!A621,'[1]VENTES CHIFFRE D''AFFAIRE'!$B$2:$Q$625,16,FALSE))*1)*1</f>
        <v>0</v>
      </c>
    </row>
    <row r="622" spans="1:5" x14ac:dyDescent="0.2">
      <c r="A622" s="4" t="s">
        <v>1241</v>
      </c>
      <c r="B622" s="4" t="s">
        <v>1242</v>
      </c>
      <c r="C622" s="5" t="str">
        <f>VLOOKUP(A622,'[1]TABLE DES PRODUITS'!$A$2:$H$699,3,FALSE)</f>
        <v>V30501</v>
      </c>
      <c r="D622" s="6">
        <v>6</v>
      </c>
      <c r="E622" s="7">
        <f>((VLOOKUP('[1]FOCUS THE 2024'!A622,'[1]VENTES CHIFFRE D''AFFAIRE'!$B$2:$Q$625,16,FALSE))*1)*1</f>
        <v>169.97999999999996</v>
      </c>
    </row>
    <row r="623" spans="1:5" x14ac:dyDescent="0.2">
      <c r="A623" s="4" t="s">
        <v>1243</v>
      </c>
      <c r="B623" s="4" t="s">
        <v>1244</v>
      </c>
      <c r="C623" s="5" t="str">
        <f>VLOOKUP(A623,'[1]TABLE DES PRODUITS'!$A$2:$H$699,3,FALSE)</f>
        <v>V36102</v>
      </c>
      <c r="D623" s="6">
        <v>7</v>
      </c>
      <c r="E623" s="7">
        <f>((VLOOKUP('[1]FOCUS THE 2024'!A623,'[1]VENTES CHIFFRE D''AFFAIRE'!$B$2:$Q$625,16,FALSE))*1)*1</f>
        <v>322.02000000000004</v>
      </c>
    </row>
    <row r="624" spans="1:5" x14ac:dyDescent="0.2">
      <c r="A624" s="4" t="s">
        <v>1245</v>
      </c>
      <c r="B624" s="4" t="s">
        <v>1246</v>
      </c>
      <c r="C624" s="5" t="str">
        <f>VLOOKUP(A624,'[1]TABLE DES PRODUITS'!$A$2:$H$699,3,FALSE)</f>
        <v>V77540</v>
      </c>
      <c r="D624" s="6">
        <v>36</v>
      </c>
      <c r="E624" s="7">
        <f>((VLOOKUP('[1]FOCUS THE 2024'!A624,'[1]VENTES CHIFFRE D''AFFAIRE'!$B$2:$Q$625,16,FALSE))*1)*1</f>
        <v>806.02</v>
      </c>
    </row>
    <row r="625" spans="1:5" x14ac:dyDescent="0.2">
      <c r="A625" s="4" t="s">
        <v>1247</v>
      </c>
      <c r="B625" s="4" t="s">
        <v>1248</v>
      </c>
      <c r="C625" s="5" t="str">
        <f>VLOOKUP(A625,'[1]TABLE DES PRODUITS'!$A$2:$H$699,3,FALSE)</f>
        <v>V81011</v>
      </c>
      <c r="D625" s="6">
        <v>117</v>
      </c>
      <c r="E625" s="7">
        <f>((VLOOKUP('[1]FOCUS THE 2024'!A625,'[1]VENTES CHIFFRE D''AFFAIRE'!$B$2:$Q$625,16,FALSE))*1)*1</f>
        <v>950.84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2024-01-22T08:16:11Z</dcterms:created>
  <dcterms:modified xsi:type="dcterms:W3CDTF">2024-01-22T08:17:38Z</dcterms:modified>
</cp:coreProperties>
</file>