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ropbox\Travail\"/>
    </mc:Choice>
  </mc:AlternateContent>
  <bookViews>
    <workbookView xWindow="0" yWindow="0" windowWidth="25200" windowHeight="110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3" i="1" l="1"/>
  <c r="K33" i="1"/>
  <c r="G33" i="1"/>
  <c r="Q33" i="1" s="1"/>
  <c r="O32" i="1"/>
  <c r="K32" i="1"/>
  <c r="G32" i="1"/>
  <c r="Q32" i="1" s="1"/>
  <c r="O31" i="1"/>
  <c r="K31" i="1"/>
  <c r="G31" i="1"/>
  <c r="Q31" i="1" s="1"/>
  <c r="Q30" i="1"/>
  <c r="O30" i="1"/>
  <c r="K30" i="1"/>
  <c r="G30" i="1"/>
  <c r="O29" i="1"/>
  <c r="K29" i="1"/>
  <c r="G29" i="1"/>
  <c r="Q29" i="1" s="1"/>
  <c r="T29" i="1" s="1"/>
  <c r="O28" i="1"/>
  <c r="K28" i="1"/>
  <c r="G28" i="1"/>
  <c r="Q28" i="1" s="1"/>
  <c r="O27" i="1"/>
  <c r="K27" i="1"/>
  <c r="G27" i="1"/>
  <c r="Q27" i="1" s="1"/>
  <c r="O26" i="1"/>
  <c r="K26" i="1"/>
  <c r="G26" i="1"/>
  <c r="Q26" i="1" s="1"/>
  <c r="O25" i="1"/>
  <c r="K25" i="1"/>
  <c r="G25" i="1"/>
  <c r="Q25" i="1" s="1"/>
  <c r="O24" i="1"/>
  <c r="K24" i="1"/>
  <c r="G24" i="1"/>
  <c r="Q24" i="1" s="1"/>
  <c r="O23" i="1"/>
  <c r="K23" i="1"/>
  <c r="G23" i="1"/>
  <c r="Q23" i="1" s="1"/>
  <c r="O22" i="1"/>
  <c r="K22" i="1"/>
  <c r="G22" i="1"/>
  <c r="Q22" i="1" s="1"/>
  <c r="O21" i="1"/>
  <c r="K21" i="1"/>
  <c r="G21" i="1"/>
  <c r="Q21" i="1" s="1"/>
  <c r="O20" i="1"/>
  <c r="K20" i="1"/>
  <c r="G20" i="1"/>
  <c r="Q20" i="1" s="1"/>
  <c r="O19" i="1"/>
  <c r="K19" i="1"/>
  <c r="G19" i="1"/>
  <c r="Q19" i="1" s="1"/>
  <c r="O18" i="1"/>
  <c r="K18" i="1"/>
  <c r="G18" i="1"/>
  <c r="Q18" i="1" s="1"/>
  <c r="O17" i="1"/>
  <c r="K17" i="1"/>
  <c r="G17" i="1"/>
  <c r="Q17" i="1" s="1"/>
  <c r="O16" i="1"/>
  <c r="K16" i="1"/>
  <c r="G16" i="1"/>
  <c r="Q16" i="1" s="1"/>
  <c r="O15" i="1"/>
  <c r="Q15" i="1" s="1"/>
  <c r="T15" i="1" s="1"/>
  <c r="K15" i="1"/>
  <c r="G15" i="1"/>
  <c r="O14" i="1"/>
  <c r="Q14" i="1" s="1"/>
  <c r="K14" i="1"/>
  <c r="G14" i="1"/>
  <c r="O13" i="1"/>
  <c r="Q13" i="1" s="1"/>
  <c r="K13" i="1"/>
  <c r="G13" i="1"/>
  <c r="O12" i="1"/>
  <c r="Q12" i="1" s="1"/>
  <c r="K12" i="1"/>
  <c r="G12" i="1"/>
  <c r="O11" i="1"/>
  <c r="Q11" i="1" s="1"/>
  <c r="K11" i="1"/>
  <c r="G11" i="1"/>
  <c r="O10" i="1"/>
  <c r="Q10" i="1" s="1"/>
  <c r="K10" i="1"/>
  <c r="G10" i="1"/>
  <c r="O9" i="1"/>
  <c r="Q9" i="1" s="1"/>
  <c r="K9" i="1"/>
  <c r="G9" i="1"/>
  <c r="Q8" i="1"/>
  <c r="O8" i="1"/>
  <c r="K8" i="1"/>
  <c r="G8" i="1"/>
  <c r="Q7" i="1"/>
  <c r="O7" i="1"/>
  <c r="K7" i="1"/>
  <c r="G7" i="1"/>
  <c r="Q6" i="1"/>
  <c r="O6" i="1"/>
  <c r="K6" i="1"/>
  <c r="G6" i="1"/>
  <c r="Q5" i="1"/>
  <c r="O5" i="1"/>
  <c r="K5" i="1"/>
  <c r="G5" i="1"/>
  <c r="O4" i="1"/>
  <c r="K4" i="1"/>
  <c r="G4" i="1"/>
  <c r="Q4" i="1" s="1"/>
  <c r="T4" i="1" s="1"/>
  <c r="T8" i="1" l="1"/>
  <c r="W4" i="1" s="1"/>
  <c r="T22" i="1"/>
</calcChain>
</file>

<file path=xl/sharedStrings.xml><?xml version="1.0" encoding="utf-8"?>
<sst xmlns="http://schemas.openxmlformats.org/spreadsheetml/2006/main" count="42" uniqueCount="19">
  <si>
    <t>Mission 1</t>
  </si>
  <si>
    <t>Mission 2</t>
  </si>
  <si>
    <t>Mission 3</t>
  </si>
  <si>
    <t>Journée</t>
  </si>
  <si>
    <t>Total Semaine</t>
  </si>
  <si>
    <t>Total Mois</t>
  </si>
  <si>
    <t>Jeudi</t>
  </si>
  <si>
    <t>Vendredi</t>
  </si>
  <si>
    <t>Samedi</t>
  </si>
  <si>
    <t>Dimanche</t>
  </si>
  <si>
    <t>Lundi</t>
  </si>
  <si>
    <t>Mardi</t>
  </si>
  <si>
    <t>Mercredi</t>
  </si>
  <si>
    <t>Total heure global sur le mois</t>
  </si>
  <si>
    <t>Total heure de jour sur le mois</t>
  </si>
  <si>
    <t>Total heure de nuit sur le mois</t>
  </si>
  <si>
    <t>Salaire total jour Brut</t>
  </si>
  <si>
    <t>Salaire total nuit Brut</t>
  </si>
  <si>
    <t>Salaire GLOBAL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</si>
</sst>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F400]h:mm:ss\ AM/PM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Trellis"/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20" fontId="0" fillId="3" borderId="4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3" borderId="7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20" fontId="0" fillId="0" borderId="11" xfId="0" applyNumberForma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 vertical="center"/>
    </xf>
    <xf numFmtId="20" fontId="0" fillId="3" borderId="9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20" fontId="0" fillId="0" borderId="14" xfId="0" applyNumberFormat="1" applyFill="1" applyBorder="1" applyAlignment="1">
      <alignment horizontal="center" vertical="center"/>
    </xf>
    <xf numFmtId="20" fontId="0" fillId="0" borderId="16" xfId="0" applyNumberFormat="1" applyFill="1" applyBorder="1" applyAlignment="1">
      <alignment horizontal="center" vertical="center"/>
    </xf>
    <xf numFmtId="20" fontId="0" fillId="0" borderId="15" xfId="0" applyNumberFormat="1" applyFill="1" applyBorder="1" applyAlignment="1">
      <alignment horizontal="center" vertical="center"/>
    </xf>
    <xf numFmtId="20" fontId="0" fillId="3" borderId="14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20" fontId="0" fillId="0" borderId="14" xfId="0" applyNumberForma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20" fontId="0" fillId="0" borderId="21" xfId="0" applyNumberFormat="1" applyFill="1" applyBorder="1" applyAlignment="1">
      <alignment horizontal="center" vertical="center"/>
    </xf>
    <xf numFmtId="20" fontId="0" fillId="3" borderId="19" xfId="0" applyNumberForma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19" xfId="0" applyNumberFormat="1" applyFill="1" applyBorder="1" applyAlignment="1">
      <alignment horizontal="center" vertical="center"/>
    </xf>
    <xf numFmtId="20" fontId="0" fillId="0" borderId="2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"/>
  <sheetViews>
    <sheetView tabSelected="1" topLeftCell="D1" workbookViewId="0">
      <selection activeCell="J39" sqref="J39"/>
    </sheetView>
  </sheetViews>
  <sheetFormatPr baseColWidth="10" defaultRowHeight="15" x14ac:dyDescent="0.25"/>
  <cols>
    <col min="1" max="1" width="4.25" style="70" customWidth="1"/>
    <col min="2" max="2" width="11" style="70"/>
    <col min="3" max="3" width="10.75" style="70" bestFit="1" customWidth="1"/>
    <col min="4" max="4" width="4.25" style="70" customWidth="1"/>
    <col min="5" max="7" width="11" style="70"/>
    <col min="8" max="8" width="4.25" style="70" customWidth="1"/>
    <col min="9" max="11" width="11" style="70"/>
    <col min="12" max="12" width="4.25" style="70" customWidth="1"/>
    <col min="13" max="15" width="11" style="70"/>
    <col min="16" max="16" width="4.25" style="70" customWidth="1"/>
    <col min="17" max="18" width="11" style="70"/>
    <col min="19" max="19" width="4.25" style="70" customWidth="1"/>
    <col min="20" max="20" width="11" style="70"/>
    <col min="21" max="21" width="12.75" style="70" customWidth="1"/>
    <col min="22" max="22" width="4.25" style="70" customWidth="1"/>
    <col min="23" max="24" width="11" style="70"/>
    <col min="25" max="25" width="4.25" style="70" customWidth="1"/>
  </cols>
  <sheetData>
    <row r="1" spans="1:25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6.5" thickTop="1" thickBot="1" x14ac:dyDescent="0.3">
      <c r="A2" s="1"/>
      <c r="B2" s="1"/>
      <c r="C2" s="1"/>
      <c r="D2" s="1"/>
      <c r="E2" s="2" t="s">
        <v>0</v>
      </c>
      <c r="F2" s="3"/>
      <c r="G2" s="4"/>
      <c r="H2" s="1"/>
      <c r="I2" s="2" t="s">
        <v>1</v>
      </c>
      <c r="J2" s="3"/>
      <c r="K2" s="4"/>
      <c r="L2" s="1"/>
      <c r="M2" s="2" t="s">
        <v>2</v>
      </c>
      <c r="N2" s="3"/>
      <c r="O2" s="4"/>
      <c r="P2" s="1"/>
      <c r="Q2" s="2" t="s">
        <v>3</v>
      </c>
      <c r="R2" s="4"/>
      <c r="S2" s="1"/>
      <c r="T2" s="2" t="s">
        <v>4</v>
      </c>
      <c r="U2" s="4"/>
      <c r="V2" s="1"/>
      <c r="W2" s="2" t="s">
        <v>5</v>
      </c>
      <c r="X2" s="4"/>
      <c r="Y2" s="1"/>
    </row>
    <row r="3" spans="1:25" ht="16.5" thickTop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5"/>
      <c r="R3" s="5"/>
      <c r="S3" s="1"/>
      <c r="T3" s="1"/>
      <c r="U3" s="1"/>
      <c r="V3" s="1"/>
      <c r="W3" s="1"/>
      <c r="X3" s="1"/>
      <c r="Y3" s="1"/>
    </row>
    <row r="4" spans="1:25" ht="15.75" thickTop="1" x14ac:dyDescent="0.25">
      <c r="A4" s="1"/>
      <c r="B4" s="6" t="s">
        <v>6</v>
      </c>
      <c r="C4" s="7">
        <v>42614</v>
      </c>
      <c r="D4" s="1"/>
      <c r="E4" s="8"/>
      <c r="F4" s="9"/>
      <c r="G4" s="10">
        <f t="shared" ref="G4:G6" si="0">F4-E4</f>
        <v>0</v>
      </c>
      <c r="H4" s="1"/>
      <c r="I4" s="8"/>
      <c r="J4" s="9"/>
      <c r="K4" s="10">
        <f t="shared" ref="K4:K6" si="1">J4-I4</f>
        <v>0</v>
      </c>
      <c r="L4" s="1"/>
      <c r="M4" s="8"/>
      <c r="N4" s="9"/>
      <c r="O4" s="10">
        <f t="shared" ref="O4:O6" si="2">N4-M4</f>
        <v>0</v>
      </c>
      <c r="P4" s="1"/>
      <c r="Q4" s="11">
        <f>G4+K4+O4</f>
        <v>0</v>
      </c>
      <c r="R4" s="12"/>
      <c r="S4" s="1"/>
      <c r="T4" s="13">
        <f>Q4+Q5+Q6+Q7</f>
        <v>8.3333333333333259E-2</v>
      </c>
      <c r="U4" s="14"/>
      <c r="V4" s="1"/>
      <c r="W4" s="15">
        <f>T4+T8+T15+T22+T29</f>
        <v>3.9374999999999996</v>
      </c>
      <c r="X4" s="16"/>
      <c r="Y4" s="1"/>
    </row>
    <row r="5" spans="1:25" x14ac:dyDescent="0.25">
      <c r="A5" s="1"/>
      <c r="B5" s="17" t="s">
        <v>7</v>
      </c>
      <c r="C5" s="18">
        <v>42615</v>
      </c>
      <c r="D5" s="1"/>
      <c r="E5" s="19">
        <v>0.58333333333333337</v>
      </c>
      <c r="F5" s="20">
        <v>0.66666666666666663</v>
      </c>
      <c r="G5" s="21">
        <f t="shared" si="0"/>
        <v>8.3333333333333259E-2</v>
      </c>
      <c r="H5" s="1"/>
      <c r="I5" s="19"/>
      <c r="J5" s="20"/>
      <c r="K5" s="21">
        <f t="shared" si="1"/>
        <v>0</v>
      </c>
      <c r="L5" s="1"/>
      <c r="M5" s="19"/>
      <c r="N5" s="20"/>
      <c r="O5" s="21">
        <f t="shared" si="2"/>
        <v>0</v>
      </c>
      <c r="P5" s="1"/>
      <c r="Q5" s="22">
        <f t="shared" ref="Q5:Q33" si="3">G5+K5+O5</f>
        <v>8.3333333333333259E-2</v>
      </c>
      <c r="R5" s="23"/>
      <c r="S5" s="1"/>
      <c r="T5" s="24"/>
      <c r="U5" s="25"/>
      <c r="V5" s="1"/>
      <c r="W5" s="26"/>
      <c r="X5" s="27"/>
      <c r="Y5" s="1"/>
    </row>
    <row r="6" spans="1:25" x14ac:dyDescent="0.25">
      <c r="A6" s="1"/>
      <c r="B6" s="17" t="s">
        <v>8</v>
      </c>
      <c r="C6" s="18">
        <v>42616</v>
      </c>
      <c r="D6" s="1"/>
      <c r="E6" s="19"/>
      <c r="F6" s="20"/>
      <c r="G6" s="21">
        <f t="shared" si="0"/>
        <v>0</v>
      </c>
      <c r="H6" s="1"/>
      <c r="I6" s="19"/>
      <c r="J6" s="20"/>
      <c r="K6" s="21">
        <f t="shared" si="1"/>
        <v>0</v>
      </c>
      <c r="L6" s="1"/>
      <c r="M6" s="19"/>
      <c r="N6" s="20"/>
      <c r="O6" s="21">
        <f t="shared" si="2"/>
        <v>0</v>
      </c>
      <c r="P6" s="1"/>
      <c r="Q6" s="22">
        <f t="shared" si="3"/>
        <v>0</v>
      </c>
      <c r="R6" s="23"/>
      <c r="S6" s="1"/>
      <c r="T6" s="24"/>
      <c r="U6" s="25"/>
      <c r="V6" s="1"/>
      <c r="W6" s="26"/>
      <c r="X6" s="27"/>
      <c r="Y6" s="1"/>
    </row>
    <row r="7" spans="1:25" ht="15.75" thickBot="1" x14ac:dyDescent="0.3">
      <c r="A7" s="1"/>
      <c r="B7" s="28" t="s">
        <v>9</v>
      </c>
      <c r="C7" s="29">
        <v>42617</v>
      </c>
      <c r="D7" s="1"/>
      <c r="E7" s="30"/>
      <c r="F7" s="31"/>
      <c r="G7" s="32">
        <f>F7-E7</f>
        <v>0</v>
      </c>
      <c r="H7" s="1"/>
      <c r="I7" s="30"/>
      <c r="J7" s="31"/>
      <c r="K7" s="32">
        <f>J7-I7</f>
        <v>0</v>
      </c>
      <c r="L7" s="1"/>
      <c r="M7" s="30"/>
      <c r="N7" s="31"/>
      <c r="O7" s="32">
        <f>N7-M7</f>
        <v>0</v>
      </c>
      <c r="P7" s="1"/>
      <c r="Q7" s="33">
        <f t="shared" si="3"/>
        <v>0</v>
      </c>
      <c r="R7" s="34"/>
      <c r="S7" s="1"/>
      <c r="T7" s="35"/>
      <c r="U7" s="36"/>
      <c r="V7" s="1"/>
      <c r="W7" s="26"/>
      <c r="X7" s="27"/>
      <c r="Y7" s="1"/>
    </row>
    <row r="8" spans="1:25" ht="15.75" thickTop="1" x14ac:dyDescent="0.25">
      <c r="A8" s="1"/>
      <c r="B8" s="37" t="s">
        <v>10</v>
      </c>
      <c r="C8" s="38">
        <v>42618</v>
      </c>
      <c r="D8" s="1"/>
      <c r="E8" s="8"/>
      <c r="F8" s="9"/>
      <c r="G8" s="10">
        <f t="shared" ref="G8:G33" si="4">F8-E8</f>
        <v>0</v>
      </c>
      <c r="H8" s="1"/>
      <c r="I8" s="8"/>
      <c r="J8" s="9"/>
      <c r="K8" s="10">
        <f t="shared" ref="K8:K33" si="5">J8-I8</f>
        <v>0</v>
      </c>
      <c r="L8" s="1"/>
      <c r="M8" s="8"/>
      <c r="N8" s="9"/>
      <c r="O8" s="10">
        <f t="shared" ref="O8:O33" si="6">N8-M8</f>
        <v>0</v>
      </c>
      <c r="P8" s="1"/>
      <c r="Q8" s="39">
        <f t="shared" si="3"/>
        <v>0</v>
      </c>
      <c r="R8" s="40"/>
      <c r="S8" s="1"/>
      <c r="T8" s="15">
        <f>SUM(Q8+Q9+Q10+Q11+Q12+Q13+Q14)</f>
        <v>1.5208333333333335</v>
      </c>
      <c r="U8" s="16"/>
      <c r="V8" s="1"/>
      <c r="W8" s="26"/>
      <c r="X8" s="27"/>
      <c r="Y8" s="1"/>
    </row>
    <row r="9" spans="1:25" x14ac:dyDescent="0.25">
      <c r="A9" s="1"/>
      <c r="B9" s="41" t="s">
        <v>11</v>
      </c>
      <c r="C9" s="42">
        <v>42619</v>
      </c>
      <c r="D9" s="1"/>
      <c r="E9" s="19">
        <v>0.39583333333333331</v>
      </c>
      <c r="F9" s="20">
        <v>0.52083333333333337</v>
      </c>
      <c r="G9" s="21">
        <f t="shared" si="4"/>
        <v>0.12500000000000006</v>
      </c>
      <c r="H9" s="1"/>
      <c r="I9" s="19">
        <v>0.58333333333333337</v>
      </c>
      <c r="J9" s="20">
        <v>0.70833333333333337</v>
      </c>
      <c r="K9" s="21">
        <f t="shared" si="5"/>
        <v>0.125</v>
      </c>
      <c r="L9" s="1"/>
      <c r="M9" s="19"/>
      <c r="N9" s="20"/>
      <c r="O9" s="21">
        <f t="shared" si="6"/>
        <v>0</v>
      </c>
      <c r="P9" s="1"/>
      <c r="Q9" s="43">
        <f t="shared" si="3"/>
        <v>0.25000000000000006</v>
      </c>
      <c r="R9" s="44"/>
      <c r="S9" s="1"/>
      <c r="T9" s="26"/>
      <c r="U9" s="27"/>
      <c r="V9" s="1"/>
      <c r="W9" s="26"/>
      <c r="X9" s="27"/>
      <c r="Y9" s="1"/>
    </row>
    <row r="10" spans="1:25" x14ac:dyDescent="0.25">
      <c r="A10" s="1"/>
      <c r="B10" s="41" t="s">
        <v>12</v>
      </c>
      <c r="C10" s="42">
        <v>42620</v>
      </c>
      <c r="D10" s="1"/>
      <c r="E10" s="19">
        <v>0.20833333333333334</v>
      </c>
      <c r="F10" s="20">
        <v>0.52083333333333337</v>
      </c>
      <c r="G10" s="21">
        <f t="shared" si="4"/>
        <v>0.3125</v>
      </c>
      <c r="H10" s="1"/>
      <c r="I10" s="19"/>
      <c r="J10" s="20"/>
      <c r="K10" s="21">
        <f t="shared" si="5"/>
        <v>0</v>
      </c>
      <c r="L10" s="1"/>
      <c r="M10" s="19"/>
      <c r="N10" s="20"/>
      <c r="O10" s="21">
        <f t="shared" si="6"/>
        <v>0</v>
      </c>
      <c r="P10" s="1"/>
      <c r="Q10" s="43">
        <f t="shared" si="3"/>
        <v>0.3125</v>
      </c>
      <c r="R10" s="44"/>
      <c r="S10" s="1"/>
      <c r="T10" s="26"/>
      <c r="U10" s="27"/>
      <c r="V10" s="1"/>
      <c r="W10" s="26"/>
      <c r="X10" s="27"/>
      <c r="Y10" s="1"/>
    </row>
    <row r="11" spans="1:25" x14ac:dyDescent="0.25">
      <c r="A11" s="1"/>
      <c r="B11" s="41" t="s">
        <v>6</v>
      </c>
      <c r="C11" s="42">
        <v>42621</v>
      </c>
      <c r="D11" s="1"/>
      <c r="E11" s="19">
        <v>0.25</v>
      </c>
      <c r="F11" s="20">
        <v>0.5625</v>
      </c>
      <c r="G11" s="21">
        <f t="shared" si="4"/>
        <v>0.3125</v>
      </c>
      <c r="H11" s="1"/>
      <c r="I11" s="19">
        <v>0.89583333333333337</v>
      </c>
      <c r="J11" s="20">
        <v>1</v>
      </c>
      <c r="K11" s="21">
        <f t="shared" si="5"/>
        <v>0.10416666666666663</v>
      </c>
      <c r="L11" s="1"/>
      <c r="M11" s="19"/>
      <c r="N11" s="20"/>
      <c r="O11" s="21">
        <f t="shared" si="6"/>
        <v>0</v>
      </c>
      <c r="P11" s="1"/>
      <c r="Q11" s="43">
        <f t="shared" si="3"/>
        <v>0.41666666666666663</v>
      </c>
      <c r="R11" s="44"/>
      <c r="S11" s="1"/>
      <c r="T11" s="26"/>
      <c r="U11" s="27"/>
      <c r="V11" s="1"/>
      <c r="W11" s="26"/>
      <c r="X11" s="27"/>
      <c r="Y11" s="1"/>
    </row>
    <row r="12" spans="1:25" x14ac:dyDescent="0.25">
      <c r="A12" s="1"/>
      <c r="B12" s="41" t="s">
        <v>7</v>
      </c>
      <c r="C12" s="42">
        <v>42622</v>
      </c>
      <c r="D12" s="1"/>
      <c r="E12" s="19">
        <v>0</v>
      </c>
      <c r="F12" s="20">
        <v>0.14583333333333334</v>
      </c>
      <c r="G12" s="21">
        <f t="shared" si="4"/>
        <v>0.14583333333333334</v>
      </c>
      <c r="H12" s="1"/>
      <c r="I12" s="19">
        <v>0.25</v>
      </c>
      <c r="J12" s="20">
        <v>0.5625</v>
      </c>
      <c r="K12" s="21">
        <f t="shared" si="5"/>
        <v>0.3125</v>
      </c>
      <c r="L12" s="1"/>
      <c r="M12" s="19">
        <v>0.75</v>
      </c>
      <c r="N12" s="20">
        <v>0.83333333333333337</v>
      </c>
      <c r="O12" s="21">
        <f t="shared" si="6"/>
        <v>8.333333333333337E-2</v>
      </c>
      <c r="P12" s="1"/>
      <c r="Q12" s="43">
        <f t="shared" si="3"/>
        <v>0.54166666666666674</v>
      </c>
      <c r="R12" s="44"/>
      <c r="S12" s="1"/>
      <c r="T12" s="26"/>
      <c r="U12" s="27"/>
      <c r="V12" s="1"/>
      <c r="W12" s="26"/>
      <c r="X12" s="27"/>
      <c r="Y12" s="1"/>
    </row>
    <row r="13" spans="1:25" x14ac:dyDescent="0.25">
      <c r="A13" s="1"/>
      <c r="B13" s="41" t="s">
        <v>8</v>
      </c>
      <c r="C13" s="42">
        <v>42623</v>
      </c>
      <c r="D13" s="1"/>
      <c r="E13" s="19"/>
      <c r="F13" s="20"/>
      <c r="G13" s="21">
        <f t="shared" si="4"/>
        <v>0</v>
      </c>
      <c r="H13" s="1"/>
      <c r="I13" s="19"/>
      <c r="J13" s="20"/>
      <c r="K13" s="21">
        <f t="shared" si="5"/>
        <v>0</v>
      </c>
      <c r="L13" s="1"/>
      <c r="M13" s="19"/>
      <c r="N13" s="20"/>
      <c r="O13" s="21">
        <f t="shared" si="6"/>
        <v>0</v>
      </c>
      <c r="P13" s="1"/>
      <c r="Q13" s="43">
        <f t="shared" si="3"/>
        <v>0</v>
      </c>
      <c r="R13" s="44"/>
      <c r="S13" s="1"/>
      <c r="T13" s="26"/>
      <c r="U13" s="27"/>
      <c r="V13" s="1"/>
      <c r="W13" s="26"/>
      <c r="X13" s="27"/>
      <c r="Y13" s="1"/>
    </row>
    <row r="14" spans="1:25" ht="15.75" thickBot="1" x14ac:dyDescent="0.3">
      <c r="A14" s="1"/>
      <c r="B14" s="45" t="s">
        <v>9</v>
      </c>
      <c r="C14" s="46">
        <v>42624</v>
      </c>
      <c r="D14" s="1"/>
      <c r="E14" s="30"/>
      <c r="F14" s="31"/>
      <c r="G14" s="32">
        <f t="shared" si="4"/>
        <v>0</v>
      </c>
      <c r="H14" s="1"/>
      <c r="I14" s="30"/>
      <c r="J14" s="31"/>
      <c r="K14" s="32">
        <f t="shared" si="5"/>
        <v>0</v>
      </c>
      <c r="L14" s="1"/>
      <c r="M14" s="30"/>
      <c r="N14" s="31"/>
      <c r="O14" s="32">
        <f t="shared" si="6"/>
        <v>0</v>
      </c>
      <c r="P14" s="1"/>
      <c r="Q14" s="47">
        <f t="shared" si="3"/>
        <v>0</v>
      </c>
      <c r="R14" s="48"/>
      <c r="S14" s="1"/>
      <c r="T14" s="49"/>
      <c r="U14" s="50"/>
      <c r="V14" s="1"/>
      <c r="W14" s="26"/>
      <c r="X14" s="27"/>
      <c r="Y14" s="1"/>
    </row>
    <row r="15" spans="1:25" ht="15.75" thickTop="1" x14ac:dyDescent="0.25">
      <c r="A15" s="1"/>
      <c r="B15" s="6" t="s">
        <v>10</v>
      </c>
      <c r="C15" s="7">
        <v>42625</v>
      </c>
      <c r="D15" s="1"/>
      <c r="E15" s="8">
        <v>0</v>
      </c>
      <c r="F15" s="9">
        <v>0.29166666666666669</v>
      </c>
      <c r="G15" s="10">
        <f t="shared" si="4"/>
        <v>0.29166666666666669</v>
      </c>
      <c r="H15" s="1"/>
      <c r="I15" s="8">
        <v>0.91666666666666663</v>
      </c>
      <c r="J15" s="9">
        <v>1</v>
      </c>
      <c r="K15" s="10">
        <f t="shared" si="5"/>
        <v>8.333333333333337E-2</v>
      </c>
      <c r="L15" s="1"/>
      <c r="M15" s="8"/>
      <c r="N15" s="9"/>
      <c r="O15" s="10">
        <f t="shared" si="6"/>
        <v>0</v>
      </c>
      <c r="P15" s="1"/>
      <c r="Q15" s="11">
        <f t="shared" si="3"/>
        <v>0.37500000000000006</v>
      </c>
      <c r="R15" s="12"/>
      <c r="S15" s="1"/>
      <c r="T15" s="13">
        <f>SUM(+Q15+Q16+Q17+Q18+Q19+Q20+Q21)</f>
        <v>1.5208333333333335</v>
      </c>
      <c r="U15" s="14"/>
      <c r="V15" s="1"/>
      <c r="W15" s="26"/>
      <c r="X15" s="27"/>
      <c r="Y15" s="1"/>
    </row>
    <row r="16" spans="1:25" x14ac:dyDescent="0.25">
      <c r="A16" s="1"/>
      <c r="B16" s="17" t="s">
        <v>11</v>
      </c>
      <c r="C16" s="18">
        <v>42626</v>
      </c>
      <c r="D16" s="1"/>
      <c r="E16" s="19">
        <v>0</v>
      </c>
      <c r="F16" s="20">
        <v>0.20833333333333334</v>
      </c>
      <c r="G16" s="21">
        <f t="shared" si="4"/>
        <v>0.20833333333333334</v>
      </c>
      <c r="H16" s="1"/>
      <c r="I16" s="19">
        <v>0.375</v>
      </c>
      <c r="J16" s="20">
        <v>0.41666666666666669</v>
      </c>
      <c r="K16" s="21">
        <f t="shared" si="5"/>
        <v>4.1666666666666685E-2</v>
      </c>
      <c r="L16" s="1"/>
      <c r="M16" s="19"/>
      <c r="N16" s="20"/>
      <c r="O16" s="21">
        <f t="shared" si="6"/>
        <v>0</v>
      </c>
      <c r="P16" s="1"/>
      <c r="Q16" s="22">
        <f t="shared" si="3"/>
        <v>0.25</v>
      </c>
      <c r="R16" s="23"/>
      <c r="S16" s="1"/>
      <c r="T16" s="24"/>
      <c r="U16" s="25"/>
      <c r="V16" s="1"/>
      <c r="W16" s="26"/>
      <c r="X16" s="27"/>
      <c r="Y16" s="1"/>
    </row>
    <row r="17" spans="1:25" x14ac:dyDescent="0.25">
      <c r="A17" s="1"/>
      <c r="B17" s="17" t="s">
        <v>12</v>
      </c>
      <c r="C17" s="18">
        <v>42627</v>
      </c>
      <c r="D17" s="1"/>
      <c r="E17" s="19">
        <v>0.375</v>
      </c>
      <c r="F17" s="20">
        <v>0.6875</v>
      </c>
      <c r="G17" s="21">
        <f t="shared" si="4"/>
        <v>0.3125</v>
      </c>
      <c r="H17" s="1"/>
      <c r="I17" s="19"/>
      <c r="J17" s="20"/>
      <c r="K17" s="21">
        <f t="shared" si="5"/>
        <v>0</v>
      </c>
      <c r="L17" s="1"/>
      <c r="M17" s="19"/>
      <c r="N17" s="20"/>
      <c r="O17" s="21">
        <f t="shared" si="6"/>
        <v>0</v>
      </c>
      <c r="P17" s="1"/>
      <c r="Q17" s="22">
        <f t="shared" si="3"/>
        <v>0.3125</v>
      </c>
      <c r="R17" s="23"/>
      <c r="S17" s="1"/>
      <c r="T17" s="24"/>
      <c r="U17" s="25"/>
      <c r="V17" s="1"/>
      <c r="W17" s="26"/>
      <c r="X17" s="27"/>
      <c r="Y17" s="1"/>
    </row>
    <row r="18" spans="1:25" x14ac:dyDescent="0.25">
      <c r="A18" s="1"/>
      <c r="B18" s="17" t="s">
        <v>6</v>
      </c>
      <c r="C18" s="18">
        <v>42628</v>
      </c>
      <c r="D18" s="1"/>
      <c r="E18" s="19">
        <v>0.4375</v>
      </c>
      <c r="F18" s="20">
        <v>0.6875</v>
      </c>
      <c r="G18" s="21">
        <f t="shared" si="4"/>
        <v>0.25</v>
      </c>
      <c r="H18" s="1"/>
      <c r="I18" s="19">
        <v>0.75</v>
      </c>
      <c r="J18" s="20">
        <v>0.83333333333333337</v>
      </c>
      <c r="K18" s="21">
        <f t="shared" si="5"/>
        <v>8.333333333333337E-2</v>
      </c>
      <c r="L18" s="1"/>
      <c r="M18" s="51"/>
      <c r="N18" s="52"/>
      <c r="O18" s="21">
        <f t="shared" si="6"/>
        <v>0</v>
      </c>
      <c r="P18" s="1"/>
      <c r="Q18" s="22">
        <f t="shared" si="3"/>
        <v>0.33333333333333337</v>
      </c>
      <c r="R18" s="23"/>
      <c r="S18" s="1"/>
      <c r="T18" s="24"/>
      <c r="U18" s="25"/>
      <c r="V18" s="1"/>
      <c r="W18" s="26"/>
      <c r="X18" s="27"/>
      <c r="Y18" s="1"/>
    </row>
    <row r="19" spans="1:25" x14ac:dyDescent="0.25">
      <c r="A19" s="1"/>
      <c r="B19" s="17" t="s">
        <v>7</v>
      </c>
      <c r="C19" s="18">
        <v>42629</v>
      </c>
      <c r="D19" s="1"/>
      <c r="E19" s="19">
        <v>0.33333333333333331</v>
      </c>
      <c r="F19" s="20">
        <v>0.41666666666666669</v>
      </c>
      <c r="G19" s="21">
        <f t="shared" si="4"/>
        <v>8.333333333333337E-2</v>
      </c>
      <c r="H19" s="1"/>
      <c r="I19" s="19">
        <v>0.41666666666666669</v>
      </c>
      <c r="J19" s="20">
        <v>0.5</v>
      </c>
      <c r="K19" s="21">
        <f t="shared" si="5"/>
        <v>8.3333333333333315E-2</v>
      </c>
      <c r="L19" s="1"/>
      <c r="M19" s="19">
        <v>0.58333333333333337</v>
      </c>
      <c r="N19" s="20">
        <v>0.66666666666666663</v>
      </c>
      <c r="O19" s="21">
        <f t="shared" si="6"/>
        <v>8.3333333333333259E-2</v>
      </c>
      <c r="P19" s="1"/>
      <c r="Q19" s="22">
        <f t="shared" si="3"/>
        <v>0.24999999999999994</v>
      </c>
      <c r="R19" s="23"/>
      <c r="S19" s="1"/>
      <c r="T19" s="24"/>
      <c r="U19" s="25"/>
      <c r="V19" s="1"/>
      <c r="W19" s="26"/>
      <c r="X19" s="27"/>
      <c r="Y19" s="1"/>
    </row>
    <row r="20" spans="1:25" x14ac:dyDescent="0.25">
      <c r="A20" s="1"/>
      <c r="B20" s="17" t="s">
        <v>8</v>
      </c>
      <c r="C20" s="18">
        <v>42630</v>
      </c>
      <c r="D20" s="1"/>
      <c r="E20" s="19"/>
      <c r="F20" s="20"/>
      <c r="G20" s="21">
        <f t="shared" si="4"/>
        <v>0</v>
      </c>
      <c r="H20" s="1"/>
      <c r="I20" s="19"/>
      <c r="J20" s="20"/>
      <c r="K20" s="21">
        <f t="shared" si="5"/>
        <v>0</v>
      </c>
      <c r="L20" s="1"/>
      <c r="M20" s="51"/>
      <c r="N20" s="52"/>
      <c r="O20" s="21">
        <f t="shared" si="6"/>
        <v>0</v>
      </c>
      <c r="P20" s="1"/>
      <c r="Q20" s="22">
        <f t="shared" si="3"/>
        <v>0</v>
      </c>
      <c r="R20" s="23"/>
      <c r="S20" s="1"/>
      <c r="T20" s="24"/>
      <c r="U20" s="25"/>
      <c r="V20" s="1"/>
      <c r="W20" s="26"/>
      <c r="X20" s="27"/>
      <c r="Y20" s="1"/>
    </row>
    <row r="21" spans="1:25" ht="15.75" thickBot="1" x14ac:dyDescent="0.3">
      <c r="A21" s="1"/>
      <c r="B21" s="28" t="s">
        <v>9</v>
      </c>
      <c r="C21" s="29">
        <v>42631</v>
      </c>
      <c r="D21" s="1"/>
      <c r="E21" s="30"/>
      <c r="F21" s="31"/>
      <c r="G21" s="32">
        <f t="shared" si="4"/>
        <v>0</v>
      </c>
      <c r="H21" s="1"/>
      <c r="I21" s="53"/>
      <c r="J21" s="54"/>
      <c r="K21" s="32">
        <f t="shared" si="5"/>
        <v>0</v>
      </c>
      <c r="L21" s="1"/>
      <c r="M21" s="53"/>
      <c r="N21" s="54"/>
      <c r="O21" s="32">
        <f t="shared" si="6"/>
        <v>0</v>
      </c>
      <c r="P21" s="1"/>
      <c r="Q21" s="33">
        <f t="shared" si="3"/>
        <v>0</v>
      </c>
      <c r="R21" s="34"/>
      <c r="S21" s="1"/>
      <c r="T21" s="35"/>
      <c r="U21" s="36"/>
      <c r="V21" s="1"/>
      <c r="W21" s="26"/>
      <c r="X21" s="27"/>
      <c r="Y21" s="1"/>
    </row>
    <row r="22" spans="1:25" ht="15.75" thickTop="1" x14ac:dyDescent="0.25">
      <c r="A22" s="1"/>
      <c r="B22" s="37" t="s">
        <v>10</v>
      </c>
      <c r="C22" s="38">
        <v>42632</v>
      </c>
      <c r="D22" s="1"/>
      <c r="E22" s="19">
        <v>0.375</v>
      </c>
      <c r="F22" s="20">
        <v>0.6875</v>
      </c>
      <c r="G22" s="10">
        <f t="shared" si="4"/>
        <v>0.3125</v>
      </c>
      <c r="H22" s="1"/>
      <c r="I22" s="55"/>
      <c r="J22" s="56"/>
      <c r="K22" s="10">
        <f t="shared" si="5"/>
        <v>0</v>
      </c>
      <c r="L22" s="1"/>
      <c r="M22" s="55"/>
      <c r="N22" s="56"/>
      <c r="O22" s="10">
        <f t="shared" si="6"/>
        <v>0</v>
      </c>
      <c r="P22" s="1"/>
      <c r="Q22" s="39">
        <f t="shared" si="3"/>
        <v>0.3125</v>
      </c>
      <c r="R22" s="40"/>
      <c r="S22" s="1"/>
      <c r="T22" s="15">
        <f>SUM(Q22+Q23+Q24+Q25+Q26+Q27+Q28)</f>
        <v>0.47916666666666669</v>
      </c>
      <c r="U22" s="16"/>
      <c r="V22" s="1"/>
      <c r="W22" s="26"/>
      <c r="X22" s="27"/>
      <c r="Y22" s="1"/>
    </row>
    <row r="23" spans="1:25" x14ac:dyDescent="0.25">
      <c r="A23" s="1"/>
      <c r="B23" s="41" t="s">
        <v>11</v>
      </c>
      <c r="C23" s="42">
        <v>42633</v>
      </c>
      <c r="D23" s="1"/>
      <c r="E23" s="19"/>
      <c r="F23" s="52"/>
      <c r="G23" s="21">
        <f t="shared" si="4"/>
        <v>0</v>
      </c>
      <c r="H23" s="1"/>
      <c r="I23" s="51"/>
      <c r="J23" s="52"/>
      <c r="K23" s="21">
        <f t="shared" si="5"/>
        <v>0</v>
      </c>
      <c r="L23" s="1"/>
      <c r="M23" s="51"/>
      <c r="N23" s="52"/>
      <c r="O23" s="21">
        <f t="shared" si="6"/>
        <v>0</v>
      </c>
      <c r="P23" s="1"/>
      <c r="Q23" s="43">
        <f t="shared" si="3"/>
        <v>0</v>
      </c>
      <c r="R23" s="44"/>
      <c r="S23" s="1"/>
      <c r="T23" s="26"/>
      <c r="U23" s="27"/>
      <c r="V23" s="1"/>
      <c r="W23" s="26"/>
      <c r="X23" s="27"/>
      <c r="Y23" s="1"/>
    </row>
    <row r="24" spans="1:25" x14ac:dyDescent="0.25">
      <c r="A24" s="1"/>
      <c r="B24" s="41" t="s">
        <v>12</v>
      </c>
      <c r="C24" s="42">
        <v>42634</v>
      </c>
      <c r="D24" s="1"/>
      <c r="E24" s="19"/>
      <c r="F24" s="52"/>
      <c r="G24" s="21">
        <f t="shared" si="4"/>
        <v>0</v>
      </c>
      <c r="H24" s="1"/>
      <c r="I24" s="51"/>
      <c r="J24" s="52"/>
      <c r="K24" s="21">
        <f t="shared" si="5"/>
        <v>0</v>
      </c>
      <c r="L24" s="1"/>
      <c r="M24" s="51"/>
      <c r="N24" s="52"/>
      <c r="O24" s="21">
        <f t="shared" si="6"/>
        <v>0</v>
      </c>
      <c r="P24" s="1"/>
      <c r="Q24" s="43">
        <f t="shared" si="3"/>
        <v>0</v>
      </c>
      <c r="R24" s="44"/>
      <c r="S24" s="1"/>
      <c r="T24" s="26"/>
      <c r="U24" s="27"/>
      <c r="V24" s="1"/>
      <c r="W24" s="26"/>
      <c r="X24" s="27"/>
      <c r="Y24" s="1"/>
    </row>
    <row r="25" spans="1:25" x14ac:dyDescent="0.25">
      <c r="A25" s="1"/>
      <c r="B25" s="41" t="s">
        <v>6</v>
      </c>
      <c r="C25" s="42">
        <v>42635</v>
      </c>
      <c r="D25" s="1"/>
      <c r="E25" s="19">
        <v>0.41666666666666669</v>
      </c>
      <c r="F25" s="20">
        <v>0.5</v>
      </c>
      <c r="G25" s="21">
        <f t="shared" si="4"/>
        <v>8.3333333333333315E-2</v>
      </c>
      <c r="H25" s="1"/>
      <c r="I25" s="19">
        <v>0.66666666666666663</v>
      </c>
      <c r="J25" s="20">
        <v>0.75</v>
      </c>
      <c r="K25" s="21">
        <f t="shared" si="5"/>
        <v>8.333333333333337E-2</v>
      </c>
      <c r="L25" s="1"/>
      <c r="M25" s="51"/>
      <c r="N25" s="52"/>
      <c r="O25" s="21">
        <f t="shared" si="6"/>
        <v>0</v>
      </c>
      <c r="P25" s="1"/>
      <c r="Q25" s="43">
        <f t="shared" si="3"/>
        <v>0.16666666666666669</v>
      </c>
      <c r="R25" s="44"/>
      <c r="S25" s="1"/>
      <c r="T25" s="26"/>
      <c r="U25" s="27"/>
      <c r="V25" s="1"/>
      <c r="W25" s="26"/>
      <c r="X25" s="27"/>
      <c r="Y25" s="1"/>
    </row>
    <row r="26" spans="1:25" x14ac:dyDescent="0.25">
      <c r="A26" s="1"/>
      <c r="B26" s="41" t="s">
        <v>7</v>
      </c>
      <c r="C26" s="42">
        <v>42636</v>
      </c>
      <c r="D26" s="1"/>
      <c r="E26" s="19"/>
      <c r="F26" s="20"/>
      <c r="G26" s="21">
        <f t="shared" si="4"/>
        <v>0</v>
      </c>
      <c r="H26" s="1"/>
      <c r="I26" s="51"/>
      <c r="J26" s="52"/>
      <c r="K26" s="21">
        <f t="shared" si="5"/>
        <v>0</v>
      </c>
      <c r="L26" s="1"/>
      <c r="M26" s="51"/>
      <c r="N26" s="52"/>
      <c r="O26" s="21">
        <f t="shared" si="6"/>
        <v>0</v>
      </c>
      <c r="P26" s="1"/>
      <c r="Q26" s="43">
        <f t="shared" si="3"/>
        <v>0</v>
      </c>
      <c r="R26" s="44"/>
      <c r="S26" s="1"/>
      <c r="T26" s="26"/>
      <c r="U26" s="27"/>
      <c r="V26" s="1"/>
      <c r="W26" s="26"/>
      <c r="X26" s="27"/>
      <c r="Y26" s="1"/>
    </row>
    <row r="27" spans="1:25" x14ac:dyDescent="0.25">
      <c r="A27" s="1"/>
      <c r="B27" s="41" t="s">
        <v>8</v>
      </c>
      <c r="C27" s="42">
        <v>42637</v>
      </c>
      <c r="D27" s="1"/>
      <c r="E27" s="19"/>
      <c r="F27" s="20"/>
      <c r="G27" s="21">
        <f t="shared" si="4"/>
        <v>0</v>
      </c>
      <c r="H27" s="1"/>
      <c r="I27" s="51"/>
      <c r="J27" s="52"/>
      <c r="K27" s="21">
        <f t="shared" si="5"/>
        <v>0</v>
      </c>
      <c r="L27" s="1"/>
      <c r="M27" s="51"/>
      <c r="N27" s="52"/>
      <c r="O27" s="21">
        <f t="shared" si="6"/>
        <v>0</v>
      </c>
      <c r="P27" s="1"/>
      <c r="Q27" s="43">
        <f t="shared" si="3"/>
        <v>0</v>
      </c>
      <c r="R27" s="44"/>
      <c r="S27" s="1"/>
      <c r="T27" s="26"/>
      <c r="U27" s="27"/>
      <c r="V27" s="1"/>
      <c r="W27" s="26"/>
      <c r="X27" s="27"/>
      <c r="Y27" s="1"/>
    </row>
    <row r="28" spans="1:25" ht="15.75" thickBot="1" x14ac:dyDescent="0.3">
      <c r="A28" s="1"/>
      <c r="B28" s="45" t="s">
        <v>9</v>
      </c>
      <c r="C28" s="46">
        <v>42638</v>
      </c>
      <c r="D28" s="1"/>
      <c r="E28" s="30"/>
      <c r="F28" s="31"/>
      <c r="G28" s="32">
        <f t="shared" si="4"/>
        <v>0</v>
      </c>
      <c r="H28" s="1"/>
      <c r="I28" s="30"/>
      <c r="J28" s="31"/>
      <c r="K28" s="32">
        <f t="shared" si="5"/>
        <v>0</v>
      </c>
      <c r="L28" s="1"/>
      <c r="M28" s="53"/>
      <c r="N28" s="54"/>
      <c r="O28" s="32">
        <f t="shared" si="6"/>
        <v>0</v>
      </c>
      <c r="P28" s="1"/>
      <c r="Q28" s="47">
        <f t="shared" si="3"/>
        <v>0</v>
      </c>
      <c r="R28" s="48"/>
      <c r="S28" s="1"/>
      <c r="T28" s="49"/>
      <c r="U28" s="50"/>
      <c r="V28" s="1"/>
      <c r="W28" s="26"/>
      <c r="X28" s="27"/>
      <c r="Y28" s="1"/>
    </row>
    <row r="29" spans="1:25" ht="15.75" thickTop="1" x14ac:dyDescent="0.25">
      <c r="A29" s="1"/>
      <c r="B29" s="6" t="s">
        <v>10</v>
      </c>
      <c r="C29" s="7">
        <v>42639</v>
      </c>
      <c r="D29" s="1"/>
      <c r="E29" s="71">
        <v>0.58333333333333337</v>
      </c>
      <c r="F29" s="72">
        <v>0.66666666666666663</v>
      </c>
      <c r="G29" s="59">
        <f t="shared" si="4"/>
        <v>8.3333333333333259E-2</v>
      </c>
      <c r="H29" s="1"/>
      <c r="I29" s="57"/>
      <c r="J29" s="58"/>
      <c r="K29" s="59">
        <f t="shared" si="5"/>
        <v>0</v>
      </c>
      <c r="L29" s="1"/>
      <c r="M29" s="57"/>
      <c r="N29" s="58"/>
      <c r="O29" s="59">
        <f t="shared" si="6"/>
        <v>0</v>
      </c>
      <c r="P29" s="1"/>
      <c r="Q29" s="60">
        <f t="shared" si="3"/>
        <v>8.3333333333333259E-2</v>
      </c>
      <c r="R29" s="61"/>
      <c r="S29" s="1"/>
      <c r="T29" s="62">
        <f>Q29+Q30+Q31+Q32+Q33</f>
        <v>0.33333333333333315</v>
      </c>
      <c r="U29" s="25"/>
      <c r="V29" s="1"/>
      <c r="W29" s="26"/>
      <c r="X29" s="27"/>
      <c r="Y29" s="1"/>
    </row>
    <row r="30" spans="1:25" x14ac:dyDescent="0.25">
      <c r="A30" s="1"/>
      <c r="B30" s="17" t="s">
        <v>11</v>
      </c>
      <c r="C30" s="18">
        <v>42640</v>
      </c>
      <c r="D30" s="1"/>
      <c r="E30" s="19"/>
      <c r="F30" s="52"/>
      <c r="G30" s="21">
        <f t="shared" si="4"/>
        <v>0</v>
      </c>
      <c r="H30" s="1"/>
      <c r="I30" s="51"/>
      <c r="J30" s="52"/>
      <c r="K30" s="21">
        <f t="shared" si="5"/>
        <v>0</v>
      </c>
      <c r="L30" s="1"/>
      <c r="M30" s="51"/>
      <c r="N30" s="52"/>
      <c r="O30" s="21">
        <f t="shared" si="6"/>
        <v>0</v>
      </c>
      <c r="P30" s="1"/>
      <c r="Q30" s="22">
        <f t="shared" si="3"/>
        <v>0</v>
      </c>
      <c r="R30" s="23"/>
      <c r="S30" s="1"/>
      <c r="T30" s="24"/>
      <c r="U30" s="25"/>
      <c r="V30" s="1"/>
      <c r="W30" s="26"/>
      <c r="X30" s="27"/>
      <c r="Y30" s="1"/>
    </row>
    <row r="31" spans="1:25" x14ac:dyDescent="0.25">
      <c r="A31" s="1"/>
      <c r="B31" s="17" t="s">
        <v>12</v>
      </c>
      <c r="C31" s="18">
        <v>42641</v>
      </c>
      <c r="D31" s="1"/>
      <c r="E31" s="19"/>
      <c r="F31" s="52"/>
      <c r="G31" s="21">
        <f t="shared" si="4"/>
        <v>0</v>
      </c>
      <c r="H31" s="1"/>
      <c r="I31" s="51"/>
      <c r="J31" s="52"/>
      <c r="K31" s="21">
        <f t="shared" si="5"/>
        <v>0</v>
      </c>
      <c r="L31" s="1"/>
      <c r="M31" s="51"/>
      <c r="N31" s="52"/>
      <c r="O31" s="21">
        <f t="shared" si="6"/>
        <v>0</v>
      </c>
      <c r="P31" s="1"/>
      <c r="Q31" s="22">
        <f t="shared" si="3"/>
        <v>0</v>
      </c>
      <c r="R31" s="23"/>
      <c r="S31" s="1"/>
      <c r="T31" s="24"/>
      <c r="U31" s="25"/>
      <c r="V31" s="1"/>
      <c r="W31" s="26"/>
      <c r="X31" s="27"/>
      <c r="Y31" s="1"/>
    </row>
    <row r="32" spans="1:25" x14ac:dyDescent="0.25">
      <c r="A32" s="1"/>
      <c r="B32" s="17" t="s">
        <v>6</v>
      </c>
      <c r="C32" s="18">
        <v>42642</v>
      </c>
      <c r="D32" s="1"/>
      <c r="E32" s="19">
        <v>0.16666666666666666</v>
      </c>
      <c r="F32" s="20">
        <v>0.33333333333333331</v>
      </c>
      <c r="G32" s="21">
        <f t="shared" si="4"/>
        <v>0.16666666666666666</v>
      </c>
      <c r="H32" s="1"/>
      <c r="I32" s="19"/>
      <c r="J32" s="63"/>
      <c r="K32" s="21">
        <f t="shared" si="5"/>
        <v>0</v>
      </c>
      <c r="L32" s="1"/>
      <c r="M32" s="51"/>
      <c r="N32" s="52"/>
      <c r="O32" s="21">
        <f t="shared" si="6"/>
        <v>0</v>
      </c>
      <c r="P32" s="1"/>
      <c r="Q32" s="22">
        <f t="shared" si="3"/>
        <v>0.16666666666666666</v>
      </c>
      <c r="R32" s="23"/>
      <c r="S32" s="1"/>
      <c r="T32" s="24"/>
      <c r="U32" s="25"/>
      <c r="V32" s="1"/>
      <c r="W32" s="26"/>
      <c r="X32" s="27"/>
      <c r="Y32" s="1"/>
    </row>
    <row r="33" spans="1:25" ht="15.75" thickBot="1" x14ac:dyDescent="0.3">
      <c r="A33" s="1"/>
      <c r="B33" s="28" t="s">
        <v>7</v>
      </c>
      <c r="C33" s="29">
        <v>42643</v>
      </c>
      <c r="D33" s="1"/>
      <c r="E33" s="30">
        <v>0.70833333333333337</v>
      </c>
      <c r="F33" s="31">
        <v>0.79166666666666663</v>
      </c>
      <c r="G33" s="32">
        <f t="shared" si="4"/>
        <v>8.3333333333333259E-2</v>
      </c>
      <c r="H33" s="1"/>
      <c r="I33" s="30"/>
      <c r="J33" s="31"/>
      <c r="K33" s="32">
        <f t="shared" si="5"/>
        <v>0</v>
      </c>
      <c r="L33" s="1"/>
      <c r="M33" s="53"/>
      <c r="N33" s="54"/>
      <c r="O33" s="32">
        <f t="shared" si="6"/>
        <v>0</v>
      </c>
      <c r="P33" s="1"/>
      <c r="Q33" s="33">
        <f t="shared" si="3"/>
        <v>8.3333333333333259E-2</v>
      </c>
      <c r="R33" s="34"/>
      <c r="S33" s="1"/>
      <c r="T33" s="35"/>
      <c r="U33" s="36"/>
      <c r="V33" s="1"/>
      <c r="W33" s="49"/>
      <c r="X33" s="50"/>
      <c r="Y33" s="1"/>
    </row>
    <row r="34" spans="1:25" ht="16.5" thickTop="1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16.5" thickTop="1" thickBot="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64" t="s">
        <v>13</v>
      </c>
      <c r="U35" s="65"/>
      <c r="V35" s="1"/>
      <c r="W35" s="66"/>
      <c r="X35" s="67"/>
      <c r="Y35" s="1"/>
    </row>
    <row r="36" spans="1:25" ht="16.5" thickTop="1" thickBot="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6.5" thickTop="1" thickBot="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64" t="s">
        <v>14</v>
      </c>
      <c r="U37" s="65"/>
      <c r="V37" s="1"/>
      <c r="W37" s="68"/>
      <c r="X37" s="69"/>
      <c r="Y37" s="1"/>
    </row>
    <row r="38" spans="1:25" ht="16.5" thickTop="1" thickBot="1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6.5" thickTop="1" thickBot="1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64" t="s">
        <v>15</v>
      </c>
      <c r="U39" s="65"/>
      <c r="V39" s="1"/>
      <c r="W39" s="68"/>
      <c r="X39" s="69"/>
      <c r="Y39" s="1"/>
    </row>
    <row r="40" spans="1:25" ht="16.5" thickTop="1" thickBot="1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6.5" thickTop="1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64" t="s">
        <v>16</v>
      </c>
      <c r="U41" s="65"/>
      <c r="V41" s="1"/>
      <c r="W41" s="68"/>
      <c r="X41" s="69"/>
      <c r="Y41" s="1"/>
    </row>
    <row r="42" spans="1:25" ht="16.5" thickTop="1" thickBot="1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6.5" thickTop="1" thickBot="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64" t="s">
        <v>17</v>
      </c>
      <c r="U43" s="65"/>
      <c r="V43" s="1"/>
      <c r="W43" s="68"/>
      <c r="X43" s="69"/>
      <c r="Y43" s="1"/>
    </row>
    <row r="44" spans="1:25" ht="16.5" thickTop="1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16.5" thickTop="1" thickBot="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64" t="s">
        <v>18</v>
      </c>
      <c r="U45" s="65"/>
      <c r="V45" s="1"/>
      <c r="W45" s="68"/>
      <c r="X45" s="69"/>
      <c r="Y45" s="1"/>
    </row>
    <row r="46" spans="1:25" ht="15.75" thickTop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</sheetData>
  <mergeCells count="55">
    <mergeCell ref="T43:U43"/>
    <mergeCell ref="W43:X43"/>
    <mergeCell ref="T45:U45"/>
    <mergeCell ref="W45:X45"/>
    <mergeCell ref="T39:U39"/>
    <mergeCell ref="W39:X39"/>
    <mergeCell ref="T41:U41"/>
    <mergeCell ref="W41:X41"/>
    <mergeCell ref="T35:U35"/>
    <mergeCell ref="W35:X35"/>
    <mergeCell ref="T37:U37"/>
    <mergeCell ref="W37:X37"/>
    <mergeCell ref="Q29:R29"/>
    <mergeCell ref="T29:U33"/>
    <mergeCell ref="Q30:R30"/>
    <mergeCell ref="Q31:R31"/>
    <mergeCell ref="Q32:R32"/>
    <mergeCell ref="Q33:R33"/>
    <mergeCell ref="Q22:R22"/>
    <mergeCell ref="T22:U28"/>
    <mergeCell ref="Q23:R23"/>
    <mergeCell ref="Q24:R24"/>
    <mergeCell ref="Q25:R25"/>
    <mergeCell ref="Q26:R26"/>
    <mergeCell ref="Q27:R27"/>
    <mergeCell ref="Q28:R28"/>
    <mergeCell ref="T15:U21"/>
    <mergeCell ref="Q16:R16"/>
    <mergeCell ref="Q17:R17"/>
    <mergeCell ref="Q18:R18"/>
    <mergeCell ref="Q19:R19"/>
    <mergeCell ref="Q20:R20"/>
    <mergeCell ref="Q21:R21"/>
    <mergeCell ref="Q10:R10"/>
    <mergeCell ref="Q11:R11"/>
    <mergeCell ref="Q12:R12"/>
    <mergeCell ref="Q13:R13"/>
    <mergeCell ref="Q14:R14"/>
    <mergeCell ref="Q15:R15"/>
    <mergeCell ref="Q3:R3"/>
    <mergeCell ref="Q4:R4"/>
    <mergeCell ref="T4:U7"/>
    <mergeCell ref="W4:X33"/>
    <mergeCell ref="Q5:R5"/>
    <mergeCell ref="Q6:R6"/>
    <mergeCell ref="Q7:R7"/>
    <mergeCell ref="Q8:R8"/>
    <mergeCell ref="T8:U14"/>
    <mergeCell ref="Q9:R9"/>
    <mergeCell ref="E2:G2"/>
    <mergeCell ref="I2:K2"/>
    <mergeCell ref="M2:O2"/>
    <mergeCell ref="Q2:R2"/>
    <mergeCell ref="T2:U2"/>
    <mergeCell ref="W2:X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Romeo59181</dc:creator>
  <cp:lastModifiedBy>Romeo59181</cp:lastModifiedBy>
  <dcterms:created xsi:type="dcterms:W3CDTF">2016-09-27T23:12:38Z</dcterms:created>
  <dcterms:modified xsi:type="dcterms:W3CDTF">2016-09-27T23:15:37Z</dcterms:modified>
</cp:coreProperties>
</file>