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Christophe\0 Profession\Création d'entreprise\"/>
    </mc:Choice>
  </mc:AlternateContent>
  <xr:revisionPtr revIDLastSave="0" documentId="8_{4A8C8D1D-9329-4C42-BF3F-37996CD3FC75}" xr6:coauthVersionLast="47" xr6:coauthVersionMax="47" xr10:uidLastSave="{00000000-0000-0000-0000-000000000000}"/>
  <bookViews>
    <workbookView xWindow="750" yWindow="1875" windowWidth="27345" windowHeight="11955" activeTab="1" xr2:uid="{B66C5A6C-2219-4B44-AAEC-5DAFB9086B3C}"/>
  </bookViews>
  <sheets>
    <sheet name="Jl ventes" sheetId="1" r:id="rId1"/>
    <sheet name="Mailings" sheetId="3" r:id="rId2"/>
  </sheets>
  <definedNames>
    <definedName name="_xlnm._FilterDatabase" localSheetId="0" hidden="1">'Jl ventes'!$A$1:$N$10</definedName>
    <definedName name="_xlnm._FilterDatabase" localSheetId="1" hidden="1">Mailings!$A$7:$R$30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3" l="1"/>
  <c r="D31" i="3"/>
  <c r="F29" i="3"/>
  <c r="D29" i="3"/>
  <c r="D17" i="3"/>
  <c r="D18" i="3" s="1"/>
  <c r="D13" i="3"/>
  <c r="D10" i="3"/>
  <c r="F9" i="3"/>
  <c r="F12" i="3"/>
  <c r="F16" i="3"/>
  <c r="F11" i="3"/>
  <c r="F15" i="3"/>
  <c r="F8" i="3"/>
  <c r="F10" i="3" s="1"/>
  <c r="F14" i="3"/>
  <c r="F10" i="1"/>
  <c r="F9" i="1"/>
  <c r="F8" i="1"/>
  <c r="F6" i="1"/>
  <c r="F5" i="1"/>
  <c r="F4" i="1"/>
  <c r="F2" i="1"/>
  <c r="D34" i="3" l="1"/>
  <c r="F13" i="3"/>
  <c r="F17" i="3"/>
  <c r="F18" i="3" l="1"/>
  <c r="F34" i="3"/>
</calcChain>
</file>

<file path=xl/sharedStrings.xml><?xml version="1.0" encoding="utf-8"?>
<sst xmlns="http://schemas.openxmlformats.org/spreadsheetml/2006/main" count="115" uniqueCount="33">
  <si>
    <t>Date</t>
  </si>
  <si>
    <t>N° de pièce</t>
  </si>
  <si>
    <t>Catégorie</t>
  </si>
  <si>
    <t>nbre heures</t>
  </si>
  <si>
    <t>Prix horaire</t>
  </si>
  <si>
    <t>Montant</t>
  </si>
  <si>
    <t>mode de règt virt chéque</t>
  </si>
  <si>
    <t>Intervenant</t>
  </si>
  <si>
    <t>Nom du client</t>
  </si>
  <si>
    <t>Adresse</t>
  </si>
  <si>
    <t>CP</t>
  </si>
  <si>
    <t>Ville</t>
  </si>
  <si>
    <t>tel</t>
  </si>
  <si>
    <t>Mail</t>
  </si>
  <si>
    <t>FA 2024-001</t>
  </si>
  <si>
    <t>Jardinage</t>
  </si>
  <si>
    <t>FA 2024-003</t>
  </si>
  <si>
    <t>Formation</t>
  </si>
  <si>
    <t>FA 2024-004</t>
  </si>
  <si>
    <t>Bricolage</t>
  </si>
  <si>
    <t>aa@cc.com</t>
  </si>
  <si>
    <t>AAA</t>
  </si>
  <si>
    <t>BBB</t>
  </si>
  <si>
    <t>bb@cc.com</t>
  </si>
  <si>
    <t>Total Bricolage</t>
  </si>
  <si>
    <t>Total Formation</t>
  </si>
  <si>
    <t>Total Jardinage</t>
  </si>
  <si>
    <t>Total général</t>
  </si>
  <si>
    <t>1° Document à envoyer par mail à :</t>
  </si>
  <si>
    <t>avec une présentation de lettre classique</t>
  </si>
  <si>
    <t>Nom</t>
  </si>
  <si>
    <t>Texte de présentation : veuillez trouver ci-joint ,,,,,</t>
  </si>
  <si>
    <t>Deuxième courrier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</si>
</sst>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14" fontId="0" fillId="0" borderId="0" xfId="0" applyNumberFormat="1"/>
    <xf numFmtId="8" fontId="0" fillId="0" borderId="0" xfId="0" applyNumberFormat="1"/>
    <xf numFmtId="0" fontId="2" fillId="0" borderId="0" xfId="1"/>
    <xf numFmtId="0" fontId="1" fillId="0" borderId="0" xfId="0" applyFont="1"/>
    <xf numFmtId="0" fontId="0" fillId="0" borderId="0" xfId="0" applyFont="1"/>
    <xf numFmtId="14" fontId="0" fillId="0" borderId="1" xfId="0" applyNumberFormat="1" applyBorder="1"/>
    <xf numFmtId="0" fontId="0" fillId="0" borderId="1" xfId="0" applyBorder="1"/>
    <xf numFmtId="0" fontId="1" fillId="0" borderId="1" xfId="0" applyFont="1" applyBorder="1"/>
    <xf numFmtId="8" fontId="0" fillId="0" borderId="1" xfId="0" applyNumberFormat="1" applyBorder="1"/>
    <xf numFmtId="0" fontId="2" fillId="0" borderId="1" xfId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14</xdr:row>
      <xdr:rowOff>171450</xdr:rowOff>
    </xdr:from>
    <xdr:to>
      <xdr:col>16</xdr:col>
      <xdr:colOff>209550</xdr:colOff>
      <xdr:row>19</xdr:row>
      <xdr:rowOff>142875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D456852-04B6-A934-934F-00411A810BB5}"/>
            </a:ext>
          </a:extLst>
        </xdr:cNvPr>
        <xdr:cNvCxnSpPr/>
      </xdr:nvCxnSpPr>
      <xdr:spPr>
        <a:xfrm flipV="1">
          <a:off x="3810000" y="1695450"/>
          <a:ext cx="6762750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323850</xdr:colOff>
      <xdr:row>32</xdr:row>
      <xdr:rowOff>19050</xdr:rowOff>
    </xdr:from>
    <xdr:to>
      <xdr:col>14</xdr:col>
      <xdr:colOff>657225</xdr:colOff>
      <xdr:row>36</xdr:row>
      <xdr:rowOff>171450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7AE0D685-BFBB-D552-814B-35431EFD6923}"/>
            </a:ext>
          </a:extLst>
        </xdr:cNvPr>
        <xdr:cNvCxnSpPr/>
      </xdr:nvCxnSpPr>
      <xdr:spPr>
        <a:xfrm flipV="1">
          <a:off x="3829050" y="4210050"/>
          <a:ext cx="5667375" cy="914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b@cc.com" TargetMode="External"/><Relationship Id="rId3" Type="http://schemas.openxmlformats.org/officeDocument/2006/relationships/hyperlink" Target="mailto:aa@cc.com" TargetMode="External"/><Relationship Id="rId7" Type="http://schemas.openxmlformats.org/officeDocument/2006/relationships/hyperlink" Target="mailto:bb@cc.com" TargetMode="External"/><Relationship Id="rId2" Type="http://schemas.openxmlformats.org/officeDocument/2006/relationships/hyperlink" Target="mailto:aa@cc.com" TargetMode="External"/><Relationship Id="rId1" Type="http://schemas.openxmlformats.org/officeDocument/2006/relationships/hyperlink" Target="mailto:aa@cc.com" TargetMode="External"/><Relationship Id="rId6" Type="http://schemas.openxmlformats.org/officeDocument/2006/relationships/hyperlink" Target="mailto:aa@cc.com" TargetMode="External"/><Relationship Id="rId5" Type="http://schemas.openxmlformats.org/officeDocument/2006/relationships/hyperlink" Target="mailto:aa@cc.com" TargetMode="External"/><Relationship Id="rId4" Type="http://schemas.openxmlformats.org/officeDocument/2006/relationships/hyperlink" Target="mailto:aa@cc.com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bb@cc.com" TargetMode="External"/><Relationship Id="rId3" Type="http://schemas.openxmlformats.org/officeDocument/2006/relationships/hyperlink" Target="mailto:aa@cc.com" TargetMode="External"/><Relationship Id="rId7" Type="http://schemas.openxmlformats.org/officeDocument/2006/relationships/hyperlink" Target="mailto:bb@cc.com" TargetMode="External"/><Relationship Id="rId2" Type="http://schemas.openxmlformats.org/officeDocument/2006/relationships/hyperlink" Target="mailto:aa@cc.com" TargetMode="External"/><Relationship Id="rId1" Type="http://schemas.openxmlformats.org/officeDocument/2006/relationships/hyperlink" Target="mailto:aa@cc.com" TargetMode="External"/><Relationship Id="rId6" Type="http://schemas.openxmlformats.org/officeDocument/2006/relationships/hyperlink" Target="mailto:aa@cc.com" TargetMode="External"/><Relationship Id="rId5" Type="http://schemas.openxmlformats.org/officeDocument/2006/relationships/hyperlink" Target="mailto:aa@cc.com" TargetMode="External"/><Relationship Id="rId4" Type="http://schemas.openxmlformats.org/officeDocument/2006/relationships/hyperlink" Target="mailto:aa@cc.com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A59B7-F849-4EC8-A9F7-1E680E86BF94}">
  <sheetPr filterMode="1"/>
  <dimension ref="A1:N10"/>
  <sheetViews>
    <sheetView workbookViewId="0">
      <selection activeCell="E9" sqref="E9"/>
    </sheetView>
  </sheetViews>
  <sheetFormatPr baseColWidth="10" defaultRowHeight="15" x14ac:dyDescent="0.25"/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25">
      <c r="A2" s="1">
        <v>45299</v>
      </c>
      <c r="B2" t="s">
        <v>14</v>
      </c>
      <c r="C2" t="s">
        <v>15</v>
      </c>
      <c r="D2">
        <v>2.5</v>
      </c>
      <c r="E2" s="2">
        <v>10</v>
      </c>
      <c r="F2" s="2">
        <f>+D2*E2</f>
        <v>25</v>
      </c>
      <c r="I2" t="s">
        <v>21</v>
      </c>
      <c r="N2" s="3" t="s">
        <v>20</v>
      </c>
    </row>
    <row r="3" spans="1:14" hidden="1" x14ac:dyDescent="0.25">
      <c r="A3" s="1">
        <v>45301</v>
      </c>
      <c r="B3" t="s">
        <v>16</v>
      </c>
      <c r="C3" t="s">
        <v>17</v>
      </c>
      <c r="D3">
        <v>2</v>
      </c>
      <c r="E3" s="2">
        <v>50</v>
      </c>
      <c r="F3" s="2">
        <v>100</v>
      </c>
      <c r="I3" t="s">
        <v>22</v>
      </c>
      <c r="N3" s="3" t="s">
        <v>23</v>
      </c>
    </row>
    <row r="4" spans="1:14" x14ac:dyDescent="0.25">
      <c r="A4" s="1">
        <v>45302</v>
      </c>
      <c r="B4" t="s">
        <v>18</v>
      </c>
      <c r="C4" t="s">
        <v>19</v>
      </c>
      <c r="D4">
        <v>3</v>
      </c>
      <c r="E4" s="2">
        <v>10</v>
      </c>
      <c r="F4" s="2">
        <f t="shared" ref="F4:F6" si="0">+D4*E4</f>
        <v>30</v>
      </c>
      <c r="I4" t="s">
        <v>21</v>
      </c>
      <c r="N4" s="3" t="s">
        <v>20</v>
      </c>
    </row>
    <row r="5" spans="1:14" x14ac:dyDescent="0.25">
      <c r="A5" s="1">
        <v>45299</v>
      </c>
      <c r="B5" t="s">
        <v>14</v>
      </c>
      <c r="C5" t="s">
        <v>15</v>
      </c>
      <c r="D5">
        <v>2.5</v>
      </c>
      <c r="E5" s="2">
        <v>10</v>
      </c>
      <c r="F5" s="2">
        <f t="shared" si="0"/>
        <v>25</v>
      </c>
      <c r="I5" t="s">
        <v>21</v>
      </c>
      <c r="N5" s="3" t="s">
        <v>20</v>
      </c>
    </row>
    <row r="6" spans="1:14" x14ac:dyDescent="0.25">
      <c r="A6" s="1">
        <v>45301</v>
      </c>
      <c r="B6" t="s">
        <v>16</v>
      </c>
      <c r="C6" t="s">
        <v>17</v>
      </c>
      <c r="D6">
        <v>2</v>
      </c>
      <c r="E6" s="2">
        <v>15</v>
      </c>
      <c r="F6" s="2">
        <f t="shared" si="0"/>
        <v>30</v>
      </c>
      <c r="I6" t="s">
        <v>21</v>
      </c>
      <c r="N6" s="3" t="s">
        <v>20</v>
      </c>
    </row>
    <row r="7" spans="1:14" hidden="1" x14ac:dyDescent="0.25">
      <c r="A7" s="1">
        <v>45302</v>
      </c>
      <c r="B7" t="s">
        <v>18</v>
      </c>
      <c r="C7" t="s">
        <v>19</v>
      </c>
      <c r="D7">
        <v>3</v>
      </c>
      <c r="E7" s="2">
        <v>36</v>
      </c>
      <c r="F7" s="2">
        <v>108</v>
      </c>
      <c r="I7" t="s">
        <v>22</v>
      </c>
      <c r="N7" s="3" t="s">
        <v>23</v>
      </c>
    </row>
    <row r="8" spans="1:14" x14ac:dyDescent="0.25">
      <c r="A8" s="1">
        <v>45299</v>
      </c>
      <c r="B8" t="s">
        <v>14</v>
      </c>
      <c r="C8" t="s">
        <v>15</v>
      </c>
      <c r="D8">
        <v>2.5</v>
      </c>
      <c r="E8" s="2">
        <v>10</v>
      </c>
      <c r="F8" s="2">
        <f t="shared" ref="F8:F10" si="1">+D8*E8</f>
        <v>25</v>
      </c>
      <c r="I8" t="s">
        <v>21</v>
      </c>
      <c r="N8" s="3" t="s">
        <v>20</v>
      </c>
    </row>
    <row r="9" spans="1:14" x14ac:dyDescent="0.25">
      <c r="A9" s="1">
        <v>45301</v>
      </c>
      <c r="B9" t="s">
        <v>16</v>
      </c>
      <c r="C9" t="s">
        <v>17</v>
      </c>
      <c r="D9">
        <v>2</v>
      </c>
      <c r="E9" s="2">
        <v>15</v>
      </c>
      <c r="F9" s="2">
        <f t="shared" si="1"/>
        <v>30</v>
      </c>
      <c r="I9" t="s">
        <v>21</v>
      </c>
      <c r="N9" s="3" t="s">
        <v>20</v>
      </c>
    </row>
    <row r="10" spans="1:14" x14ac:dyDescent="0.25">
      <c r="A10" s="1">
        <v>45302</v>
      </c>
      <c r="B10" t="s">
        <v>18</v>
      </c>
      <c r="C10" t="s">
        <v>19</v>
      </c>
      <c r="D10">
        <v>3</v>
      </c>
      <c r="E10" s="2">
        <v>10</v>
      </c>
      <c r="F10" s="2">
        <f t="shared" si="1"/>
        <v>30</v>
      </c>
      <c r="I10" t="s">
        <v>21</v>
      </c>
      <c r="N10" s="3" t="s">
        <v>20</v>
      </c>
    </row>
  </sheetData>
  <autoFilter ref="A1:N10" xr:uid="{842A59B7-F849-4EC8-A9F7-1E680E86BF94}">
    <filterColumn colId="8">
      <filters>
        <filter val="AAA"/>
      </filters>
    </filterColumn>
  </autoFilter>
  <hyperlinks>
    <hyperlink ref="N2" r:id="rId1" xr:uid="{CC68163E-E845-4F9E-95D7-101B5B9AF439}"/>
    <hyperlink ref="N3:N4" r:id="rId2" display="aa@cc.com" xr:uid="{6DC5A986-FE41-4E90-ADEC-09EA69D5C82F}"/>
    <hyperlink ref="N5" r:id="rId3" xr:uid="{38F01063-9FE1-44E0-967D-B28D57F4702E}"/>
    <hyperlink ref="N6:N7" r:id="rId4" display="aa@cc.com" xr:uid="{9B2CF1EB-E194-4902-9F16-7E55BA17521C}"/>
    <hyperlink ref="N8" r:id="rId5" xr:uid="{43039B5B-5278-423B-8847-77ECB9AE3A39}"/>
    <hyperlink ref="N9:N10" r:id="rId6" display="aa@cc.com" xr:uid="{850936C7-47D0-4238-93E1-A153A2D59167}"/>
    <hyperlink ref="N7" r:id="rId7" xr:uid="{ACAA580F-C41E-4194-98F1-D147DCE1463A}"/>
    <hyperlink ref="N3" r:id="rId8" xr:uid="{C6E4389D-248A-40FB-93F0-B075B0C3301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2E58B-3387-4E2B-8A1B-60360DCAF08F}">
  <dimension ref="A2:S37"/>
  <sheetViews>
    <sheetView tabSelected="1" topLeftCell="A13" workbookViewId="0">
      <selection activeCell="A25" sqref="A25"/>
    </sheetView>
  </sheetViews>
  <sheetFormatPr baseColWidth="10" defaultRowHeight="15" outlineLevelRow="2" x14ac:dyDescent="0.25"/>
  <cols>
    <col min="3" max="3" width="29.7109375" bestFit="1" customWidth="1"/>
  </cols>
  <sheetData>
    <row r="2" spans="1:18" x14ac:dyDescent="0.25">
      <c r="D2" t="s">
        <v>30</v>
      </c>
      <c r="E2" t="s">
        <v>21</v>
      </c>
    </row>
    <row r="3" spans="1:18" x14ac:dyDescent="0.25">
      <c r="D3" t="s">
        <v>9</v>
      </c>
    </row>
    <row r="5" spans="1:18" x14ac:dyDescent="0.25">
      <c r="C5" t="s">
        <v>31</v>
      </c>
    </row>
    <row r="7" spans="1:18" x14ac:dyDescent="0.25">
      <c r="A7" t="s">
        <v>0</v>
      </c>
      <c r="B7" t="s">
        <v>1</v>
      </c>
      <c r="C7" t="s">
        <v>2</v>
      </c>
      <c r="D7" t="s">
        <v>3</v>
      </c>
      <c r="E7" t="s">
        <v>4</v>
      </c>
      <c r="F7" t="s">
        <v>5</v>
      </c>
      <c r="K7" t="s">
        <v>6</v>
      </c>
      <c r="L7" t="s">
        <v>7</v>
      </c>
      <c r="M7" t="s">
        <v>8</v>
      </c>
      <c r="N7" t="s">
        <v>9</v>
      </c>
      <c r="O7" t="s">
        <v>10</v>
      </c>
      <c r="P7" t="s">
        <v>11</v>
      </c>
      <c r="Q7" t="s">
        <v>12</v>
      </c>
      <c r="R7" t="s">
        <v>13</v>
      </c>
    </row>
    <row r="8" spans="1:18" outlineLevel="2" x14ac:dyDescent="0.25">
      <c r="A8" s="1">
        <v>45302</v>
      </c>
      <c r="B8" t="s">
        <v>18</v>
      </c>
      <c r="C8" t="s">
        <v>19</v>
      </c>
      <c r="D8">
        <v>3</v>
      </c>
      <c r="E8" s="2">
        <v>10</v>
      </c>
      <c r="F8" s="2">
        <f>+D8*E8</f>
        <v>30</v>
      </c>
      <c r="G8" s="2"/>
      <c r="H8" s="2"/>
      <c r="I8" s="2"/>
      <c r="J8" s="2"/>
      <c r="M8" t="s">
        <v>21</v>
      </c>
      <c r="R8" s="3" t="s">
        <v>20</v>
      </c>
    </row>
    <row r="9" spans="1:18" outlineLevel="2" x14ac:dyDescent="0.25">
      <c r="A9" s="1">
        <v>45302</v>
      </c>
      <c r="B9" t="s">
        <v>18</v>
      </c>
      <c r="C9" t="s">
        <v>19</v>
      </c>
      <c r="D9">
        <v>3</v>
      </c>
      <c r="E9" s="2">
        <v>10</v>
      </c>
      <c r="F9" s="2">
        <f>+D9*E9</f>
        <v>30</v>
      </c>
      <c r="G9" s="2"/>
      <c r="H9" s="2"/>
      <c r="I9" s="2"/>
      <c r="J9" s="2"/>
      <c r="M9" t="s">
        <v>21</v>
      </c>
      <c r="R9" s="3" t="s">
        <v>20</v>
      </c>
    </row>
    <row r="10" spans="1:18" outlineLevel="1" x14ac:dyDescent="0.25">
      <c r="A10" s="1"/>
      <c r="C10" s="4" t="s">
        <v>24</v>
      </c>
      <c r="D10">
        <f>SUBTOTAL(9,D8:D9)</f>
        <v>6</v>
      </c>
      <c r="E10" s="2"/>
      <c r="F10" s="2">
        <f>SUBTOTAL(9,F8:F9)</f>
        <v>60</v>
      </c>
      <c r="G10" s="2"/>
      <c r="H10" s="2"/>
      <c r="I10" s="2"/>
      <c r="J10" s="2"/>
      <c r="R10" s="3"/>
    </row>
    <row r="11" spans="1:18" outlineLevel="2" x14ac:dyDescent="0.25">
      <c r="A11" s="1">
        <v>45301</v>
      </c>
      <c r="B11" t="s">
        <v>16</v>
      </c>
      <c r="C11" t="s">
        <v>17</v>
      </c>
      <c r="D11">
        <v>2</v>
      </c>
      <c r="E11" s="2">
        <v>15</v>
      </c>
      <c r="F11" s="2">
        <f>+D11*E11</f>
        <v>30</v>
      </c>
      <c r="G11" s="2"/>
      <c r="H11" s="2"/>
      <c r="I11" s="2"/>
      <c r="J11" s="2"/>
      <c r="M11" t="s">
        <v>21</v>
      </c>
      <c r="R11" s="3" t="s">
        <v>20</v>
      </c>
    </row>
    <row r="12" spans="1:18" outlineLevel="2" x14ac:dyDescent="0.25">
      <c r="A12" s="1">
        <v>45301</v>
      </c>
      <c r="B12" t="s">
        <v>16</v>
      </c>
      <c r="C12" t="s">
        <v>17</v>
      </c>
      <c r="D12">
        <v>2</v>
      </c>
      <c r="E12" s="2">
        <v>15</v>
      </c>
      <c r="F12" s="2">
        <f>+D12*E12</f>
        <v>30</v>
      </c>
      <c r="G12" s="2"/>
      <c r="H12" s="2"/>
      <c r="I12" s="2"/>
      <c r="J12" s="2"/>
      <c r="M12" t="s">
        <v>21</v>
      </c>
      <c r="R12" s="3" t="s">
        <v>20</v>
      </c>
    </row>
    <row r="13" spans="1:18" outlineLevel="1" x14ac:dyDescent="0.25">
      <c r="A13" s="1"/>
      <c r="C13" s="4" t="s">
        <v>25</v>
      </c>
      <c r="D13">
        <f>SUBTOTAL(9,D11:D12)</f>
        <v>4</v>
      </c>
      <c r="E13" s="2"/>
      <c r="F13" s="2">
        <f>SUBTOTAL(9,F11:F12)</f>
        <v>60</v>
      </c>
      <c r="G13" s="2"/>
      <c r="H13" s="2"/>
      <c r="I13" s="2"/>
      <c r="J13" s="2"/>
      <c r="R13" s="3"/>
    </row>
    <row r="14" spans="1:18" outlineLevel="2" x14ac:dyDescent="0.25">
      <c r="A14" s="1">
        <v>45299</v>
      </c>
      <c r="B14" t="s">
        <v>14</v>
      </c>
      <c r="C14" t="s">
        <v>15</v>
      </c>
      <c r="D14">
        <v>2.5</v>
      </c>
      <c r="E14" s="2">
        <v>10</v>
      </c>
      <c r="F14" s="2">
        <f>+D14*E14</f>
        <v>25</v>
      </c>
      <c r="G14" s="2"/>
      <c r="H14" s="2"/>
      <c r="I14" s="2"/>
      <c r="J14" s="2"/>
      <c r="M14" t="s">
        <v>21</v>
      </c>
      <c r="R14" s="3" t="s">
        <v>20</v>
      </c>
    </row>
    <row r="15" spans="1:18" outlineLevel="2" x14ac:dyDescent="0.25">
      <c r="A15" s="1">
        <v>45299</v>
      </c>
      <c r="B15" t="s">
        <v>14</v>
      </c>
      <c r="C15" t="s">
        <v>15</v>
      </c>
      <c r="D15">
        <v>2.5</v>
      </c>
      <c r="E15" s="2">
        <v>10</v>
      </c>
      <c r="F15" s="2">
        <f>+D15*E15</f>
        <v>25</v>
      </c>
      <c r="G15" s="2"/>
      <c r="H15" s="2"/>
      <c r="I15" s="2"/>
      <c r="J15" s="2"/>
      <c r="M15" t="s">
        <v>21</v>
      </c>
      <c r="R15" s="3" t="s">
        <v>20</v>
      </c>
    </row>
    <row r="16" spans="1:18" outlineLevel="2" x14ac:dyDescent="0.25">
      <c r="A16" s="1">
        <v>45299</v>
      </c>
      <c r="B16" t="s">
        <v>14</v>
      </c>
      <c r="C16" t="s">
        <v>15</v>
      </c>
      <c r="D16">
        <v>2.5</v>
      </c>
      <c r="E16" s="2">
        <v>10</v>
      </c>
      <c r="F16" s="2">
        <f>+D16*E16</f>
        <v>25</v>
      </c>
      <c r="G16" s="2"/>
      <c r="H16" s="2"/>
      <c r="I16" s="2"/>
      <c r="J16" s="2"/>
      <c r="M16" t="s">
        <v>21</v>
      </c>
      <c r="R16" s="3" t="s">
        <v>20</v>
      </c>
    </row>
    <row r="17" spans="1:19" outlineLevel="1" x14ac:dyDescent="0.25">
      <c r="A17" s="1"/>
      <c r="C17" s="4" t="s">
        <v>26</v>
      </c>
      <c r="D17">
        <f>SUBTOTAL(9,D14:D16)</f>
        <v>7.5</v>
      </c>
      <c r="E17" s="2"/>
      <c r="F17" s="2">
        <f>SUBTOTAL(9,F14:F16)</f>
        <v>75</v>
      </c>
      <c r="G17" s="2"/>
      <c r="H17" s="2"/>
      <c r="I17" s="2"/>
      <c r="J17" s="2"/>
      <c r="R17" s="3"/>
    </row>
    <row r="18" spans="1:19" outlineLevel="1" x14ac:dyDescent="0.25">
      <c r="A18" s="1"/>
      <c r="C18" s="4" t="s">
        <v>27</v>
      </c>
      <c r="D18">
        <f>SUM(D17,D13,D10)</f>
        <v>17.5</v>
      </c>
      <c r="E18" s="2"/>
      <c r="F18" s="2">
        <f>SUM(F17,F13,F10)</f>
        <v>195</v>
      </c>
      <c r="G18" s="2"/>
      <c r="H18" s="2"/>
      <c r="I18" s="2"/>
      <c r="J18" s="2"/>
      <c r="R18" s="3"/>
    </row>
    <row r="19" spans="1:19" outlineLevel="1" x14ac:dyDescent="0.25">
      <c r="A19" s="1"/>
      <c r="C19" s="4"/>
      <c r="E19" s="2"/>
      <c r="F19" s="2"/>
      <c r="G19" s="2"/>
      <c r="H19" s="2"/>
      <c r="I19" s="2"/>
      <c r="J19" s="2"/>
      <c r="R19" s="3"/>
    </row>
    <row r="20" spans="1:19" outlineLevel="1" x14ac:dyDescent="0.25">
      <c r="A20" s="1"/>
      <c r="C20" s="5" t="s">
        <v>28</v>
      </c>
      <c r="E20" s="2"/>
      <c r="F20" s="2"/>
      <c r="G20" s="2"/>
      <c r="H20" s="2"/>
      <c r="I20" s="2"/>
      <c r="J20" s="2"/>
      <c r="R20" s="3"/>
    </row>
    <row r="21" spans="1:19" outlineLevel="1" x14ac:dyDescent="0.25">
      <c r="A21" s="1"/>
      <c r="C21" s="5" t="s">
        <v>29</v>
      </c>
      <c r="E21" s="2"/>
      <c r="F21" s="2"/>
      <c r="G21" s="2"/>
      <c r="H21" s="2"/>
      <c r="I21" s="2"/>
      <c r="J21" s="2"/>
      <c r="R21" s="3"/>
    </row>
    <row r="22" spans="1:19" outlineLevel="1" x14ac:dyDescent="0.25">
      <c r="A22" s="1"/>
      <c r="C22" s="4"/>
      <c r="E22" s="2"/>
      <c r="F22" s="2"/>
      <c r="G22" s="2"/>
      <c r="H22" s="2"/>
      <c r="I22" s="2"/>
      <c r="J22" s="2"/>
      <c r="R22" s="3"/>
    </row>
    <row r="23" spans="1:19" outlineLevel="1" x14ac:dyDescent="0.25">
      <c r="A23" s="1"/>
      <c r="C23" s="4"/>
      <c r="E23" s="2"/>
      <c r="F23" s="2"/>
      <c r="G23" s="2"/>
      <c r="H23" s="2"/>
      <c r="I23" s="2"/>
      <c r="J23" s="2"/>
      <c r="R23" s="3"/>
    </row>
    <row r="24" spans="1:19" outlineLevel="1" x14ac:dyDescent="0.25">
      <c r="A24" s="6"/>
      <c r="B24" s="7"/>
      <c r="C24" s="8"/>
      <c r="D24" s="7"/>
      <c r="E24" s="9"/>
      <c r="F24" s="9"/>
      <c r="G24" s="9"/>
      <c r="H24" s="9"/>
      <c r="I24" s="9"/>
      <c r="J24" s="9"/>
      <c r="K24" s="7"/>
      <c r="L24" s="7"/>
      <c r="M24" s="7"/>
      <c r="N24" s="7"/>
      <c r="O24" s="7"/>
      <c r="P24" s="7"/>
      <c r="Q24" s="7"/>
      <c r="R24" s="10"/>
      <c r="S24" s="7"/>
    </row>
    <row r="25" spans="1:19" outlineLevel="1" x14ac:dyDescent="0.25">
      <c r="A25" s="1" t="s">
        <v>32</v>
      </c>
      <c r="C25" s="4"/>
      <c r="E25" s="2"/>
      <c r="F25" s="2"/>
      <c r="G25" s="2"/>
      <c r="H25" s="2"/>
      <c r="I25" s="2"/>
      <c r="J25" s="2"/>
      <c r="R25" s="3"/>
    </row>
    <row r="26" spans="1:19" outlineLevel="1" x14ac:dyDescent="0.25">
      <c r="A26" s="1"/>
      <c r="C26" s="4"/>
      <c r="E26" s="2"/>
      <c r="F26" s="2"/>
      <c r="G26" s="2"/>
      <c r="H26" s="2"/>
      <c r="I26" s="2"/>
      <c r="J26" s="2"/>
      <c r="R26" s="3"/>
    </row>
    <row r="27" spans="1:19" outlineLevel="1" x14ac:dyDescent="0.25">
      <c r="A27" s="1"/>
      <c r="C27" s="4"/>
      <c r="E27" s="2"/>
      <c r="F27" s="2"/>
      <c r="G27" s="2"/>
      <c r="H27" s="2"/>
      <c r="I27" s="2"/>
      <c r="J27" s="2"/>
      <c r="R27" s="3"/>
    </row>
    <row r="28" spans="1:19" outlineLevel="2" x14ac:dyDescent="0.25">
      <c r="A28" s="1">
        <v>45302</v>
      </c>
      <c r="B28" t="s">
        <v>18</v>
      </c>
      <c r="C28" t="s">
        <v>19</v>
      </c>
      <c r="D28">
        <v>3</v>
      </c>
      <c r="E28" s="2">
        <v>36</v>
      </c>
      <c r="F28" s="2">
        <v>108</v>
      </c>
      <c r="G28" s="2"/>
      <c r="H28" s="2"/>
      <c r="I28" s="2"/>
      <c r="J28" s="2"/>
      <c r="M28" t="s">
        <v>22</v>
      </c>
      <c r="R28" s="3" t="s">
        <v>23</v>
      </c>
    </row>
    <row r="29" spans="1:19" outlineLevel="1" x14ac:dyDescent="0.25">
      <c r="A29" s="1"/>
      <c r="C29" s="4" t="s">
        <v>24</v>
      </c>
      <c r="D29">
        <f>SUBTOTAL(9,D28:D28)</f>
        <v>3</v>
      </c>
      <c r="E29" s="2"/>
      <c r="F29" s="2">
        <f>SUBTOTAL(9,F28:F28)</f>
        <v>108</v>
      </c>
      <c r="G29" s="2"/>
      <c r="H29" s="2"/>
      <c r="I29" s="2"/>
      <c r="J29" s="2"/>
      <c r="R29" s="3"/>
    </row>
    <row r="30" spans="1:19" outlineLevel="2" x14ac:dyDescent="0.25">
      <c r="A30" s="1">
        <v>45301</v>
      </c>
      <c r="B30" t="s">
        <v>16</v>
      </c>
      <c r="C30" t="s">
        <v>17</v>
      </c>
      <c r="D30">
        <v>2</v>
      </c>
      <c r="E30" s="2">
        <v>50</v>
      </c>
      <c r="F30" s="2">
        <v>100</v>
      </c>
      <c r="G30" s="2"/>
      <c r="H30" s="2"/>
      <c r="I30" s="2"/>
      <c r="J30" s="2"/>
      <c r="M30" t="s">
        <v>22</v>
      </c>
      <c r="R30" s="3" t="s">
        <v>23</v>
      </c>
    </row>
    <row r="31" spans="1:19" outlineLevel="1" x14ac:dyDescent="0.25">
      <c r="A31" s="1"/>
      <c r="C31" s="4" t="s">
        <v>25</v>
      </c>
      <c r="D31">
        <f>SUBTOTAL(9,D30:D30)</f>
        <v>2</v>
      </c>
      <c r="E31" s="2"/>
      <c r="F31" s="2">
        <f>SUBTOTAL(9,F30:F30)</f>
        <v>100</v>
      </c>
      <c r="G31" s="2"/>
      <c r="H31" s="2"/>
      <c r="I31" s="2"/>
      <c r="J31" s="2"/>
      <c r="R31" s="3"/>
    </row>
    <row r="32" spans="1:19" outlineLevel="1" x14ac:dyDescent="0.25"/>
    <row r="33" spans="3:6" outlineLevel="1" x14ac:dyDescent="0.25"/>
    <row r="34" spans="3:6" outlineLevel="1" x14ac:dyDescent="0.25">
      <c r="C34" s="4" t="s">
        <v>27</v>
      </c>
      <c r="D34">
        <f>SUBTOTAL(9,D8:D33)</f>
        <v>40</v>
      </c>
      <c r="F34">
        <f>SUBTOTAL(9,F8:F33)</f>
        <v>598</v>
      </c>
    </row>
    <row r="37" spans="3:6" x14ac:dyDescent="0.25">
      <c r="C37" s="5" t="s">
        <v>28</v>
      </c>
    </row>
  </sheetData>
  <autoFilter ref="A7:R30" xr:uid="{842A59B7-F849-4EC8-A9F7-1E680E86BF94}"/>
  <sortState xmlns:xlrd2="http://schemas.microsoft.com/office/spreadsheetml/2017/richdata2" ref="A8:R32">
    <sortCondition ref="M8:M32"/>
    <sortCondition ref="C8:C32"/>
  </sortState>
  <hyperlinks>
    <hyperlink ref="R14" r:id="rId1" xr:uid="{43DB3ECD-4B36-44EB-B295-AE3931FEA9B8}"/>
    <hyperlink ref="R9:R11" r:id="rId2" display="aa@cc.com" xr:uid="{48937A49-FF8F-4536-8861-20966FB352BB}"/>
    <hyperlink ref="R15" r:id="rId3" xr:uid="{824F7471-6235-4FAA-AEB8-277AE7322CC1}"/>
    <hyperlink ref="R14:R15" r:id="rId4" display="aa@cc.com" xr:uid="{3FD3B5C3-49EE-4183-833E-46125841BABD}"/>
    <hyperlink ref="R16" r:id="rId5" xr:uid="{73EEE32D-80A6-4110-A8C8-566109E94E4A}"/>
    <hyperlink ref="R28:R30" r:id="rId6" display="aa@cc.com" xr:uid="{87EF0270-0E6B-4BA6-88A1-EC464F957E14}"/>
    <hyperlink ref="R28" r:id="rId7" xr:uid="{878AC64C-68FE-4BB1-B184-B84AB4AB2BF1}"/>
    <hyperlink ref="R30" r:id="rId8" xr:uid="{6F345761-9954-4EB3-8333-DC294D320913}"/>
  </hyperlinks>
  <pageMargins left="0.7" right="0.7" top="0.75" bottom="0.75" header="0.3" footer="0.3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Jl ventes</vt:lpstr>
      <vt:lpstr>Mailings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WATIER Christophe</dc:creator>
  <cp:lastModifiedBy>WATIER Christophe</cp:lastModifiedBy>
  <dcterms:created xsi:type="dcterms:W3CDTF">2024-01-12T15:07:28Z</dcterms:created>
  <dcterms:modified xsi:type="dcterms:W3CDTF">2024-01-12T15:21:26Z</dcterms:modified>
</cp:coreProperties>
</file>