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" windowWidth="22116" windowHeight="9000"/>
  </bookViews>
  <sheets>
    <sheet name="Facture" sheetId="1" r:id="rId1"/>
    <sheet name="Clients" sheetId="2" r:id="rId2"/>
  </sheets>
  <definedNames>
    <definedName name="_xlnm.Print_Area" localSheetId="0">Facture!$A$2:$F$50</definedName>
  </definedNames>
  <calcPr calcId="125725"/>
</workbook>
</file>

<file path=xl/calcChain.xml><?xml version="1.0" encoding="utf-8"?>
<calcChain xmlns="http://schemas.openxmlformats.org/spreadsheetml/2006/main">
  <c r="F40" i="1"/>
  <c r="F38"/>
  <c r="F42" l="1"/>
  <c r="B11"/>
  <c r="B7" i="2" l="1"/>
  <c r="B8"/>
  <c r="B9"/>
  <c r="B10"/>
  <c r="B11"/>
  <c r="B12"/>
  <c r="B13"/>
  <c r="B14"/>
  <c r="B15"/>
  <c r="B16"/>
  <c r="B17"/>
  <c r="B18"/>
  <c r="B19"/>
  <c r="B3"/>
  <c r="B4"/>
  <c r="B5"/>
  <c r="B6"/>
</calcChain>
</file>

<file path=xl/sharedStrings.xml><?xml version="1.0" encoding="utf-8"?>
<sst xmlns="http://schemas.openxmlformats.org/spreadsheetml/2006/main" count="40" uniqueCount="37">
  <si>
    <t>Loft 53</t>
  </si>
  <si>
    <t>rue de la station 14</t>
  </si>
  <si>
    <t>Belgique</t>
  </si>
  <si>
    <t>N° BCE :</t>
  </si>
  <si>
    <t>Date :</t>
  </si>
  <si>
    <t>Facture n° :</t>
  </si>
  <si>
    <t>13 Interior</t>
  </si>
  <si>
    <t>chaussée de Waterloo, 88b</t>
  </si>
  <si>
    <t>Waterloo</t>
  </si>
  <si>
    <t>0812.307.791</t>
  </si>
  <si>
    <t>Noms</t>
  </si>
  <si>
    <t>Désignations</t>
  </si>
  <si>
    <t>Adresses</t>
  </si>
  <si>
    <t>CP</t>
  </si>
  <si>
    <t>Communes</t>
  </si>
  <si>
    <t>N° BCE</t>
  </si>
  <si>
    <t>Stéphanie Vandergoten</t>
  </si>
  <si>
    <t>Waversesteenweg, 53</t>
  </si>
  <si>
    <t>Hoeilaart</t>
  </si>
  <si>
    <t>Non assujetti</t>
  </si>
  <si>
    <t>Galerie Ponsart</t>
  </si>
  <si>
    <t>rue du commerce, 1</t>
  </si>
  <si>
    <t>Malmedy</t>
  </si>
  <si>
    <t>0652.482.178</t>
  </si>
  <si>
    <t>Chris Oliver</t>
  </si>
  <si>
    <t>chaussée de Marche, 875</t>
  </si>
  <si>
    <t>Wierde</t>
  </si>
  <si>
    <t>Clients</t>
  </si>
  <si>
    <t>Références</t>
  </si>
  <si>
    <t>tailles</t>
  </si>
  <si>
    <t>Prix thva</t>
  </si>
  <si>
    <t>Total htva</t>
  </si>
  <si>
    <t>Montant tva</t>
  </si>
  <si>
    <t>Total à payer</t>
  </si>
  <si>
    <t>Plouf sprl</t>
  </si>
  <si>
    <t xml:space="preserve">N° BCE : </t>
  </si>
  <si>
    <t>1234 Ploufville</t>
  </si>
</sst>
</file>

<file path=xl/styles.xml><?xml version="1.0" encoding="utf-8"?>
<styleSheet xmlns="http://schemas.openxmlformats.org/spreadsheetml/2006/main">
  <numFmts count="1">
    <numFmt numFmtId="167" formatCode="_-* #,##0.00\ [$€-40C]_-;\-* #,##0.00\ [$€-40C]_-;_-* &quot;-&quot;??\ [$€-40C]_-;_-@_-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3" fontId="0" fillId="0" borderId="0" xfId="0" quotePrefix="1" applyNumberFormat="1"/>
    <xf numFmtId="0" fontId="2" fillId="0" borderId="0" xfId="0" applyFont="1"/>
    <xf numFmtId="49" fontId="0" fillId="0" borderId="0" xfId="0" applyNumberFormat="1"/>
    <xf numFmtId="0" fontId="1" fillId="0" borderId="1" xfId="0" applyFont="1" applyBorder="1"/>
    <xf numFmtId="49" fontId="1" fillId="0" borderId="1" xfId="0" applyNumberFormat="1" applyFont="1" applyBorder="1"/>
    <xf numFmtId="0" fontId="3" fillId="0" borderId="0" xfId="0" applyFont="1" applyFill="1" applyAlignment="1">
      <alignment horizontal="left" vertical="center"/>
    </xf>
    <xf numFmtId="14" fontId="0" fillId="0" borderId="0" xfId="0" applyNumberFormat="1" applyAlignment="1">
      <alignment horizontal="left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167" fontId="0" fillId="0" borderId="0" xfId="0" applyNumberFormat="1"/>
    <xf numFmtId="0" fontId="1" fillId="0" borderId="0" xfId="0" applyFont="1"/>
    <xf numFmtId="167" fontId="1" fillId="0" borderId="0" xfId="0" applyNumberFormat="1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46"/>
  <sheetViews>
    <sheetView tabSelected="1" workbookViewId="0">
      <selection activeCell="A9" sqref="A9"/>
    </sheetView>
  </sheetViews>
  <sheetFormatPr baseColWidth="10" defaultRowHeight="14.4"/>
  <cols>
    <col min="1" max="1" width="30.77734375" customWidth="1"/>
    <col min="2" max="2" width="13.21875" customWidth="1"/>
    <col min="5" max="5" width="28.44140625" customWidth="1"/>
    <col min="8" max="8" width="23.21875" customWidth="1"/>
  </cols>
  <sheetData>
    <row r="2" spans="1:8" ht="25.8">
      <c r="A2" s="2" t="s">
        <v>34</v>
      </c>
    </row>
    <row r="3" spans="1:8">
      <c r="H3" s="13" t="s">
        <v>20</v>
      </c>
    </row>
    <row r="4" spans="1:8">
      <c r="A4" t="s">
        <v>1</v>
      </c>
    </row>
    <row r="5" spans="1:8">
      <c r="A5" t="s">
        <v>36</v>
      </c>
    </row>
    <row r="6" spans="1:8">
      <c r="A6" t="s">
        <v>2</v>
      </c>
    </row>
    <row r="7" spans="1:8">
      <c r="D7" t="s">
        <v>5</v>
      </c>
    </row>
    <row r="8" spans="1:8">
      <c r="A8" t="s">
        <v>35</v>
      </c>
      <c r="B8" s="1"/>
    </row>
    <row r="10" spans="1:8">
      <c r="E10" s="6"/>
    </row>
    <row r="11" spans="1:8">
      <c r="A11" t="s">
        <v>4</v>
      </c>
      <c r="B11" s="7">
        <f ca="1">TODAY()</f>
        <v>41439</v>
      </c>
      <c r="E11" s="6"/>
    </row>
    <row r="13" spans="1:8">
      <c r="D13" t="s">
        <v>3</v>
      </c>
    </row>
    <row r="16" spans="1:8" ht="15" thickBot="1">
      <c r="A16" s="8" t="s">
        <v>11</v>
      </c>
      <c r="B16" s="8"/>
      <c r="C16" s="9" t="s">
        <v>28</v>
      </c>
      <c r="D16" s="9" t="s">
        <v>29</v>
      </c>
      <c r="E16" s="8"/>
      <c r="F16" s="9" t="s">
        <v>30</v>
      </c>
    </row>
    <row r="17" spans="6:6">
      <c r="F17" s="10"/>
    </row>
    <row r="18" spans="6:6">
      <c r="F18" s="10"/>
    </row>
    <row r="19" spans="6:6">
      <c r="F19" s="10"/>
    </row>
    <row r="20" spans="6:6">
      <c r="F20" s="10"/>
    </row>
    <row r="21" spans="6:6">
      <c r="F21" s="10"/>
    </row>
    <row r="22" spans="6:6">
      <c r="F22" s="10"/>
    </row>
    <row r="23" spans="6:6">
      <c r="F23" s="10"/>
    </row>
    <row r="24" spans="6:6">
      <c r="F24" s="10"/>
    </row>
    <row r="25" spans="6:6">
      <c r="F25" s="10"/>
    </row>
    <row r="26" spans="6:6">
      <c r="F26" s="10"/>
    </row>
    <row r="27" spans="6:6">
      <c r="F27" s="10"/>
    </row>
    <row r="28" spans="6:6">
      <c r="F28" s="10"/>
    </row>
    <row r="29" spans="6:6">
      <c r="F29" s="10"/>
    </row>
    <row r="30" spans="6:6">
      <c r="F30" s="10"/>
    </row>
    <row r="31" spans="6:6">
      <c r="F31" s="10"/>
    </row>
    <row r="32" spans="6:6">
      <c r="F32" s="10"/>
    </row>
    <row r="33" spans="1:6">
      <c r="F33" s="10"/>
    </row>
    <row r="34" spans="1:6">
      <c r="F34" s="10"/>
    </row>
    <row r="35" spans="1:6">
      <c r="F35" s="10"/>
    </row>
    <row r="36" spans="1:6">
      <c r="F36" s="10"/>
    </row>
    <row r="37" spans="1:6">
      <c r="F37" s="10"/>
    </row>
    <row r="38" spans="1:6">
      <c r="A38" s="11" t="s">
        <v>31</v>
      </c>
      <c r="B38" s="11"/>
      <c r="C38" s="11"/>
      <c r="D38" s="11"/>
      <c r="E38" s="11"/>
      <c r="F38" s="12">
        <f>SUM(F17:F36)</f>
        <v>0</v>
      </c>
    </row>
    <row r="39" spans="1:6">
      <c r="F39" s="10"/>
    </row>
    <row r="40" spans="1:6">
      <c r="A40" t="s">
        <v>32</v>
      </c>
      <c r="F40" s="10">
        <f>F38*21%</f>
        <v>0</v>
      </c>
    </row>
    <row r="41" spans="1:6">
      <c r="F41" s="10"/>
    </row>
    <row r="42" spans="1:6">
      <c r="A42" s="11" t="s">
        <v>33</v>
      </c>
      <c r="B42" s="11"/>
      <c r="C42" s="11"/>
      <c r="D42" s="11"/>
      <c r="E42" s="11"/>
      <c r="F42" s="12">
        <f>F38+F40</f>
        <v>0</v>
      </c>
    </row>
    <row r="43" spans="1:6">
      <c r="F43" s="10"/>
    </row>
    <row r="44" spans="1:6">
      <c r="F44" s="10"/>
    </row>
    <row r="45" spans="1:6">
      <c r="F45" s="10"/>
    </row>
    <row r="46" spans="1:6">
      <c r="F46" s="10"/>
    </row>
  </sheetData>
  <dataValidations count="2">
    <dataValidation type="list" allowBlank="1" showInputMessage="1" showErrorMessage="1" sqref="H3">
      <formula1>Clients!$A$3:$A$100</formula1>
    </dataValidation>
    <dataValidation type="list" allowBlank="1" showInputMessage="1" showErrorMessage="1" sqref="A18:A36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19"/>
  <sheetViews>
    <sheetView workbookViewId="0">
      <selection activeCell="B11" sqref="B11"/>
    </sheetView>
  </sheetViews>
  <sheetFormatPr baseColWidth="10" defaultRowHeight="14.4"/>
  <cols>
    <col min="1" max="1" width="26.5546875" customWidth="1"/>
    <col min="2" max="3" width="34.44140625" customWidth="1"/>
    <col min="4" max="4" width="34.77734375" customWidth="1"/>
    <col min="6" max="6" width="23.44140625" customWidth="1"/>
    <col min="7" max="7" width="16.5546875" style="3" customWidth="1"/>
  </cols>
  <sheetData>
    <row r="2" spans="1:7">
      <c r="A2" s="4" t="s">
        <v>27</v>
      </c>
      <c r="B2" s="4" t="s">
        <v>11</v>
      </c>
      <c r="C2" s="4" t="s">
        <v>10</v>
      </c>
      <c r="D2" s="4" t="s">
        <v>12</v>
      </c>
      <c r="E2" s="4" t="s">
        <v>13</v>
      </c>
      <c r="F2" s="4" t="s">
        <v>14</v>
      </c>
      <c r="G2" s="5" t="s">
        <v>15</v>
      </c>
    </row>
    <row r="3" spans="1:7">
      <c r="A3" t="s">
        <v>6</v>
      </c>
      <c r="B3" t="str">
        <f t="shared" ref="B3:B5" si="0">A3</f>
        <v>13 Interior</v>
      </c>
      <c r="D3" t="s">
        <v>7</v>
      </c>
      <c r="E3">
        <v>1410</v>
      </c>
      <c r="F3" t="s">
        <v>8</v>
      </c>
      <c r="G3" s="3" t="s">
        <v>9</v>
      </c>
    </row>
    <row r="4" spans="1:7">
      <c r="A4" t="s">
        <v>0</v>
      </c>
      <c r="B4" t="str">
        <f t="shared" si="0"/>
        <v>Loft 53</v>
      </c>
      <c r="C4" t="s">
        <v>16</v>
      </c>
      <c r="D4" t="s">
        <v>17</v>
      </c>
      <c r="E4">
        <v>1560</v>
      </c>
      <c r="F4" t="s">
        <v>18</v>
      </c>
      <c r="G4" s="3" t="s">
        <v>19</v>
      </c>
    </row>
    <row r="5" spans="1:7">
      <c r="A5" t="s">
        <v>20</v>
      </c>
      <c r="B5" t="str">
        <f t="shared" si="0"/>
        <v>Galerie Ponsart</v>
      </c>
      <c r="D5" t="s">
        <v>21</v>
      </c>
      <c r="E5">
        <v>4960</v>
      </c>
      <c r="F5" t="s">
        <v>22</v>
      </c>
      <c r="G5" s="3" t="s">
        <v>23</v>
      </c>
    </row>
    <row r="6" spans="1:7">
      <c r="A6" t="s">
        <v>24</v>
      </c>
      <c r="B6" t="str">
        <f>A6</f>
        <v>Chris Oliver</v>
      </c>
      <c r="D6" t="s">
        <v>25</v>
      </c>
      <c r="E6">
        <v>5100</v>
      </c>
      <c r="F6" t="s">
        <v>26</v>
      </c>
      <c r="G6" s="3" t="s">
        <v>19</v>
      </c>
    </row>
    <row r="7" spans="1:7">
      <c r="B7">
        <f t="shared" ref="B7:B19" si="1">A7</f>
        <v>0</v>
      </c>
    </row>
    <row r="8" spans="1:7">
      <c r="B8">
        <f t="shared" si="1"/>
        <v>0</v>
      </c>
    </row>
    <row r="9" spans="1:7">
      <c r="B9">
        <f t="shared" si="1"/>
        <v>0</v>
      </c>
    </row>
    <row r="10" spans="1:7">
      <c r="B10">
        <f t="shared" si="1"/>
        <v>0</v>
      </c>
    </row>
    <row r="11" spans="1:7">
      <c r="B11">
        <f t="shared" si="1"/>
        <v>0</v>
      </c>
    </row>
    <row r="12" spans="1:7">
      <c r="B12">
        <f t="shared" si="1"/>
        <v>0</v>
      </c>
    </row>
    <row r="13" spans="1:7">
      <c r="B13">
        <f t="shared" si="1"/>
        <v>0</v>
      </c>
    </row>
    <row r="14" spans="1:7">
      <c r="B14">
        <f t="shared" si="1"/>
        <v>0</v>
      </c>
    </row>
    <row r="15" spans="1:7">
      <c r="B15">
        <f t="shared" si="1"/>
        <v>0</v>
      </c>
    </row>
    <row r="16" spans="1:7">
      <c r="B16">
        <f t="shared" si="1"/>
        <v>0</v>
      </c>
    </row>
    <row r="17" spans="2:2">
      <c r="B17">
        <f t="shared" si="1"/>
        <v>0</v>
      </c>
    </row>
    <row r="18" spans="2:2">
      <c r="B18">
        <f t="shared" si="1"/>
        <v>0</v>
      </c>
    </row>
    <row r="19" spans="2:2">
      <c r="B19">
        <f t="shared" si="1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Facture</vt:lpstr>
      <vt:lpstr>Clients</vt:lpstr>
      <vt:lpstr>Facture!Zone_d_impression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Remy</dc:creator>
  <cp:lastModifiedBy>Patrick Remy</cp:lastModifiedBy>
  <cp:lastPrinted>2013-06-14T09:21:11Z</cp:lastPrinted>
  <dcterms:created xsi:type="dcterms:W3CDTF">2013-06-13T12:22:30Z</dcterms:created>
  <dcterms:modified xsi:type="dcterms:W3CDTF">2013-06-14T10:08:24Z</dcterms:modified>
</cp:coreProperties>
</file>