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lementlopes\Desktop\QUENTIN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3" i="1"/>
  <c r="F5" i="1"/>
  <c r="F4" i="1"/>
  <c r="G2" i="1"/>
  <c r="F3" i="1" s="1"/>
</calcChain>
</file>

<file path=xl/sharedStrings.xml><?xml version="1.0" encoding="utf-8"?>
<sst xmlns="http://schemas.openxmlformats.org/spreadsheetml/2006/main" count="4" uniqueCount="4">
  <si>
    <t>DEBUT MESURE</t>
  </si>
  <si>
    <t>FIN DE MESURE</t>
  </si>
  <si>
    <t>STATUT MESURE</t>
  </si>
  <si>
    <t>DUREE DE PRISE EN CHARGE CLOTUREE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</si>
</sst>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FFFF00"/>
      <name val="Garamond"/>
      <family val="1"/>
    </font>
    <font>
      <b/>
      <sz val="8"/>
      <color rgb="FFFFFF00"/>
      <name val="Garamond"/>
      <family val="1"/>
    </font>
    <font>
      <sz val="8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name val="Garamond"/>
      <family val="1"/>
    </font>
    <font>
      <b/>
      <sz val="10"/>
      <name val="Garamond"/>
      <family val="1"/>
    </font>
  </fonts>
  <fills count="5">
    <fill>
      <patternFill patternType="none"/>
    </fill>
    <fill>
      <patternFill patternType="gray125"/>
    </fill>
    <fill>
      <gradientFill degree="90">
        <stop position="0">
          <color theme="3" tint="0.59999389629810485"/>
        </stop>
        <stop position="1">
          <color theme="4"/>
        </stop>
      </gradient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4" fontId="3" fillId="3" borderId="0" xfId="0" applyNumberFormat="1" applyFont="1" applyFill="1" applyAlignment="1">
      <alignment horizontal="center"/>
    </xf>
    <xf numFmtId="14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4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2" xfId="0" applyNumberFormat="1" applyFont="1" applyFill="1" applyBorder="1" applyAlignment="1" applyProtection="1">
      <alignment horizontal="left" vertical="center" wrapText="1"/>
    </xf>
    <xf numFmtId="0" fontId="5" fillId="4" borderId="2" xfId="0" applyFont="1" applyFill="1" applyBorder="1" applyAlignment="1">
      <alignment horizontal="left" vertical="center"/>
    </xf>
    <xf numFmtId="14" fontId="4" fillId="4" borderId="1" xfId="0" applyNumberFormat="1" applyFont="1" applyFill="1" applyBorder="1" applyAlignment="1">
      <alignment horizontal="center"/>
    </xf>
    <xf numFmtId="14" fontId="5" fillId="4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20">
    <dxf>
      <font>
        <color rgb="FF92D050"/>
      </font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</dxf>
    <dxf>
      <font>
        <color rgb="FF92D050"/>
      </font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2D050"/>
      </font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5"/>
  <sheetViews>
    <sheetView showGridLines="0" tabSelected="1" workbookViewId="0">
      <selection activeCell="F4" sqref="F4"/>
    </sheetView>
  </sheetViews>
  <sheetFormatPr baseColWidth="10" defaultRowHeight="15" x14ac:dyDescent="0.25"/>
  <sheetData>
    <row r="2" spans="3:7" ht="45" x14ac:dyDescent="0.25">
      <c r="C2" s="1" t="s">
        <v>0</v>
      </c>
      <c r="D2" s="1" t="s">
        <v>1</v>
      </c>
      <c r="E2" s="2" t="s">
        <v>2</v>
      </c>
      <c r="F2" s="2" t="s">
        <v>3</v>
      </c>
      <c r="G2" s="3">
        <f ca="1">TODAY()</f>
        <v>44726</v>
      </c>
    </row>
    <row r="3" spans="3:7" x14ac:dyDescent="0.25">
      <c r="C3" s="4">
        <v>43049</v>
      </c>
      <c r="D3" s="5"/>
      <c r="E3" s="6" t="str">
        <f>IF($D3="","EN COURS","CLOTUREE")</f>
        <v>EN COURS</v>
      </c>
      <c r="F3" s="7" t="e">
        <f ca="1">IF(OR(ISBLANK(D3),DATEDIF(C3,G2,"Y")&amp;"ans"&amp;DATEDIF(C3,G2,"YM")&amp;"mois"&amp;DATEDIF(C3,G2,"MD")&amp;"jours"),(DATEDIF(C3,D3,"Y")&amp;"ans"&amp;DATEDIF(C3,D3,"YM")&amp;"mois"&amp;DATEDIF(C3,D3,"MD")&amp;"jours"))</f>
        <v>#VALUE!</v>
      </c>
    </row>
    <row r="4" spans="3:7" x14ac:dyDescent="0.25">
      <c r="C4" s="4">
        <v>44434</v>
      </c>
      <c r="D4" s="5">
        <v>44575</v>
      </c>
      <c r="E4" s="6" t="str">
        <f t="shared" ref="E4:E5" si="0">IF($D4="","EN COURS","CLOTUREE")</f>
        <v>CLOTUREE</v>
      </c>
      <c r="F4" s="7" t="str">
        <f t="shared" ref="F4:F5" si="1">IF($O4="","",DATEDIF(C4,D4,"Y")&amp;"ans"&amp;DATEDIF(C4,D4,"YM")&amp;"mois"&amp;DATEDIF(C4,D4,"MD")&amp;"jours")</f>
        <v/>
      </c>
    </row>
    <row r="5" spans="3:7" x14ac:dyDescent="0.25">
      <c r="C5" s="8">
        <v>44306</v>
      </c>
      <c r="D5" s="9"/>
      <c r="E5" s="6" t="str">
        <f t="shared" si="0"/>
        <v>EN COURS</v>
      </c>
      <c r="F5" s="7" t="str">
        <f t="shared" si="1"/>
        <v/>
      </c>
    </row>
  </sheetData>
  <conditionalFormatting sqref="C3:F5">
    <cfRule type="containsText" dxfId="11" priority="4" operator="containsText" text="CLOTUREE">
      <formula>NOT(ISERROR(SEARCH("CLOTUREE",C3)))</formula>
    </cfRule>
  </conditionalFormatting>
  <conditionalFormatting sqref="C3:F5">
    <cfRule type="expression" dxfId="9" priority="2">
      <formula>$P3="CLOTUREE"</formula>
    </cfRule>
    <cfRule type="expression" dxfId="8" priority="3">
      <formula>$P3="EN COURS"</formula>
    </cfRule>
  </conditionalFormatting>
  <conditionalFormatting sqref="E2:E5">
    <cfRule type="containsText" dxfId="5" priority="1" operator="containsText" text="EN COURS">
      <formula>NOT(ISERROR(SEARCH("EN COURS",E2)))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CLEMENT-LOPES Sandrine</dc:creator>
  <cp:lastModifiedBy>CLEMENT-LOPES Sandrine</cp:lastModifiedBy>
  <dcterms:created xsi:type="dcterms:W3CDTF">2022-06-14T11:28:24Z</dcterms:created>
  <dcterms:modified xsi:type="dcterms:W3CDTF">2022-06-14T11:47:20Z</dcterms:modified>
</cp:coreProperties>
</file>