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staubli-my.sharepoint.com/personal/t_bouvier_staubli_com/Documents/Desktop/"/>
    </mc:Choice>
  </mc:AlternateContent>
  <xr:revisionPtr revIDLastSave="0" documentId="8_{BD7A782F-3742-4CD5-859B-EA9FFF575B5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ccueil" sheetId="1" r:id="rId1"/>
    <sheet name="Synthe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2" l="1"/>
  <c r="J5" i="2"/>
  <c r="J6" i="2"/>
  <c r="J7" i="2"/>
  <c r="J8" i="2"/>
  <c r="J9" i="2"/>
  <c r="H9" i="2" s="1"/>
  <c r="J10" i="2"/>
  <c r="H10" i="2" s="1"/>
  <c r="J11" i="2"/>
  <c r="H11" i="2" s="1"/>
  <c r="J12" i="2"/>
  <c r="J13" i="2"/>
  <c r="J14" i="2"/>
  <c r="J15" i="2"/>
  <c r="H15" i="2" s="1"/>
  <c r="J16" i="2"/>
  <c r="H16" i="2" s="1"/>
  <c r="J17" i="2"/>
  <c r="H17" i="2" s="1"/>
  <c r="J18" i="2"/>
  <c r="H18" i="2" s="1"/>
  <c r="J19" i="2"/>
  <c r="H19" i="2" s="1"/>
  <c r="J20" i="2"/>
  <c r="J21" i="2"/>
  <c r="J22" i="2"/>
  <c r="J23" i="2"/>
  <c r="J24" i="2"/>
  <c r="H24" i="2" s="1"/>
  <c r="J25" i="2"/>
  <c r="H25" i="2" s="1"/>
  <c r="J26" i="2"/>
  <c r="H26" i="2" s="1"/>
  <c r="J27" i="2"/>
  <c r="H27" i="2" s="1"/>
  <c r="J28" i="2"/>
  <c r="J29" i="2"/>
  <c r="J30" i="2"/>
  <c r="J31" i="2"/>
  <c r="J32" i="2"/>
  <c r="J33" i="2"/>
  <c r="H33" i="2" s="1"/>
  <c r="J34" i="2"/>
  <c r="J35" i="2"/>
  <c r="H35" i="2" s="1"/>
  <c r="J36" i="2"/>
  <c r="J37" i="2"/>
  <c r="J38" i="2"/>
  <c r="J39" i="2"/>
  <c r="J40" i="2"/>
  <c r="J41" i="2"/>
  <c r="H41" i="2" s="1"/>
  <c r="J42" i="2"/>
  <c r="H42" i="2" s="1"/>
  <c r="J43" i="2"/>
  <c r="H43" i="2" s="1"/>
  <c r="J44" i="2"/>
  <c r="J45" i="2"/>
  <c r="J46" i="2"/>
  <c r="H46" i="2" s="1"/>
  <c r="J47" i="2"/>
  <c r="H47" i="2" s="1"/>
  <c r="J48" i="2"/>
  <c r="H48" i="2" s="1"/>
  <c r="J49" i="2"/>
  <c r="H49" i="2" s="1"/>
  <c r="J50" i="2"/>
  <c r="H50" i="2" s="1"/>
  <c r="J51" i="2"/>
  <c r="H51" i="2" s="1"/>
  <c r="J52" i="2"/>
  <c r="J53" i="2"/>
  <c r="J54" i="2"/>
  <c r="H54" i="2" s="1"/>
  <c r="J55" i="2"/>
  <c r="J56" i="2"/>
  <c r="J57" i="2"/>
  <c r="H57" i="2" s="1"/>
  <c r="J58" i="2"/>
  <c r="J59" i="2"/>
  <c r="H59" i="2" s="1"/>
  <c r="H4" i="2"/>
  <c r="H5" i="2"/>
  <c r="H6" i="2"/>
  <c r="H7" i="2"/>
  <c r="H8" i="2"/>
  <c r="H12" i="2"/>
  <c r="H13" i="2"/>
  <c r="H14" i="2"/>
  <c r="H20" i="2"/>
  <c r="H21" i="2"/>
  <c r="H22" i="2"/>
  <c r="H23" i="2"/>
  <c r="H28" i="2"/>
  <c r="H29" i="2"/>
  <c r="H30" i="2"/>
  <c r="H31" i="2"/>
  <c r="H32" i="2"/>
  <c r="H34" i="2"/>
  <c r="H36" i="2"/>
  <c r="H37" i="2"/>
  <c r="H38" i="2"/>
  <c r="H39" i="2"/>
  <c r="H40" i="2"/>
  <c r="H44" i="2"/>
  <c r="H45" i="2"/>
  <c r="H52" i="2"/>
  <c r="H53" i="2"/>
  <c r="H55" i="2"/>
  <c r="H56" i="2"/>
  <c r="H58" i="2"/>
</calcChain>
</file>

<file path=xl/sharedStrings.xml><?xml version="1.0" encoding="utf-8"?>
<sst xmlns="http://schemas.openxmlformats.org/spreadsheetml/2006/main" count="305" uniqueCount="92">
  <si>
    <t>Machine</t>
  </si>
  <si>
    <t>Thermolaveur</t>
  </si>
  <si>
    <t>Autoclave 1</t>
  </si>
  <si>
    <t>Autoclave 2</t>
  </si>
  <si>
    <t>Imprimante 3D</t>
  </si>
  <si>
    <t>Climatisation</t>
  </si>
  <si>
    <t>Panoramique</t>
  </si>
  <si>
    <t>RVG</t>
  </si>
  <si>
    <t>Fauteuil 1</t>
  </si>
  <si>
    <t>Fauteuil 2</t>
  </si>
  <si>
    <t>Fauteuil 3</t>
  </si>
  <si>
    <t>Compresseur</t>
  </si>
  <si>
    <t>Moteurs d'aspiration</t>
  </si>
  <si>
    <t>Assistinat</t>
  </si>
  <si>
    <t>Situation</t>
  </si>
  <si>
    <t>Revision</t>
  </si>
  <si>
    <t>Périodicité</t>
  </si>
  <si>
    <t>Action</t>
  </si>
  <si>
    <t>Dernier</t>
  </si>
  <si>
    <t>Prochain</t>
  </si>
  <si>
    <t>OPERATEUR</t>
  </si>
  <si>
    <t>Ecriture</t>
  </si>
  <si>
    <t>Intervenant</t>
  </si>
  <si>
    <t>Commentaire</t>
  </si>
  <si>
    <t>Assistants</t>
  </si>
  <si>
    <t>Praticiens</t>
  </si>
  <si>
    <t>Copie SD CARD</t>
  </si>
  <si>
    <t>Re-qualification</t>
  </si>
  <si>
    <t>Tous les 2 ans</t>
  </si>
  <si>
    <t>Moteurs aspiration</t>
  </si>
  <si>
    <t>Mise à jour</t>
  </si>
  <si>
    <t>CS imaging</t>
  </si>
  <si>
    <t>Nettoyage</t>
  </si>
  <si>
    <t>Remplacement filtres</t>
  </si>
  <si>
    <t>Radioprotection</t>
  </si>
  <si>
    <t>Tous les 10 ans</t>
  </si>
  <si>
    <t>Tous les 4 ans</t>
  </si>
  <si>
    <t>Assistant 1</t>
  </si>
  <si>
    <t>Recyclage AFGSU2</t>
  </si>
  <si>
    <t>Recyclage AFGSU1</t>
  </si>
  <si>
    <t>Assistant 2</t>
  </si>
  <si>
    <t>Assistant 3</t>
  </si>
  <si>
    <t>Entretien professionnel</t>
  </si>
  <si>
    <t>Tous les 6 ans</t>
  </si>
  <si>
    <t>Etat des lieux PRO</t>
  </si>
  <si>
    <t>MIRE</t>
  </si>
  <si>
    <t>Révision</t>
  </si>
  <si>
    <t>Contrôle technique</t>
  </si>
  <si>
    <t>Véhicule 1</t>
  </si>
  <si>
    <t>Véhicule 2</t>
  </si>
  <si>
    <t>Contrôle</t>
  </si>
  <si>
    <t>Statut</t>
  </si>
  <si>
    <t>Entretien filtres</t>
  </si>
  <si>
    <t>Visite médicale</t>
  </si>
  <si>
    <t>SAM</t>
  </si>
  <si>
    <t>SAMUEL</t>
  </si>
  <si>
    <t>AL DENTAL CONCEPT</t>
  </si>
  <si>
    <t>XL MEDICAL</t>
  </si>
  <si>
    <t>Remplacement cartouches</t>
  </si>
  <si>
    <t>Remplacement filtre</t>
  </si>
  <si>
    <t>Date</t>
  </si>
  <si>
    <t>Jean-Pierre</t>
  </si>
  <si>
    <t>DABSTART</t>
  </si>
  <si>
    <t>Entretien</t>
  </si>
  <si>
    <t>Remplacement cartouche DENTAPURE</t>
  </si>
  <si>
    <t>Mise à jour Drivers 1.0.36</t>
  </si>
  <si>
    <t>RunRadioPhysique</t>
  </si>
  <si>
    <t>Conformité OK</t>
  </si>
  <si>
    <t>Calibration</t>
  </si>
  <si>
    <t>Nettoyage + remplacement alcool isopropylique</t>
  </si>
  <si>
    <t>Extincteurs</t>
  </si>
  <si>
    <t>Techniques Spéciales OI</t>
  </si>
  <si>
    <t>ELEMENTS</t>
  </si>
  <si>
    <t>INTERMETRA</t>
  </si>
  <si>
    <t>JEU SAMUEL</t>
  </si>
  <si>
    <t>CORBIN VERONIQUE</t>
  </si>
  <si>
    <t>BILLAMBOZ HUGO</t>
  </si>
  <si>
    <t>BREUGNON HORTENSE</t>
  </si>
  <si>
    <t>C2i santé</t>
  </si>
  <si>
    <t>Alara expertise</t>
  </si>
  <si>
    <t>Dosinterim PCR Externe</t>
  </si>
  <si>
    <t>CHU REUNION</t>
  </si>
  <si>
    <t>ANDRE DELPHINE</t>
  </si>
  <si>
    <t>CHENGAMALAM KAREN</t>
  </si>
  <si>
    <t>CORBIN JEAN-PIERRE</t>
  </si>
  <si>
    <t>DEN-OUDEN LIDY</t>
  </si>
  <si>
    <t>Delphine</t>
  </si>
  <si>
    <t>Commentaires</t>
  </si>
  <si>
    <t>Tous les ans</t>
  </si>
  <si>
    <t>Tous les 6 mois</t>
  </si>
  <si>
    <t>Tous les 3 mois</t>
  </si>
  <si>
    <t>Périodicité (en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</si>
</sst>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244276-0E86-40A4-BBD3-F9372843997C}" name="Tableau1" displayName="Tableau1" ref="A3:K59" totalsRowShown="0">
  <tableColumns count="11">
    <tableColumn id="1" xr3:uid="{1612A208-E284-45AA-8CA2-A362919608BD}" name="OPERATEUR"/>
    <tableColumn id="2" xr3:uid="{ABF02BB1-E52E-4B03-8332-D08492B184C0}" name="Ecriture" dataDxfId="3"/>
    <tableColumn id="3" xr3:uid="{BC848628-BD02-40E9-B181-9B6BD9956DC1}" name="Intervenant"/>
    <tableColumn id="4" xr3:uid="{3AECEABE-ADAE-42EB-A199-20B552910B68}" name="Machine"/>
    <tableColumn id="5" xr3:uid="{09F1AAAA-FF52-4F63-9428-860542A37DC6}" name="Action"/>
    <tableColumn id="6" xr3:uid="{088A4A98-2320-4634-AFB6-3843E934FD2B}" name="Périodicité"/>
    <tableColumn id="11" xr3:uid="{1E892066-C87F-48E6-849B-E0D596DFCAA5}" name="Périodicité (en mois)"/>
    <tableColumn id="7" xr3:uid="{E1EB208F-FE63-4252-AE4D-85AA3468605C}" name="Statut" dataDxfId="1">
      <calculatedColumnFormula>IF(Tableau1[[#This Row],[Prochain]]&lt;=TODAY(),"ACTION A REALISER","A JOUR")</calculatedColumnFormula>
    </tableColumn>
    <tableColumn id="8" xr3:uid="{75CF1CAF-A4EC-4614-AF81-E37934E24A50}" name="Dernier" dataDxfId="2"/>
    <tableColumn id="9" xr3:uid="{D9BC4030-A164-42A2-BC0A-256EB1F37E95}" name="Prochain" dataDxfId="0">
      <calculatedColumnFormula>DATE(YEAR(Tableau1[[#This Row],[Dernier]]), MONTH(Tableau1[[#This Row],[Dernier]]) + Tableau1[[#This Row],[Périodicité (en mois)]], DAY(Tableau1[[#This Row],[Dernier]]))</calculatedColumnFormula>
    </tableColumn>
    <tableColumn id="10" xr3:uid="{4FA9D8AD-314C-4A5F-A142-28D5451DDB77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31"/>
  <sheetViews>
    <sheetView workbookViewId="0">
      <selection activeCell="B4" sqref="B4"/>
    </sheetView>
  </sheetViews>
  <sheetFormatPr baseColWidth="10" defaultColWidth="9.140625" defaultRowHeight="15" x14ac:dyDescent="0.25"/>
  <cols>
    <col min="2" max="2" width="16.85546875" customWidth="1"/>
    <col min="3" max="3" width="13.5703125" customWidth="1"/>
    <col min="4" max="4" width="21.140625" customWidth="1"/>
    <col min="5" max="5" width="15.42578125" customWidth="1"/>
    <col min="6" max="6" width="18.140625" customWidth="1"/>
  </cols>
  <sheetData>
    <row r="3" spans="2:6" x14ac:dyDescent="0.25">
      <c r="B3" t="s">
        <v>22</v>
      </c>
      <c r="C3" t="s">
        <v>0</v>
      </c>
      <c r="D3" t="s">
        <v>17</v>
      </c>
      <c r="E3" t="s">
        <v>60</v>
      </c>
      <c r="F3" t="s">
        <v>87</v>
      </c>
    </row>
    <row r="16" spans="2:6" x14ac:dyDescent="0.25">
      <c r="C16" t="s">
        <v>0</v>
      </c>
      <c r="D16" t="s">
        <v>14</v>
      </c>
    </row>
    <row r="17" spans="3:3" x14ac:dyDescent="0.25">
      <c r="C17" t="s">
        <v>1</v>
      </c>
    </row>
    <row r="18" spans="3:3" x14ac:dyDescent="0.25">
      <c r="C18" t="s">
        <v>2</v>
      </c>
    </row>
    <row r="19" spans="3:3" x14ac:dyDescent="0.25">
      <c r="C19" t="s">
        <v>3</v>
      </c>
    </row>
    <row r="20" spans="3:3" x14ac:dyDescent="0.25">
      <c r="C20" t="s">
        <v>4</v>
      </c>
    </row>
    <row r="21" spans="3:3" x14ac:dyDescent="0.25">
      <c r="C21" t="s">
        <v>5</v>
      </c>
    </row>
    <row r="22" spans="3:3" x14ac:dyDescent="0.25">
      <c r="C22" t="s">
        <v>6</v>
      </c>
    </row>
    <row r="23" spans="3:3" x14ac:dyDescent="0.25">
      <c r="C23" t="s">
        <v>7</v>
      </c>
    </row>
    <row r="24" spans="3:3" x14ac:dyDescent="0.25">
      <c r="C24" t="s">
        <v>8</v>
      </c>
    </row>
    <row r="25" spans="3:3" x14ac:dyDescent="0.25">
      <c r="C25" t="s">
        <v>9</v>
      </c>
    </row>
    <row r="26" spans="3:3" x14ac:dyDescent="0.25">
      <c r="C26" t="s">
        <v>10</v>
      </c>
    </row>
    <row r="27" spans="3:3" x14ac:dyDescent="0.25">
      <c r="C27" t="s">
        <v>12</v>
      </c>
    </row>
    <row r="28" spans="3:3" x14ac:dyDescent="0.25">
      <c r="C28" t="s">
        <v>11</v>
      </c>
    </row>
    <row r="29" spans="3:3" x14ac:dyDescent="0.25">
      <c r="C29" t="s">
        <v>13</v>
      </c>
    </row>
    <row r="30" spans="3:3" x14ac:dyDescent="0.25">
      <c r="C30" t="s">
        <v>24</v>
      </c>
    </row>
    <row r="31" spans="3:3" x14ac:dyDescent="0.25">
      <c r="C3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7140F-76D4-4FCE-B1EF-72D5BF58D927}">
  <dimension ref="A3:K59"/>
  <sheetViews>
    <sheetView tabSelected="1" workbookViewId="0">
      <selection activeCell="E65" sqref="E65"/>
    </sheetView>
  </sheetViews>
  <sheetFormatPr baseColWidth="10" defaultRowHeight="15" x14ac:dyDescent="0.25"/>
  <cols>
    <col min="1" max="1" width="16.85546875" customWidth="1"/>
    <col min="2" max="2" width="22.5703125" customWidth="1"/>
    <col min="3" max="3" width="25.5703125" customWidth="1"/>
    <col min="4" max="4" width="28.42578125" customWidth="1"/>
    <col min="5" max="5" width="20.140625" customWidth="1"/>
    <col min="6" max="7" width="12.85546875" customWidth="1"/>
    <col min="8" max="8" width="18.140625" bestFit="1" customWidth="1"/>
    <col min="9" max="9" width="18.5703125" customWidth="1"/>
    <col min="11" max="11" width="44.7109375" customWidth="1"/>
  </cols>
  <sheetData>
    <row r="3" spans="1:11" x14ac:dyDescent="0.25">
      <c r="A3" t="s">
        <v>20</v>
      </c>
      <c r="B3" t="s">
        <v>21</v>
      </c>
      <c r="C3" t="s">
        <v>22</v>
      </c>
      <c r="D3" t="s">
        <v>0</v>
      </c>
      <c r="E3" t="s">
        <v>17</v>
      </c>
      <c r="F3" t="s">
        <v>16</v>
      </c>
      <c r="G3" t="s">
        <v>91</v>
      </c>
      <c r="H3" t="s">
        <v>51</v>
      </c>
      <c r="I3" t="s">
        <v>18</v>
      </c>
      <c r="J3" t="s">
        <v>19</v>
      </c>
      <c r="K3" t="s">
        <v>23</v>
      </c>
    </row>
    <row r="4" spans="1:11" x14ac:dyDescent="0.25">
      <c r="A4" t="s">
        <v>55</v>
      </c>
      <c r="B4" s="1">
        <v>45810</v>
      </c>
      <c r="C4" t="s">
        <v>56</v>
      </c>
      <c r="D4" t="s">
        <v>1</v>
      </c>
      <c r="E4" t="s">
        <v>15</v>
      </c>
      <c r="F4" t="s">
        <v>88</v>
      </c>
      <c r="G4">
        <v>12</v>
      </c>
      <c r="H4" t="str">
        <f ca="1">IF(Tableau1[[#This Row],[Prochain]]&lt;=TODAY(),"ACTION A REALISER","A JOUR")</f>
        <v>ACTION A REALISER</v>
      </c>
      <c r="I4" s="1">
        <v>45427</v>
      </c>
      <c r="J4" s="1">
        <f>DATE(YEAR(Tableau1[[#This Row],[Dernier]]), MONTH(Tableau1[[#This Row],[Dernier]]) + Tableau1[[#This Row],[Périodicité (en mois)]], DAY(Tableau1[[#This Row],[Dernier]]))</f>
        <v>45792</v>
      </c>
    </row>
    <row r="5" spans="1:11" x14ac:dyDescent="0.25">
      <c r="A5" t="s">
        <v>55</v>
      </c>
      <c r="B5" s="1">
        <v>45810</v>
      </c>
      <c r="C5" t="s">
        <v>61</v>
      </c>
      <c r="D5" t="s">
        <v>1</v>
      </c>
      <c r="E5" t="s">
        <v>26</v>
      </c>
      <c r="F5" t="s">
        <v>88</v>
      </c>
      <c r="G5">
        <v>12</v>
      </c>
      <c r="H5" t="str">
        <f ca="1">IF(Tableau1[[#This Row],[Prochain]]&lt;=TODAY(),"ACTION A REALISER","A JOUR")</f>
        <v>ACTION A REALISER</v>
      </c>
      <c r="I5" s="1">
        <v>45204</v>
      </c>
      <c r="J5" s="1">
        <f>DATE(YEAR(Tableau1[[#This Row],[Dernier]]), MONTH(Tableau1[[#This Row],[Dernier]]) + Tableau1[[#This Row],[Périodicité (en mois)]], DAY(Tableau1[[#This Row],[Dernier]]))</f>
        <v>45570</v>
      </c>
    </row>
    <row r="6" spans="1:11" x14ac:dyDescent="0.25">
      <c r="A6" t="s">
        <v>55</v>
      </c>
      <c r="B6" s="1">
        <v>45810</v>
      </c>
      <c r="C6" t="s">
        <v>56</v>
      </c>
      <c r="D6" t="s">
        <v>2</v>
      </c>
      <c r="E6" t="s">
        <v>15</v>
      </c>
      <c r="F6" t="s">
        <v>88</v>
      </c>
      <c r="G6">
        <v>12</v>
      </c>
      <c r="H6" t="str">
        <f ca="1">IF(Tableau1[[#This Row],[Prochain]]&lt;=TODAY(),"ACTION A REALISER","A JOUR")</f>
        <v>ACTION A REALISER</v>
      </c>
      <c r="I6" s="1">
        <v>45368</v>
      </c>
      <c r="J6" s="1">
        <f>DATE(YEAR(Tableau1[[#This Row],[Dernier]]), MONTH(Tableau1[[#This Row],[Dernier]]) + Tableau1[[#This Row],[Périodicité (en mois)]], DAY(Tableau1[[#This Row],[Dernier]]))</f>
        <v>45733</v>
      </c>
    </row>
    <row r="7" spans="1:11" x14ac:dyDescent="0.25">
      <c r="A7" t="s">
        <v>55</v>
      </c>
      <c r="B7" s="1">
        <v>45810</v>
      </c>
      <c r="C7" t="s">
        <v>56</v>
      </c>
      <c r="D7" t="s">
        <v>2</v>
      </c>
      <c r="E7" t="s">
        <v>26</v>
      </c>
      <c r="F7" t="s">
        <v>88</v>
      </c>
      <c r="G7">
        <v>12</v>
      </c>
      <c r="H7" t="str">
        <f ca="1">IF(Tableau1[[#This Row],[Prochain]]&lt;=TODAY(),"ACTION A REALISER","A JOUR")</f>
        <v>ACTION A REALISER</v>
      </c>
      <c r="I7" s="1">
        <v>45368</v>
      </c>
      <c r="J7" s="1">
        <f>DATE(YEAR(Tableau1[[#This Row],[Dernier]]), MONTH(Tableau1[[#This Row],[Dernier]]) + Tableau1[[#This Row],[Périodicité (en mois)]], DAY(Tableau1[[#This Row],[Dernier]]))</f>
        <v>45733</v>
      </c>
    </row>
    <row r="8" spans="1:11" x14ac:dyDescent="0.25">
      <c r="A8" t="s">
        <v>55</v>
      </c>
      <c r="B8" s="1">
        <v>45810</v>
      </c>
      <c r="C8" t="s">
        <v>57</v>
      </c>
      <c r="D8" t="s">
        <v>2</v>
      </c>
      <c r="E8" t="s">
        <v>27</v>
      </c>
      <c r="F8" t="s">
        <v>28</v>
      </c>
      <c r="G8">
        <v>24</v>
      </c>
      <c r="H8" t="str">
        <f ca="1">IF(Tableau1[[#This Row],[Prochain]]&lt;=TODAY(),"ACTION A REALISER","A JOUR")</f>
        <v>A JOUR</v>
      </c>
      <c r="I8" s="1">
        <v>45708</v>
      </c>
      <c r="J8" s="1">
        <f>DATE(YEAR(Tableau1[[#This Row],[Dernier]]), MONTH(Tableau1[[#This Row],[Dernier]]) + Tableau1[[#This Row],[Périodicité (en mois)]], DAY(Tableau1[[#This Row],[Dernier]]))</f>
        <v>46438</v>
      </c>
    </row>
    <row r="9" spans="1:11" x14ac:dyDescent="0.25">
      <c r="A9" t="s">
        <v>55</v>
      </c>
      <c r="B9" s="1">
        <v>45810</v>
      </c>
      <c r="C9" t="s">
        <v>56</v>
      </c>
      <c r="D9" t="s">
        <v>3</v>
      </c>
      <c r="E9" t="s">
        <v>15</v>
      </c>
      <c r="F9" t="s">
        <v>88</v>
      </c>
      <c r="G9">
        <v>12</v>
      </c>
      <c r="H9" t="str">
        <f ca="1">IF(Tableau1[[#This Row],[Prochain]]&lt;=TODAY(),"ACTION A REALISER","A JOUR")</f>
        <v>ACTION A REALISER</v>
      </c>
      <c r="I9" s="1">
        <v>45368</v>
      </c>
      <c r="J9" s="1">
        <f>DATE(YEAR(Tableau1[[#This Row],[Dernier]]), MONTH(Tableau1[[#This Row],[Dernier]]) + Tableau1[[#This Row],[Périodicité (en mois)]], DAY(Tableau1[[#This Row],[Dernier]]))</f>
        <v>45733</v>
      </c>
    </row>
    <row r="10" spans="1:11" x14ac:dyDescent="0.25">
      <c r="A10" t="s">
        <v>55</v>
      </c>
      <c r="B10" s="1">
        <v>45810</v>
      </c>
      <c r="C10" t="s">
        <v>56</v>
      </c>
      <c r="D10" t="s">
        <v>3</v>
      </c>
      <c r="E10" t="s">
        <v>26</v>
      </c>
      <c r="F10" t="s">
        <v>88</v>
      </c>
      <c r="G10">
        <v>12</v>
      </c>
      <c r="H10" t="str">
        <f ca="1">IF(Tableau1[[#This Row],[Prochain]]&lt;=TODAY(),"ACTION A REALISER","A JOUR")</f>
        <v>ACTION A REALISER</v>
      </c>
      <c r="I10" s="1">
        <v>45368</v>
      </c>
      <c r="J10" s="1">
        <f>DATE(YEAR(Tableau1[[#This Row],[Dernier]]), MONTH(Tableau1[[#This Row],[Dernier]]) + Tableau1[[#This Row],[Périodicité (en mois)]], DAY(Tableau1[[#This Row],[Dernier]]))</f>
        <v>45733</v>
      </c>
    </row>
    <row r="11" spans="1:11" x14ac:dyDescent="0.25">
      <c r="A11" t="s">
        <v>55</v>
      </c>
      <c r="B11" s="1">
        <v>45810</v>
      </c>
      <c r="C11" t="s">
        <v>57</v>
      </c>
      <c r="D11" t="s">
        <v>3</v>
      </c>
      <c r="E11" t="s">
        <v>27</v>
      </c>
      <c r="F11" t="s">
        <v>28</v>
      </c>
      <c r="G11">
        <v>24</v>
      </c>
      <c r="H11" t="str">
        <f ca="1">IF(Tableau1[[#This Row],[Prochain]]&lt;=TODAY(),"ACTION A REALISER","A JOUR")</f>
        <v>A JOUR</v>
      </c>
      <c r="I11" s="1">
        <v>45708</v>
      </c>
      <c r="J11" s="1">
        <f>DATE(YEAR(Tableau1[[#This Row],[Dernier]]), MONTH(Tableau1[[#This Row],[Dernier]]) + Tableau1[[#This Row],[Périodicité (en mois)]], DAY(Tableau1[[#This Row],[Dernier]]))</f>
        <v>46438</v>
      </c>
    </row>
    <row r="12" spans="1:11" x14ac:dyDescent="0.25">
      <c r="A12" t="s">
        <v>55</v>
      </c>
      <c r="B12" s="1">
        <v>45810</v>
      </c>
      <c r="C12" t="s">
        <v>56</v>
      </c>
      <c r="D12" t="s">
        <v>29</v>
      </c>
      <c r="E12" t="s">
        <v>15</v>
      </c>
      <c r="F12" t="s">
        <v>88</v>
      </c>
      <c r="G12">
        <v>12</v>
      </c>
      <c r="H12" t="str">
        <f ca="1">IF(Tableau1[[#This Row],[Prochain]]&lt;=TODAY(),"ACTION A REALISER","A JOUR")</f>
        <v>A JOUR</v>
      </c>
      <c r="I12" s="1">
        <v>45792</v>
      </c>
      <c r="J12" s="1">
        <f>DATE(YEAR(Tableau1[[#This Row],[Dernier]]), MONTH(Tableau1[[#This Row],[Dernier]]) + Tableau1[[#This Row],[Périodicité (en mois)]], DAY(Tableau1[[#This Row],[Dernier]]))</f>
        <v>46157</v>
      </c>
    </row>
    <row r="13" spans="1:11" x14ac:dyDescent="0.25">
      <c r="A13" t="s">
        <v>55</v>
      </c>
      <c r="B13" s="1">
        <v>45810</v>
      </c>
      <c r="C13" t="s">
        <v>56</v>
      </c>
      <c r="D13" t="s">
        <v>29</v>
      </c>
      <c r="E13" t="s">
        <v>52</v>
      </c>
      <c r="F13" t="s">
        <v>89</v>
      </c>
      <c r="G13">
        <v>6</v>
      </c>
      <c r="H13" t="str">
        <f ca="1">IF(Tableau1[[#This Row],[Prochain]]&lt;=TODAY(),"ACTION A REALISER","A JOUR")</f>
        <v>A JOUR</v>
      </c>
      <c r="I13" s="1">
        <v>45792</v>
      </c>
      <c r="J13" s="1">
        <f>DATE(YEAR(Tableau1[[#This Row],[Dernier]]), MONTH(Tableau1[[#This Row],[Dernier]]) + Tableau1[[#This Row],[Périodicité (en mois)]], DAY(Tableau1[[#This Row],[Dernier]]))</f>
        <v>45976</v>
      </c>
    </row>
    <row r="14" spans="1:11" x14ac:dyDescent="0.25">
      <c r="A14" t="s">
        <v>55</v>
      </c>
      <c r="B14" s="1">
        <v>45810</v>
      </c>
      <c r="C14" t="s">
        <v>56</v>
      </c>
      <c r="D14" t="s">
        <v>11</v>
      </c>
      <c r="E14" t="s">
        <v>15</v>
      </c>
      <c r="F14" t="s">
        <v>88</v>
      </c>
      <c r="G14">
        <v>12</v>
      </c>
      <c r="H14" t="str">
        <f ca="1">IF(Tableau1[[#This Row],[Prochain]]&lt;=TODAY(),"ACTION A REALISER","A JOUR")</f>
        <v>A JOUR</v>
      </c>
      <c r="I14" s="1">
        <v>45792</v>
      </c>
      <c r="J14" s="1">
        <f>DATE(YEAR(Tableau1[[#This Row],[Dernier]]), MONTH(Tableau1[[#This Row],[Dernier]]) + Tableau1[[#This Row],[Périodicité (en mois)]], DAY(Tableau1[[#This Row],[Dernier]]))</f>
        <v>46157</v>
      </c>
    </row>
    <row r="15" spans="1:11" x14ac:dyDescent="0.25">
      <c r="A15" t="s">
        <v>55</v>
      </c>
      <c r="B15" s="1">
        <v>45810</v>
      </c>
      <c r="C15" t="s">
        <v>62</v>
      </c>
      <c r="D15" t="s">
        <v>8</v>
      </c>
      <c r="E15" t="s">
        <v>15</v>
      </c>
      <c r="F15" t="s">
        <v>88</v>
      </c>
      <c r="G15">
        <v>12</v>
      </c>
      <c r="H15" t="str">
        <f ca="1">IF(Tableau1[[#This Row],[Prochain]]&lt;=TODAY(),"ACTION A REALISER","A JOUR")</f>
        <v>ACTION A REALISER</v>
      </c>
      <c r="I15" s="1">
        <v>45426</v>
      </c>
      <c r="J15" s="1">
        <f>DATE(YEAR(Tableau1[[#This Row],[Dernier]]), MONTH(Tableau1[[#This Row],[Dernier]]) + Tableau1[[#This Row],[Périodicité (en mois)]], DAY(Tableau1[[#This Row],[Dernier]]))</f>
        <v>45791</v>
      </c>
    </row>
    <row r="16" spans="1:11" x14ac:dyDescent="0.25">
      <c r="A16" t="s">
        <v>55</v>
      </c>
      <c r="B16" s="1">
        <v>45810</v>
      </c>
      <c r="C16" t="s">
        <v>62</v>
      </c>
      <c r="D16" t="s">
        <v>9</v>
      </c>
      <c r="E16" t="s">
        <v>15</v>
      </c>
      <c r="F16" t="s">
        <v>88</v>
      </c>
      <c r="G16">
        <v>12</v>
      </c>
      <c r="H16" t="str">
        <f ca="1">IF(Tableau1[[#This Row],[Prochain]]&lt;=TODAY(),"ACTION A REALISER","A JOUR")</f>
        <v>ACTION A REALISER</v>
      </c>
      <c r="I16" s="1">
        <v>45415</v>
      </c>
      <c r="J16" s="1">
        <f>DATE(YEAR(Tableau1[[#This Row],[Dernier]]), MONTH(Tableau1[[#This Row],[Dernier]]) + Tableau1[[#This Row],[Périodicité (en mois)]], DAY(Tableau1[[#This Row],[Dernier]]))</f>
        <v>45780</v>
      </c>
    </row>
    <row r="17" spans="1:11" x14ac:dyDescent="0.25">
      <c r="A17" t="s">
        <v>55</v>
      </c>
      <c r="B17" s="1">
        <v>45810</v>
      </c>
      <c r="C17" t="s">
        <v>62</v>
      </c>
      <c r="D17" t="s">
        <v>10</v>
      </c>
      <c r="E17" t="s">
        <v>15</v>
      </c>
      <c r="F17" t="s">
        <v>88</v>
      </c>
      <c r="G17">
        <v>12</v>
      </c>
      <c r="H17" t="str">
        <f ca="1">IF(Tableau1[[#This Row],[Prochain]]&lt;=TODAY(),"ACTION A REALISER","A JOUR")</f>
        <v>ACTION A REALISER</v>
      </c>
      <c r="I17" s="1">
        <v>45415</v>
      </c>
      <c r="J17" s="1">
        <f>DATE(YEAR(Tableau1[[#This Row],[Dernier]]), MONTH(Tableau1[[#This Row],[Dernier]]) + Tableau1[[#This Row],[Périodicité (en mois)]], DAY(Tableau1[[#This Row],[Dernier]]))</f>
        <v>45780</v>
      </c>
    </row>
    <row r="18" spans="1:11" x14ac:dyDescent="0.25">
      <c r="A18" t="s">
        <v>55</v>
      </c>
      <c r="B18" s="1">
        <v>45810</v>
      </c>
      <c r="C18" t="s">
        <v>62</v>
      </c>
      <c r="D18" t="s">
        <v>8</v>
      </c>
      <c r="E18" t="s">
        <v>63</v>
      </c>
      <c r="H18" t="str">
        <f ca="1">IF(Tableau1[[#This Row],[Prochain]]&lt;=TODAY(),"ACTION A REALISER","A JOUR")</f>
        <v>ACTION A REALISER</v>
      </c>
      <c r="I18" s="1">
        <v>45617</v>
      </c>
      <c r="J18" s="1">
        <f>DATE(YEAR(Tableau1[[#This Row],[Dernier]]), MONTH(Tableau1[[#This Row],[Dernier]]) + Tableau1[[#This Row],[Périodicité (en mois)]], DAY(Tableau1[[#This Row],[Dernier]]))</f>
        <v>45617</v>
      </c>
      <c r="K18" t="s">
        <v>64</v>
      </c>
    </row>
    <row r="19" spans="1:11" x14ac:dyDescent="0.25">
      <c r="A19" t="s">
        <v>55</v>
      </c>
      <c r="B19" s="1">
        <v>45810</v>
      </c>
      <c r="C19" t="s">
        <v>62</v>
      </c>
      <c r="D19" t="s">
        <v>9</v>
      </c>
      <c r="E19" t="s">
        <v>63</v>
      </c>
      <c r="H19" t="str">
        <f ca="1">IF(Tableau1[[#This Row],[Prochain]]&lt;=TODAY(),"ACTION A REALISER","A JOUR")</f>
        <v>ACTION A REALISER</v>
      </c>
      <c r="I19" s="1">
        <v>45617</v>
      </c>
      <c r="J19" s="1">
        <f>DATE(YEAR(Tableau1[[#This Row],[Dernier]]), MONTH(Tableau1[[#This Row],[Dernier]]) + Tableau1[[#This Row],[Périodicité (en mois)]], DAY(Tableau1[[#This Row],[Dernier]]))</f>
        <v>45617</v>
      </c>
      <c r="K19" t="s">
        <v>64</v>
      </c>
    </row>
    <row r="20" spans="1:11" x14ac:dyDescent="0.25">
      <c r="A20" t="s">
        <v>55</v>
      </c>
      <c r="B20" s="1">
        <v>45810</v>
      </c>
      <c r="C20" t="s">
        <v>62</v>
      </c>
      <c r="D20" t="s">
        <v>10</v>
      </c>
      <c r="E20" t="s">
        <v>63</v>
      </c>
      <c r="H20" t="str">
        <f ca="1">IF(Tableau1[[#This Row],[Prochain]]&lt;=TODAY(),"ACTION A REALISER","A JOUR")</f>
        <v>ACTION A REALISER</v>
      </c>
      <c r="I20" s="1">
        <v>45617</v>
      </c>
      <c r="J20" s="1">
        <f>DATE(YEAR(Tableau1[[#This Row],[Dernier]]), MONTH(Tableau1[[#This Row],[Dernier]]) + Tableau1[[#This Row],[Périodicité (en mois)]], DAY(Tableau1[[#This Row],[Dernier]]))</f>
        <v>45617</v>
      </c>
      <c r="K20" t="s">
        <v>64</v>
      </c>
    </row>
    <row r="21" spans="1:11" x14ac:dyDescent="0.25">
      <c r="A21" t="s">
        <v>55</v>
      </c>
      <c r="B21" s="1">
        <v>45810</v>
      </c>
      <c r="C21" t="s">
        <v>62</v>
      </c>
      <c r="D21" t="s">
        <v>6</v>
      </c>
      <c r="E21" t="s">
        <v>15</v>
      </c>
      <c r="F21" t="s">
        <v>88</v>
      </c>
      <c r="G21">
        <v>12</v>
      </c>
      <c r="H21" t="str">
        <f ca="1">IF(Tableau1[[#This Row],[Prochain]]&lt;=TODAY(),"ACTION A REALISER","A JOUR")</f>
        <v>ACTION A REALISER</v>
      </c>
      <c r="I21" s="1">
        <v>45431</v>
      </c>
      <c r="J21" s="1">
        <f>DATE(YEAR(Tableau1[[#This Row],[Dernier]]), MONTH(Tableau1[[#This Row],[Dernier]]) + Tableau1[[#This Row],[Périodicité (en mois)]], DAY(Tableau1[[#This Row],[Dernier]]))</f>
        <v>45796</v>
      </c>
    </row>
    <row r="22" spans="1:11" x14ac:dyDescent="0.25">
      <c r="A22" t="s">
        <v>55</v>
      </c>
      <c r="B22" s="1">
        <v>45810</v>
      </c>
      <c r="C22" t="s">
        <v>86</v>
      </c>
      <c r="D22" t="s">
        <v>6</v>
      </c>
      <c r="E22" t="s">
        <v>45</v>
      </c>
      <c r="F22" t="s">
        <v>90</v>
      </c>
      <c r="G22">
        <v>3</v>
      </c>
      <c r="H22" t="str">
        <f ca="1">IF(Tableau1[[#This Row],[Prochain]]&lt;=TODAY(),"ACTION A REALISER","A JOUR")</f>
        <v>A JOUR</v>
      </c>
      <c r="I22" s="1">
        <v>45750</v>
      </c>
      <c r="J22" s="1">
        <f>DATE(YEAR(Tableau1[[#This Row],[Dernier]]), MONTH(Tableau1[[#This Row],[Dernier]]) + Tableau1[[#This Row],[Périodicité (en mois)]], DAY(Tableau1[[#This Row],[Dernier]]))</f>
        <v>45841</v>
      </c>
    </row>
    <row r="23" spans="1:11" x14ac:dyDescent="0.25">
      <c r="A23" t="s">
        <v>55</v>
      </c>
      <c r="B23" s="1">
        <v>45810</v>
      </c>
      <c r="C23" t="s">
        <v>62</v>
      </c>
      <c r="D23" t="s">
        <v>6</v>
      </c>
      <c r="E23" t="s">
        <v>68</v>
      </c>
      <c r="F23" t="s">
        <v>88</v>
      </c>
      <c r="G23">
        <v>12</v>
      </c>
      <c r="H23" t="str">
        <f ca="1">IF(Tableau1[[#This Row],[Prochain]]&lt;=TODAY(),"ACTION A REALISER","A JOUR")</f>
        <v>ACTION A REALISER</v>
      </c>
      <c r="I23" s="1">
        <v>45431</v>
      </c>
      <c r="J23" s="1">
        <f>DATE(YEAR(Tableau1[[#This Row],[Dernier]]), MONTH(Tableau1[[#This Row],[Dernier]]) + Tableau1[[#This Row],[Périodicité (en mois)]], DAY(Tableau1[[#This Row],[Dernier]]))</f>
        <v>45796</v>
      </c>
    </row>
    <row r="24" spans="1:11" x14ac:dyDescent="0.25">
      <c r="A24" t="s">
        <v>55</v>
      </c>
      <c r="B24" s="1">
        <v>45810</v>
      </c>
      <c r="C24" t="s">
        <v>62</v>
      </c>
      <c r="D24" t="s">
        <v>31</v>
      </c>
      <c r="E24" t="s">
        <v>30</v>
      </c>
      <c r="F24" t="s">
        <v>88</v>
      </c>
      <c r="G24">
        <v>12</v>
      </c>
      <c r="H24" t="str">
        <f ca="1">IF(Tableau1[[#This Row],[Prochain]]&lt;=TODAY(),"ACTION A REALISER","A JOUR")</f>
        <v>ACTION A REALISER</v>
      </c>
      <c r="I24" s="1">
        <v>45431</v>
      </c>
      <c r="J24" s="1">
        <f>DATE(YEAR(Tableau1[[#This Row],[Dernier]]), MONTH(Tableau1[[#This Row],[Dernier]]) + Tableau1[[#This Row],[Périodicité (en mois)]], DAY(Tableau1[[#This Row],[Dernier]]))</f>
        <v>45796</v>
      </c>
      <c r="K24" t="s">
        <v>65</v>
      </c>
    </row>
    <row r="25" spans="1:11" x14ac:dyDescent="0.25">
      <c r="A25" t="s">
        <v>55</v>
      </c>
      <c r="B25" s="1">
        <v>45810</v>
      </c>
      <c r="C25" t="s">
        <v>66</v>
      </c>
      <c r="D25" t="s">
        <v>7</v>
      </c>
      <c r="E25" t="s">
        <v>15</v>
      </c>
      <c r="F25" t="s">
        <v>88</v>
      </c>
      <c r="G25">
        <v>12</v>
      </c>
      <c r="H25" t="str">
        <f ca="1">IF(Tableau1[[#This Row],[Prochain]]&lt;=TODAY(),"ACTION A REALISER","A JOUR")</f>
        <v>A JOUR</v>
      </c>
      <c r="I25" s="1">
        <v>45722</v>
      </c>
      <c r="J25" s="1">
        <f>DATE(YEAR(Tableau1[[#This Row],[Dernier]]), MONTH(Tableau1[[#This Row],[Dernier]]) + Tableau1[[#This Row],[Périodicité (en mois)]], DAY(Tableau1[[#This Row],[Dernier]]))</f>
        <v>46087</v>
      </c>
      <c r="K25" t="s">
        <v>67</v>
      </c>
    </row>
    <row r="26" spans="1:11" x14ac:dyDescent="0.25">
      <c r="A26" t="s">
        <v>55</v>
      </c>
      <c r="B26" s="1">
        <v>45810</v>
      </c>
      <c r="C26" t="s">
        <v>86</v>
      </c>
      <c r="D26" t="s">
        <v>7</v>
      </c>
      <c r="E26" t="s">
        <v>45</v>
      </c>
      <c r="F26" t="s">
        <v>90</v>
      </c>
      <c r="G26">
        <v>3</v>
      </c>
      <c r="H26" t="str">
        <f ca="1">IF(Tableau1[[#This Row],[Prochain]]&lt;=TODAY(),"ACTION A REALISER","A JOUR")</f>
        <v>A JOUR</v>
      </c>
      <c r="I26" s="1">
        <v>45750</v>
      </c>
      <c r="J26" s="1">
        <f>DATE(YEAR(Tableau1[[#This Row],[Dernier]]), MONTH(Tableau1[[#This Row],[Dernier]]) + Tableau1[[#This Row],[Périodicité (en mois)]], DAY(Tableau1[[#This Row],[Dernier]]))</f>
        <v>45841</v>
      </c>
    </row>
    <row r="27" spans="1:11" x14ac:dyDescent="0.25">
      <c r="A27" t="s">
        <v>55</v>
      </c>
      <c r="B27" s="1">
        <v>45810</v>
      </c>
      <c r="C27" t="s">
        <v>54</v>
      </c>
      <c r="D27" t="s">
        <v>4</v>
      </c>
      <c r="E27" t="s">
        <v>32</v>
      </c>
      <c r="F27" t="s">
        <v>90</v>
      </c>
      <c r="G27">
        <v>3</v>
      </c>
      <c r="H27" t="str">
        <f ca="1">IF(Tableau1[[#This Row],[Prochain]]&lt;=TODAY(),"ACTION A REALISER","A JOUR")</f>
        <v>A JOUR</v>
      </c>
      <c r="I27" s="1">
        <v>45744</v>
      </c>
      <c r="J27" s="1">
        <f>DATE(YEAR(Tableau1[[#This Row],[Dernier]]), MONTH(Tableau1[[#This Row],[Dernier]]) + Tableau1[[#This Row],[Périodicité (en mois)]], DAY(Tableau1[[#This Row],[Dernier]]))</f>
        <v>45836</v>
      </c>
      <c r="K27" t="s">
        <v>69</v>
      </c>
    </row>
    <row r="28" spans="1:11" x14ac:dyDescent="0.25">
      <c r="A28" t="s">
        <v>55</v>
      </c>
      <c r="B28" s="1">
        <v>45810</v>
      </c>
      <c r="C28" t="s">
        <v>72</v>
      </c>
      <c r="D28" t="s">
        <v>5</v>
      </c>
      <c r="E28" t="s">
        <v>63</v>
      </c>
      <c r="F28" t="s">
        <v>88</v>
      </c>
      <c r="G28">
        <v>12</v>
      </c>
      <c r="H28" t="str">
        <f ca="1">IF(Tableau1[[#This Row],[Prochain]]&lt;=TODAY(),"ACTION A REALISER","A JOUR")</f>
        <v>A JOUR</v>
      </c>
      <c r="I28" s="1">
        <v>45765</v>
      </c>
      <c r="J28" s="1">
        <f>DATE(YEAR(Tableau1[[#This Row],[Dernier]]), MONTH(Tableau1[[#This Row],[Dernier]]) + Tableau1[[#This Row],[Périodicité (en mois)]], DAY(Tableau1[[#This Row],[Dernier]]))</f>
        <v>46130</v>
      </c>
    </row>
    <row r="29" spans="1:11" x14ac:dyDescent="0.25">
      <c r="A29" t="s">
        <v>55</v>
      </c>
      <c r="B29" s="1">
        <v>45810</v>
      </c>
      <c r="C29" t="s">
        <v>72</v>
      </c>
      <c r="D29" t="s">
        <v>5</v>
      </c>
      <c r="E29" t="s">
        <v>33</v>
      </c>
      <c r="F29" t="s">
        <v>89</v>
      </c>
      <c r="G29">
        <v>6</v>
      </c>
      <c r="H29" t="str">
        <f ca="1">IF(Tableau1[[#This Row],[Prochain]]&lt;=TODAY(),"ACTION A REALISER","A JOUR")</f>
        <v>A JOUR</v>
      </c>
      <c r="I29" s="1">
        <v>45765</v>
      </c>
      <c r="J29" s="1">
        <f>DATE(YEAR(Tableau1[[#This Row],[Dernier]]), MONTH(Tableau1[[#This Row],[Dernier]]) + Tableau1[[#This Row],[Périodicité (en mois)]], DAY(Tableau1[[#This Row],[Dernier]]))</f>
        <v>45948</v>
      </c>
    </row>
    <row r="30" spans="1:11" x14ac:dyDescent="0.25">
      <c r="A30" t="s">
        <v>55</v>
      </c>
      <c r="B30" s="1">
        <v>45810</v>
      </c>
      <c r="C30" t="s">
        <v>80</v>
      </c>
      <c r="D30" t="s">
        <v>74</v>
      </c>
      <c r="E30" t="s">
        <v>34</v>
      </c>
      <c r="F30" t="s">
        <v>35</v>
      </c>
      <c r="G30">
        <v>120</v>
      </c>
      <c r="H30" t="str">
        <f ca="1">IF(Tableau1[[#This Row],[Prochain]]&lt;=TODAY(),"ACTION A REALISER","A JOUR")</f>
        <v>A JOUR</v>
      </c>
      <c r="I30" s="1">
        <v>43762</v>
      </c>
      <c r="J30" s="1">
        <f>DATE(YEAR(Tableau1[[#This Row],[Dernier]]), MONTH(Tableau1[[#This Row],[Dernier]]) + Tableau1[[#This Row],[Périodicité (en mois)]], DAY(Tableau1[[#This Row],[Dernier]]))</f>
        <v>47415</v>
      </c>
    </row>
    <row r="31" spans="1:11" x14ac:dyDescent="0.25">
      <c r="A31" t="s">
        <v>55</v>
      </c>
      <c r="B31" s="1">
        <v>45810</v>
      </c>
      <c r="C31" t="s">
        <v>80</v>
      </c>
      <c r="D31" t="s">
        <v>75</v>
      </c>
      <c r="E31" t="s">
        <v>34</v>
      </c>
      <c r="F31" t="s">
        <v>35</v>
      </c>
      <c r="G31">
        <v>120</v>
      </c>
      <c r="H31" t="str">
        <f ca="1">IF(Tableau1[[#This Row],[Prochain]]&lt;=TODAY(),"ACTION A REALISER","A JOUR")</f>
        <v>A JOUR</v>
      </c>
      <c r="I31" s="1">
        <v>43440</v>
      </c>
      <c r="J31" s="1">
        <f>DATE(YEAR(Tableau1[[#This Row],[Dernier]]), MONTH(Tableau1[[#This Row],[Dernier]]) + Tableau1[[#This Row],[Périodicité (en mois)]], DAY(Tableau1[[#This Row],[Dernier]]))</f>
        <v>47093</v>
      </c>
    </row>
    <row r="32" spans="1:11" x14ac:dyDescent="0.25">
      <c r="A32" t="s">
        <v>55</v>
      </c>
      <c r="B32" s="1">
        <v>45810</v>
      </c>
      <c r="C32" t="s">
        <v>78</v>
      </c>
      <c r="D32" t="s">
        <v>76</v>
      </c>
      <c r="E32" t="s">
        <v>34</v>
      </c>
      <c r="F32" t="s">
        <v>35</v>
      </c>
      <c r="G32">
        <v>120</v>
      </c>
      <c r="H32" t="str">
        <f ca="1">IF(Tableau1[[#This Row],[Prochain]]&lt;=TODAY(),"ACTION A REALISER","A JOUR")</f>
        <v>A JOUR</v>
      </c>
      <c r="I32" s="1">
        <v>44185</v>
      </c>
      <c r="J32" s="1">
        <f>DATE(YEAR(Tableau1[[#This Row],[Dernier]]), MONTH(Tableau1[[#This Row],[Dernier]]) + Tableau1[[#This Row],[Périodicité (en mois)]], DAY(Tableau1[[#This Row],[Dernier]]))</f>
        <v>47837</v>
      </c>
    </row>
    <row r="33" spans="1:10" x14ac:dyDescent="0.25">
      <c r="A33" t="s">
        <v>55</v>
      </c>
      <c r="B33" s="1">
        <v>45810</v>
      </c>
      <c r="C33" t="s">
        <v>79</v>
      </c>
      <c r="D33" t="s">
        <v>77</v>
      </c>
      <c r="E33" t="s">
        <v>34</v>
      </c>
      <c r="F33" t="s">
        <v>35</v>
      </c>
      <c r="G33">
        <v>120</v>
      </c>
      <c r="H33" t="str">
        <f ca="1">IF(Tableau1[[#This Row],[Prochain]]&lt;=TODAY(),"ACTION A REALISER","A JOUR")</f>
        <v>A JOUR</v>
      </c>
      <c r="I33" s="1">
        <v>44950</v>
      </c>
      <c r="J33" s="1">
        <f>DATE(YEAR(Tableau1[[#This Row],[Dernier]]), MONTH(Tableau1[[#This Row],[Dernier]]) + Tableau1[[#This Row],[Périodicité (en mois)]], DAY(Tableau1[[#This Row],[Dernier]]))</f>
        <v>48603</v>
      </c>
    </row>
    <row r="34" spans="1:10" x14ac:dyDescent="0.25">
      <c r="A34" t="s">
        <v>55</v>
      </c>
      <c r="B34" s="1">
        <v>45810</v>
      </c>
      <c r="C34" t="s">
        <v>81</v>
      </c>
      <c r="D34" t="s">
        <v>74</v>
      </c>
      <c r="E34" t="s">
        <v>38</v>
      </c>
      <c r="F34" t="s">
        <v>36</v>
      </c>
      <c r="G34">
        <v>48</v>
      </c>
      <c r="H34" t="str">
        <f ca="1">IF(Tableau1[[#This Row],[Prochain]]&lt;=TODAY(),"ACTION A REALISER","A JOUR")</f>
        <v>ACTION A REALISER</v>
      </c>
      <c r="I34" s="1">
        <v>43405</v>
      </c>
      <c r="J34" s="1">
        <f>DATE(YEAR(Tableau1[[#This Row],[Dernier]]), MONTH(Tableau1[[#This Row],[Dernier]]) + Tableau1[[#This Row],[Périodicité (en mois)]], DAY(Tableau1[[#This Row],[Dernier]]))</f>
        <v>44866</v>
      </c>
    </row>
    <row r="35" spans="1:10" x14ac:dyDescent="0.25">
      <c r="A35" t="s">
        <v>55</v>
      </c>
      <c r="B35" s="1">
        <v>45810</v>
      </c>
      <c r="C35" t="s">
        <v>81</v>
      </c>
      <c r="D35" t="s">
        <v>75</v>
      </c>
      <c r="E35" t="s">
        <v>38</v>
      </c>
      <c r="F35" t="s">
        <v>36</v>
      </c>
      <c r="G35">
        <v>48</v>
      </c>
      <c r="H35" t="str">
        <f ca="1">IF(Tableau1[[#This Row],[Prochain]]&lt;=TODAY(),"ACTION A REALISER","A JOUR")</f>
        <v>ACTION A REALISER</v>
      </c>
      <c r="I35" s="1">
        <v>43405</v>
      </c>
      <c r="J35" s="1">
        <f>DATE(YEAR(Tableau1[[#This Row],[Dernier]]), MONTH(Tableau1[[#This Row],[Dernier]]) + Tableau1[[#This Row],[Périodicité (en mois)]], DAY(Tableau1[[#This Row],[Dernier]]))</f>
        <v>44866</v>
      </c>
    </row>
    <row r="36" spans="1:10" x14ac:dyDescent="0.25">
      <c r="A36" t="s">
        <v>55</v>
      </c>
      <c r="D36" t="s">
        <v>76</v>
      </c>
      <c r="E36" t="s">
        <v>38</v>
      </c>
      <c r="F36" t="s">
        <v>36</v>
      </c>
      <c r="G36">
        <v>48</v>
      </c>
      <c r="H36" t="str">
        <f ca="1">IF(Tableau1[[#This Row],[Prochain]]&lt;=TODAY(),"ACTION A REALISER","A JOUR")</f>
        <v>ACTION A REALISER</v>
      </c>
      <c r="J36" s="1">
        <f>DATE(YEAR(Tableau1[[#This Row],[Dernier]]), MONTH(Tableau1[[#This Row],[Dernier]]) + Tableau1[[#This Row],[Périodicité (en mois)]], DAY(Tableau1[[#This Row],[Dernier]]))</f>
        <v>1461</v>
      </c>
    </row>
    <row r="37" spans="1:10" x14ac:dyDescent="0.25">
      <c r="A37" t="s">
        <v>55</v>
      </c>
      <c r="D37" t="s">
        <v>77</v>
      </c>
      <c r="E37" t="s">
        <v>38</v>
      </c>
      <c r="F37" t="s">
        <v>36</v>
      </c>
      <c r="G37">
        <v>48</v>
      </c>
      <c r="H37" t="str">
        <f ca="1">IF(Tableau1[[#This Row],[Prochain]]&lt;=TODAY(),"ACTION A REALISER","A JOUR")</f>
        <v>ACTION A REALISER</v>
      </c>
      <c r="J37" s="1">
        <f>DATE(YEAR(Tableau1[[#This Row],[Dernier]]), MONTH(Tableau1[[#This Row],[Dernier]]) + Tableau1[[#This Row],[Périodicité (en mois)]], DAY(Tableau1[[#This Row],[Dernier]]))</f>
        <v>1461</v>
      </c>
    </row>
    <row r="38" spans="1:10" x14ac:dyDescent="0.25">
      <c r="A38" t="s">
        <v>55</v>
      </c>
      <c r="D38" t="s">
        <v>82</v>
      </c>
      <c r="E38" t="s">
        <v>39</v>
      </c>
      <c r="F38" t="s">
        <v>36</v>
      </c>
      <c r="G38">
        <v>48</v>
      </c>
      <c r="H38" t="str">
        <f ca="1">IF(Tableau1[[#This Row],[Prochain]]&lt;=TODAY(),"ACTION A REALISER","A JOUR")</f>
        <v>ACTION A REALISER</v>
      </c>
      <c r="I38" s="1"/>
      <c r="J38" s="1">
        <f>DATE(YEAR(Tableau1[[#This Row],[Dernier]]), MONTH(Tableau1[[#This Row],[Dernier]]) + Tableau1[[#This Row],[Périodicité (en mois)]], DAY(Tableau1[[#This Row],[Dernier]]))</f>
        <v>1461</v>
      </c>
    </row>
    <row r="39" spans="1:10" x14ac:dyDescent="0.25">
      <c r="A39" t="s">
        <v>55</v>
      </c>
      <c r="D39" t="s">
        <v>83</v>
      </c>
      <c r="E39" t="s">
        <v>39</v>
      </c>
      <c r="F39" t="s">
        <v>36</v>
      </c>
      <c r="G39">
        <v>48</v>
      </c>
      <c r="H39" t="str">
        <f ca="1">IF(Tableau1[[#This Row],[Prochain]]&lt;=TODAY(),"ACTION A REALISER","A JOUR")</f>
        <v>ACTION A REALISER</v>
      </c>
      <c r="I39" s="1"/>
      <c r="J39" s="1">
        <f>DATE(YEAR(Tableau1[[#This Row],[Dernier]]), MONTH(Tableau1[[#This Row],[Dernier]]) + Tableau1[[#This Row],[Périodicité (en mois)]], DAY(Tableau1[[#This Row],[Dernier]]))</f>
        <v>1461</v>
      </c>
    </row>
    <row r="40" spans="1:10" x14ac:dyDescent="0.25">
      <c r="A40" t="s">
        <v>55</v>
      </c>
      <c r="D40" t="s">
        <v>84</v>
      </c>
      <c r="E40" t="s">
        <v>39</v>
      </c>
      <c r="F40" t="s">
        <v>36</v>
      </c>
      <c r="G40">
        <v>48</v>
      </c>
      <c r="H40" t="str">
        <f ca="1">IF(Tableau1[[#This Row],[Prochain]]&lt;=TODAY(),"ACTION A REALISER","A JOUR")</f>
        <v>ACTION A REALISER</v>
      </c>
      <c r="I40" s="1"/>
      <c r="J40" s="1">
        <f>DATE(YEAR(Tableau1[[#This Row],[Dernier]]), MONTH(Tableau1[[#This Row],[Dernier]]) + Tableau1[[#This Row],[Périodicité (en mois)]], DAY(Tableau1[[#This Row],[Dernier]]))</f>
        <v>1461</v>
      </c>
    </row>
    <row r="41" spans="1:10" x14ac:dyDescent="0.25">
      <c r="A41" t="s">
        <v>55</v>
      </c>
      <c r="D41" t="s">
        <v>85</v>
      </c>
      <c r="E41" t="s">
        <v>39</v>
      </c>
      <c r="F41" t="s">
        <v>36</v>
      </c>
      <c r="G41">
        <v>48</v>
      </c>
      <c r="H41" t="str">
        <f ca="1">IF(Tableau1[[#This Row],[Prochain]]&lt;=TODAY(),"ACTION A REALISER","A JOUR")</f>
        <v>ACTION A REALISER</v>
      </c>
      <c r="J41" s="1">
        <f>DATE(YEAR(Tableau1[[#This Row],[Dernier]]), MONTH(Tableau1[[#This Row],[Dernier]]) + Tableau1[[#This Row],[Périodicité (en mois)]], DAY(Tableau1[[#This Row],[Dernier]]))</f>
        <v>1461</v>
      </c>
    </row>
    <row r="42" spans="1:10" x14ac:dyDescent="0.25">
      <c r="A42" t="s">
        <v>55</v>
      </c>
      <c r="B42" s="1">
        <v>45810</v>
      </c>
      <c r="C42" t="s">
        <v>54</v>
      </c>
      <c r="D42" t="s">
        <v>82</v>
      </c>
      <c r="E42" t="s">
        <v>42</v>
      </c>
      <c r="F42" t="s">
        <v>28</v>
      </c>
      <c r="G42">
        <v>24</v>
      </c>
      <c r="H42" t="str">
        <f ca="1">IF(Tableau1[[#This Row],[Prochain]]&lt;=TODAY(),"ACTION A REALISER","A JOUR")</f>
        <v>A JOUR</v>
      </c>
      <c r="I42" s="1">
        <v>45628</v>
      </c>
      <c r="J42" s="1">
        <f>DATE(YEAR(Tableau1[[#This Row],[Dernier]]), MONTH(Tableau1[[#This Row],[Dernier]]) + Tableau1[[#This Row],[Périodicité (en mois)]], DAY(Tableau1[[#This Row],[Dernier]]))</f>
        <v>46358</v>
      </c>
    </row>
    <row r="43" spans="1:10" x14ac:dyDescent="0.25">
      <c r="A43" t="s">
        <v>55</v>
      </c>
      <c r="B43" s="1">
        <v>45810</v>
      </c>
      <c r="C43" t="s">
        <v>54</v>
      </c>
      <c r="D43" t="s">
        <v>83</v>
      </c>
      <c r="E43" t="s">
        <v>42</v>
      </c>
      <c r="F43" t="s">
        <v>28</v>
      </c>
      <c r="G43">
        <v>24</v>
      </c>
      <c r="H43" t="str">
        <f ca="1">IF(Tableau1[[#This Row],[Prochain]]&lt;=TODAY(),"ACTION A REALISER","A JOUR")</f>
        <v>A JOUR</v>
      </c>
      <c r="I43" s="1">
        <v>45635</v>
      </c>
      <c r="J43" s="1">
        <f>DATE(YEAR(Tableau1[[#This Row],[Dernier]]), MONTH(Tableau1[[#This Row],[Dernier]]) + Tableau1[[#This Row],[Périodicité (en mois)]], DAY(Tableau1[[#This Row],[Dernier]]))</f>
        <v>46365</v>
      </c>
    </row>
    <row r="44" spans="1:10" x14ac:dyDescent="0.25">
      <c r="A44" t="s">
        <v>55</v>
      </c>
      <c r="B44" s="1">
        <v>45810</v>
      </c>
      <c r="C44" t="s">
        <v>54</v>
      </c>
      <c r="D44" t="s">
        <v>84</v>
      </c>
      <c r="E44" t="s">
        <v>42</v>
      </c>
      <c r="F44" t="s">
        <v>28</v>
      </c>
      <c r="G44">
        <v>24</v>
      </c>
      <c r="H44" t="str">
        <f ca="1">IF(Tableau1[[#This Row],[Prochain]]&lt;=TODAY(),"ACTION A REALISER","A JOUR")</f>
        <v>A JOUR</v>
      </c>
      <c r="I44" s="1">
        <v>45642</v>
      </c>
      <c r="J44" s="1">
        <f>DATE(YEAR(Tableau1[[#This Row],[Dernier]]), MONTH(Tableau1[[#This Row],[Dernier]]) + Tableau1[[#This Row],[Périodicité (en mois)]], DAY(Tableau1[[#This Row],[Dernier]]))</f>
        <v>46372</v>
      </c>
    </row>
    <row r="45" spans="1:10" x14ac:dyDescent="0.25">
      <c r="A45" t="s">
        <v>55</v>
      </c>
      <c r="D45" t="s">
        <v>85</v>
      </c>
      <c r="E45" t="s">
        <v>42</v>
      </c>
      <c r="F45" t="s">
        <v>28</v>
      </c>
      <c r="G45">
        <v>24</v>
      </c>
      <c r="H45" t="str">
        <f ca="1">IF(Tableau1[[#This Row],[Prochain]]&lt;=TODAY(),"ACTION A REALISER","A JOUR")</f>
        <v>ACTION A REALISER</v>
      </c>
      <c r="J45" s="1">
        <f>DATE(YEAR(Tableau1[[#This Row],[Dernier]]), MONTH(Tableau1[[#This Row],[Dernier]]) + Tableau1[[#This Row],[Périodicité (en mois)]], DAY(Tableau1[[#This Row],[Dernier]]))</f>
        <v>731</v>
      </c>
    </row>
    <row r="46" spans="1:10" x14ac:dyDescent="0.25">
      <c r="A46" t="s">
        <v>55</v>
      </c>
      <c r="B46" s="1">
        <v>45810</v>
      </c>
      <c r="C46" t="s">
        <v>54</v>
      </c>
      <c r="D46" t="s">
        <v>82</v>
      </c>
      <c r="E46" t="s">
        <v>44</v>
      </c>
      <c r="F46" t="s">
        <v>43</v>
      </c>
      <c r="G46">
        <v>72</v>
      </c>
      <c r="H46" t="str">
        <f ca="1">IF(Tableau1[[#This Row],[Prochain]]&lt;=TODAY(),"ACTION A REALISER","A JOUR")</f>
        <v>A JOUR</v>
      </c>
      <c r="I46" s="1">
        <v>44389</v>
      </c>
      <c r="J46" s="1">
        <f>DATE(YEAR(Tableau1[[#This Row],[Dernier]]), MONTH(Tableau1[[#This Row],[Dernier]]) + Tableau1[[#This Row],[Périodicité (en mois)]], DAY(Tableau1[[#This Row],[Dernier]]))</f>
        <v>46580</v>
      </c>
    </row>
    <row r="47" spans="1:10" x14ac:dyDescent="0.25">
      <c r="A47" t="s">
        <v>55</v>
      </c>
      <c r="B47" s="1">
        <v>45810</v>
      </c>
      <c r="C47" t="s">
        <v>54</v>
      </c>
      <c r="D47" t="s">
        <v>83</v>
      </c>
      <c r="E47" t="s">
        <v>44</v>
      </c>
      <c r="F47" t="s">
        <v>43</v>
      </c>
      <c r="G47">
        <v>72</v>
      </c>
      <c r="H47" t="str">
        <f ca="1">IF(Tableau1[[#This Row],[Prochain]]&lt;=TODAY(),"ACTION A REALISER","A JOUR")</f>
        <v>A JOUR</v>
      </c>
      <c r="I47" s="1">
        <v>44002</v>
      </c>
      <c r="J47" s="1">
        <f>DATE(YEAR(Tableau1[[#This Row],[Dernier]]), MONTH(Tableau1[[#This Row],[Dernier]]) + Tableau1[[#This Row],[Périodicité (en mois)]], DAY(Tableau1[[#This Row],[Dernier]]))</f>
        <v>46193</v>
      </c>
    </row>
    <row r="48" spans="1:10" x14ac:dyDescent="0.25">
      <c r="A48" t="s">
        <v>55</v>
      </c>
      <c r="B48" s="1">
        <v>45810</v>
      </c>
      <c r="C48" t="s">
        <v>54</v>
      </c>
      <c r="D48" t="s">
        <v>84</v>
      </c>
      <c r="E48" t="s">
        <v>44</v>
      </c>
      <c r="F48" t="s">
        <v>43</v>
      </c>
      <c r="G48">
        <v>72</v>
      </c>
      <c r="H48" t="str">
        <f ca="1">IF(Tableau1[[#This Row],[Prochain]]&lt;=TODAY(),"ACTION A REALISER","A JOUR")</f>
        <v>A JOUR</v>
      </c>
      <c r="I48" s="1">
        <v>44805</v>
      </c>
      <c r="J48" s="1">
        <f>DATE(YEAR(Tableau1[[#This Row],[Dernier]]), MONTH(Tableau1[[#This Row],[Dernier]]) + Tableau1[[#This Row],[Périodicité (en mois)]], DAY(Tableau1[[#This Row],[Dernier]]))</f>
        <v>46997</v>
      </c>
    </row>
    <row r="49" spans="1:11" x14ac:dyDescent="0.25">
      <c r="A49" t="s">
        <v>55</v>
      </c>
      <c r="B49" s="1">
        <v>45810</v>
      </c>
      <c r="C49" t="s">
        <v>54</v>
      </c>
      <c r="D49" t="s">
        <v>85</v>
      </c>
      <c r="E49" t="s">
        <v>44</v>
      </c>
      <c r="F49" t="s">
        <v>43</v>
      </c>
      <c r="G49">
        <v>72</v>
      </c>
      <c r="H49" t="str">
        <f ca="1">IF(Tableau1[[#This Row],[Prochain]]&lt;=TODAY(),"ACTION A REALISER","A JOUR")</f>
        <v>A JOUR</v>
      </c>
      <c r="I49" s="1">
        <v>45005</v>
      </c>
      <c r="J49" s="1">
        <f>DATE(YEAR(Tableau1[[#This Row],[Dernier]]), MONTH(Tableau1[[#This Row],[Dernier]]) + Tableau1[[#This Row],[Périodicité (en mois)]], DAY(Tableau1[[#This Row],[Dernier]]))</f>
        <v>47197</v>
      </c>
    </row>
    <row r="50" spans="1:11" x14ac:dyDescent="0.25">
      <c r="A50" t="s">
        <v>55</v>
      </c>
      <c r="D50" t="s">
        <v>48</v>
      </c>
      <c r="E50" t="s">
        <v>46</v>
      </c>
      <c r="F50" t="s">
        <v>28</v>
      </c>
      <c r="G50">
        <v>24</v>
      </c>
      <c r="H50" t="str">
        <f ca="1">IF(Tableau1[[#This Row],[Prochain]]&lt;=TODAY(),"ACTION A REALISER","A JOUR")</f>
        <v>ACTION A REALISER</v>
      </c>
      <c r="J50" s="1">
        <f>DATE(YEAR(Tableau1[[#This Row],[Dernier]]), MONTH(Tableau1[[#This Row],[Dernier]]) + Tableau1[[#This Row],[Périodicité (en mois)]], DAY(Tableau1[[#This Row],[Dernier]]))</f>
        <v>731</v>
      </c>
    </row>
    <row r="51" spans="1:11" x14ac:dyDescent="0.25">
      <c r="A51" t="s">
        <v>55</v>
      </c>
      <c r="D51" t="s">
        <v>48</v>
      </c>
      <c r="E51" t="s">
        <v>47</v>
      </c>
      <c r="F51" t="s">
        <v>28</v>
      </c>
      <c r="G51">
        <v>24</v>
      </c>
      <c r="H51" t="str">
        <f ca="1">IF(Tableau1[[#This Row],[Prochain]]&lt;=TODAY(),"ACTION A REALISER","A JOUR")</f>
        <v>ACTION A REALISER</v>
      </c>
      <c r="J51" s="1">
        <f>DATE(YEAR(Tableau1[[#This Row],[Dernier]]), MONTH(Tableau1[[#This Row],[Dernier]]) + Tableau1[[#This Row],[Périodicité (en mois)]], DAY(Tableau1[[#This Row],[Dernier]]))</f>
        <v>731</v>
      </c>
    </row>
    <row r="52" spans="1:11" x14ac:dyDescent="0.25">
      <c r="A52" t="s">
        <v>55</v>
      </c>
      <c r="D52" t="s">
        <v>49</v>
      </c>
      <c r="E52" t="s">
        <v>46</v>
      </c>
      <c r="F52" t="s">
        <v>28</v>
      </c>
      <c r="G52">
        <v>24</v>
      </c>
      <c r="H52" t="str">
        <f ca="1">IF(Tableau1[[#This Row],[Prochain]]&lt;=TODAY(),"ACTION A REALISER","A JOUR")</f>
        <v>ACTION A REALISER</v>
      </c>
      <c r="J52" s="1">
        <f>DATE(YEAR(Tableau1[[#This Row],[Dernier]]), MONTH(Tableau1[[#This Row],[Dernier]]) + Tableau1[[#This Row],[Périodicité (en mois)]], DAY(Tableau1[[#This Row],[Dernier]]))</f>
        <v>731</v>
      </c>
    </row>
    <row r="53" spans="1:11" x14ac:dyDescent="0.25">
      <c r="A53" t="s">
        <v>55</v>
      </c>
      <c r="D53" t="s">
        <v>49</v>
      </c>
      <c r="E53" t="s">
        <v>47</v>
      </c>
      <c r="F53" t="s">
        <v>28</v>
      </c>
      <c r="G53">
        <v>24</v>
      </c>
      <c r="H53" t="str">
        <f ca="1">IF(Tableau1[[#This Row],[Prochain]]&lt;=TODAY(),"ACTION A REALISER","A JOUR")</f>
        <v>ACTION A REALISER</v>
      </c>
      <c r="J53" s="1">
        <f>DATE(YEAR(Tableau1[[#This Row],[Dernier]]), MONTH(Tableau1[[#This Row],[Dernier]]) + Tableau1[[#This Row],[Périodicité (en mois)]], DAY(Tableau1[[#This Row],[Dernier]]))</f>
        <v>731</v>
      </c>
    </row>
    <row r="54" spans="1:11" x14ac:dyDescent="0.25">
      <c r="A54" t="s">
        <v>55</v>
      </c>
      <c r="B54" s="1">
        <v>45810</v>
      </c>
      <c r="C54" t="s">
        <v>71</v>
      </c>
      <c r="D54" t="s">
        <v>70</v>
      </c>
      <c r="E54" t="s">
        <v>50</v>
      </c>
      <c r="F54" t="s">
        <v>88</v>
      </c>
      <c r="G54">
        <v>12</v>
      </c>
      <c r="H54" t="str">
        <f ca="1">IF(Tableau1[[#This Row],[Prochain]]&lt;=TODAY(),"ACTION A REALISER","A JOUR")</f>
        <v>A JOUR</v>
      </c>
      <c r="I54" s="1">
        <v>45723</v>
      </c>
      <c r="J54" s="1">
        <f>DATE(YEAR(Tableau1[[#This Row],[Dernier]]), MONTH(Tableau1[[#This Row],[Dernier]]) + Tableau1[[#This Row],[Périodicité (en mois)]], DAY(Tableau1[[#This Row],[Dernier]]))</f>
        <v>46088</v>
      </c>
    </row>
    <row r="55" spans="1:11" x14ac:dyDescent="0.25">
      <c r="A55" t="s">
        <v>55</v>
      </c>
      <c r="B55" s="1">
        <v>45810</v>
      </c>
      <c r="C55" t="s">
        <v>73</v>
      </c>
      <c r="D55" t="s">
        <v>37</v>
      </c>
      <c r="E55" t="s">
        <v>53</v>
      </c>
      <c r="F55" t="s">
        <v>28</v>
      </c>
      <c r="G55">
        <v>24</v>
      </c>
      <c r="H55" t="str">
        <f ca="1">IF(Tableau1[[#This Row],[Prochain]]&lt;=TODAY(),"ACTION A REALISER","A JOUR")</f>
        <v>A JOUR</v>
      </c>
      <c r="I55" s="1">
        <v>45153</v>
      </c>
      <c r="J55" s="1">
        <f>DATE(YEAR(Tableau1[[#This Row],[Dernier]]), MONTH(Tableau1[[#This Row],[Dernier]]) + Tableau1[[#This Row],[Périodicité (en mois)]], DAY(Tableau1[[#This Row],[Dernier]]))</f>
        <v>45884</v>
      </c>
    </row>
    <row r="56" spans="1:11" x14ac:dyDescent="0.25">
      <c r="A56" t="s">
        <v>55</v>
      </c>
      <c r="B56" s="1">
        <v>45810</v>
      </c>
      <c r="C56" t="s">
        <v>73</v>
      </c>
      <c r="D56" t="s">
        <v>40</v>
      </c>
      <c r="E56" t="s">
        <v>53</v>
      </c>
      <c r="F56" t="s">
        <v>28</v>
      </c>
      <c r="G56">
        <v>24</v>
      </c>
      <c r="H56" t="str">
        <f ca="1">IF(Tableau1[[#This Row],[Prochain]]&lt;=TODAY(),"ACTION A REALISER","A JOUR")</f>
        <v>A JOUR</v>
      </c>
      <c r="I56" s="1">
        <v>45153</v>
      </c>
      <c r="J56" s="1">
        <f>DATE(YEAR(Tableau1[[#This Row],[Dernier]]), MONTH(Tableau1[[#This Row],[Dernier]]) + Tableau1[[#This Row],[Périodicité (en mois)]], DAY(Tableau1[[#This Row],[Dernier]]))</f>
        <v>45884</v>
      </c>
    </row>
    <row r="57" spans="1:11" x14ac:dyDescent="0.25">
      <c r="A57" t="s">
        <v>55</v>
      </c>
      <c r="B57" s="1">
        <v>45810</v>
      </c>
      <c r="C57" t="s">
        <v>73</v>
      </c>
      <c r="D57" t="s">
        <v>41</v>
      </c>
      <c r="E57" t="s">
        <v>53</v>
      </c>
      <c r="F57" t="s">
        <v>28</v>
      </c>
      <c r="H57" t="str">
        <f ca="1">IF(Tableau1[[#This Row],[Prochain]]&lt;=TODAY(),"ACTION A REALISER","A JOUR")</f>
        <v>ACTION A REALISER</v>
      </c>
      <c r="I57" s="1">
        <v>45153</v>
      </c>
      <c r="J57" s="1">
        <f>DATE(YEAR(Tableau1[[#This Row],[Dernier]]), MONTH(Tableau1[[#This Row],[Dernier]]) + Tableau1[[#This Row],[Périodicité (en mois)]], DAY(Tableau1[[#This Row],[Dernier]]))</f>
        <v>45153</v>
      </c>
    </row>
    <row r="58" spans="1:11" x14ac:dyDescent="0.25">
      <c r="A58" t="s">
        <v>55</v>
      </c>
      <c r="B58" s="1">
        <v>45810</v>
      </c>
      <c r="C58" t="s">
        <v>61</v>
      </c>
      <c r="D58" t="s">
        <v>13</v>
      </c>
      <c r="E58" t="s">
        <v>63</v>
      </c>
      <c r="H58" t="str">
        <f ca="1">IF(Tableau1[[#This Row],[Prochain]]&lt;=TODAY(),"ACTION A REALISER","A JOUR")</f>
        <v>ACTION A REALISER</v>
      </c>
      <c r="I58" s="1">
        <v>45587</v>
      </c>
      <c r="J58" s="1">
        <f>DATE(YEAR(Tableau1[[#This Row],[Dernier]]), MONTH(Tableau1[[#This Row],[Dernier]]) + Tableau1[[#This Row],[Périodicité (en mois)]], DAY(Tableau1[[#This Row],[Dernier]]))</f>
        <v>45587</v>
      </c>
      <c r="K58" t="s">
        <v>58</v>
      </c>
    </row>
    <row r="59" spans="1:11" x14ac:dyDescent="0.25">
      <c r="A59" t="s">
        <v>55</v>
      </c>
      <c r="B59" s="1">
        <v>45810</v>
      </c>
      <c r="C59" t="s">
        <v>61</v>
      </c>
      <c r="D59" t="s">
        <v>13</v>
      </c>
      <c r="E59" t="s">
        <v>63</v>
      </c>
      <c r="H59" t="str">
        <f ca="1">IF(Tableau1[[#This Row],[Prochain]]&lt;=TODAY(),"ACTION A REALISER","A JOUR")</f>
        <v>ACTION A REALISER</v>
      </c>
      <c r="I59" s="1">
        <v>45587</v>
      </c>
      <c r="J59" s="1">
        <f>DATE(YEAR(Tableau1[[#This Row],[Dernier]]), MONTH(Tableau1[[#This Row],[Dernier]]) + Tableau1[[#This Row],[Périodicité (en mois)]], DAY(Tableau1[[#This Row],[Dernier]]))</f>
        <v>45587</v>
      </c>
      <c r="K59" t="s">
        <v>59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Bureau01</dc:creator>
  <cp:lastModifiedBy>BOUVIER Theo</cp:lastModifiedBy>
  <dcterms:created xsi:type="dcterms:W3CDTF">2015-06-05T18:19:34Z</dcterms:created>
  <dcterms:modified xsi:type="dcterms:W3CDTF">2025-06-02T09:14:05Z</dcterms:modified>
</cp:coreProperties>
</file>