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8515" windowHeight="12840"/>
  </bookViews>
  <sheets>
    <sheet name="LISTE" sheetId="1" r:id="rId1"/>
  </sheets>
  <calcPr calcId="145621"/>
</workbook>
</file>

<file path=xl/calcChain.xml><?xml version="1.0" encoding="utf-8"?>
<calcChain xmlns="http://schemas.openxmlformats.org/spreadsheetml/2006/main">
  <c r="E57" i="1" l="1"/>
  <c r="E43" i="1"/>
  <c r="E42" i="1"/>
  <c r="E41" i="1"/>
  <c r="E40" i="1"/>
  <c r="E38" i="1"/>
  <c r="E39" i="1"/>
  <c r="E36" i="1"/>
  <c r="E5" i="1"/>
  <c r="E6" i="1"/>
  <c r="E37" i="1"/>
  <c r="E34" i="1"/>
  <c r="E35" i="1"/>
  <c r="E7" i="1"/>
  <c r="E3" i="1"/>
  <c r="E4" i="1"/>
  <c r="E31" i="1"/>
  <c r="E32" i="1"/>
  <c r="E33" i="1"/>
  <c r="E49" i="1"/>
  <c r="E47" i="1"/>
  <c r="E48" i="1"/>
  <c r="E2" i="1"/>
  <c r="E30" i="1"/>
  <c r="E51" i="1"/>
  <c r="E44" i="1"/>
  <c r="E58" i="1"/>
  <c r="E8" i="1"/>
  <c r="E9" i="1"/>
  <c r="E59" i="1"/>
  <c r="E60" i="1"/>
  <c r="E56" i="1"/>
  <c r="E12" i="1"/>
  <c r="E55" i="1"/>
  <c r="E10" i="1"/>
  <c r="E11" i="1"/>
  <c r="E54" i="1"/>
  <c r="E52" i="1"/>
  <c r="E53" i="1"/>
  <c r="E67" i="1"/>
  <c r="E20" i="1"/>
  <c r="E18" i="1"/>
  <c r="E19" i="1"/>
  <c r="E17" i="1"/>
  <c r="E66" i="1"/>
  <c r="E13" i="1"/>
  <c r="E14" i="1"/>
  <c r="E63" i="1"/>
  <c r="E64" i="1"/>
  <c r="E61" i="1"/>
  <c r="E69" i="1"/>
  <c r="E70" i="1"/>
  <c r="E68" i="1"/>
  <c r="E62" i="1"/>
  <c r="E15" i="1"/>
  <c r="E16" i="1"/>
  <c r="E65" i="1"/>
  <c r="E80" i="1"/>
  <c r="E81" i="1"/>
  <c r="E84" i="1"/>
  <c r="E85" i="1"/>
  <c r="E76" i="1"/>
  <c r="E78" i="1"/>
  <c r="E29" i="1"/>
  <c r="E22" i="1"/>
  <c r="E23" i="1"/>
  <c r="E24" i="1"/>
  <c r="E25" i="1"/>
  <c r="E27" i="1"/>
  <c r="E28" i="1"/>
  <c r="E26" i="1"/>
  <c r="E74" i="1"/>
  <c r="E72" i="1"/>
  <c r="E73" i="1"/>
  <c r="E71" i="1"/>
  <c r="E89" i="1"/>
  <c r="E88" i="1"/>
  <c r="E75" i="1"/>
  <c r="E86" i="1"/>
  <c r="E87" i="1"/>
  <c r="E82" i="1"/>
  <c r="E83" i="1"/>
  <c r="E79" i="1"/>
  <c r="E77" i="1"/>
  <c r="E45" i="1"/>
  <c r="E46" i="1"/>
  <c r="E21" i="1"/>
  <c r="E50" i="1"/>
</calcChain>
</file>

<file path=xl/sharedStrings.xml><?xml version="1.0" encoding="utf-8"?>
<sst xmlns="http://schemas.openxmlformats.org/spreadsheetml/2006/main" count="364" uniqueCount="47">
  <si>
    <t>A</t>
  </si>
  <si>
    <t>D</t>
  </si>
  <si>
    <t>S</t>
  </si>
  <si>
    <t>NOM</t>
  </si>
  <si>
    <t>PRENOM</t>
  </si>
  <si>
    <t>NAISS</t>
  </si>
  <si>
    <t>Doss</t>
  </si>
  <si>
    <t>Temps</t>
  </si>
  <si>
    <t>M</t>
  </si>
  <si>
    <t>F</t>
  </si>
  <si>
    <t>H</t>
  </si>
  <si>
    <t>I</t>
  </si>
  <si>
    <t>J</t>
  </si>
  <si>
    <t>K</t>
  </si>
  <si>
    <t>O</t>
  </si>
  <si>
    <t>Q</t>
  </si>
  <si>
    <t>U</t>
  </si>
  <si>
    <t>V</t>
  </si>
  <si>
    <t>CLUB</t>
  </si>
  <si>
    <t>a</t>
  </si>
  <si>
    <t>b</t>
  </si>
  <si>
    <t>c</t>
  </si>
  <si>
    <t>f</t>
  </si>
  <si>
    <t>g</t>
  </si>
  <si>
    <t>n</t>
  </si>
  <si>
    <t>d</t>
  </si>
  <si>
    <t>e</t>
  </si>
  <si>
    <t>h</t>
  </si>
  <si>
    <t>q</t>
  </si>
  <si>
    <t>r</t>
  </si>
  <si>
    <t>s</t>
  </si>
  <si>
    <t>t</t>
  </si>
  <si>
    <t>u</t>
  </si>
  <si>
    <t>v</t>
  </si>
  <si>
    <t>w</t>
  </si>
  <si>
    <t>Ind</t>
  </si>
  <si>
    <t>CLUB A</t>
  </si>
  <si>
    <t>CLUB B</t>
  </si>
  <si>
    <t>CLUB C</t>
  </si>
  <si>
    <t>x</t>
  </si>
  <si>
    <t>y</t>
  </si>
  <si>
    <t>z</t>
  </si>
  <si>
    <t>Voici le listing d'une compétition</t>
  </si>
  <si>
    <t>CAT</t>
  </si>
  <si>
    <t>Le souhait est de pouvoir sélectionner un ensemble de lignes selon  1 critère.</t>
  </si>
  <si>
    <t>Il y a 3 catégories : 13-14, 15-17 et 18 et +</t>
  </si>
  <si>
    <t>Sélectionner, par exemple, toute la plage de la catégorie des 15-17.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</si>
</sst>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Arial"/>
      <family val="2"/>
    </font>
    <font>
      <sz val="11"/>
      <name val="Calibri"/>
      <family val="2"/>
      <scheme val="minor"/>
    </font>
    <font>
      <b/>
      <sz val="7.5"/>
      <name val="Arial"/>
      <family val="2"/>
    </font>
    <font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21" fontId="4" fillId="0" borderId="0" xfId="0" applyNumberFormat="1" applyFont="1" applyBorder="1" applyAlignment="1">
      <alignment horizontal="center" vertical="center" wrapText="1"/>
    </xf>
    <xf numFmtId="0" fontId="2" fillId="2" borderId="0" xfId="0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horizontal="left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2" borderId="0" xfId="0" applyNumberFormat="1" applyFont="1" applyFill="1" applyAlignment="1" applyProtection="1">
      <alignment horizontal="center" vertical="center"/>
      <protection locked="0"/>
    </xf>
    <xf numFmtId="21" fontId="4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center" vertical="center"/>
    </xf>
    <xf numFmtId="45" fontId="1" fillId="0" borderId="0" xfId="0" applyNumberFormat="1" applyFont="1" applyBorder="1" applyAlignment="1" applyProtection="1">
      <alignment horizontal="center" vertical="center"/>
    </xf>
    <xf numFmtId="0" fontId="3" fillId="0" borderId="0" xfId="0" applyFont="1" applyAlignment="1">
      <alignment vertical="center"/>
    </xf>
    <xf numFmtId="45" fontId="3" fillId="0" borderId="0" xfId="0" applyNumberFormat="1" applyFont="1" applyAlignment="1">
      <alignment vertical="center"/>
    </xf>
    <xf numFmtId="0" fontId="2" fillId="0" borderId="0" xfId="0" applyFont="1" applyFill="1" applyAlignment="1" applyProtection="1">
      <alignment vertical="center"/>
      <protection locked="0"/>
    </xf>
    <xf numFmtId="0" fontId="3" fillId="0" borderId="0" xfId="0" applyFont="1" applyFill="1" applyAlignment="1">
      <alignment vertical="center"/>
    </xf>
    <xf numFmtId="0" fontId="2" fillId="0" borderId="0" xfId="0" applyNumberFormat="1" applyFont="1" applyFill="1" applyAlignment="1" applyProtection="1">
      <alignment horizontal="center" vertical="center"/>
      <protection locked="0"/>
    </xf>
    <xf numFmtId="21" fontId="4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 applyProtection="1">
      <alignment horizontal="left" vertical="center"/>
      <protection locked="0"/>
    </xf>
    <xf numFmtId="45" fontId="3" fillId="0" borderId="0" xfId="0" applyNumberFormat="1" applyFont="1" applyFill="1" applyAlignment="1">
      <alignment vertical="center"/>
    </xf>
    <xf numFmtId="0" fontId="5" fillId="0" borderId="0" xfId="0" applyFont="1" applyAlignment="1">
      <alignment vertical="center"/>
    </xf>
  </cellXfs>
  <cellStyles count="1">
    <cellStyle name="Normal" xfId="0" builtinId="0"/>
  </cellStyles>
  <dxfs count="39">
    <dxf>
      <font>
        <color rgb="FFFF0000"/>
      </font>
      <numFmt numFmtId="164" formatCode="dd\ mm\ yyyy"/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lor rgb="FFFF0000"/>
      </font>
      <numFmt numFmtId="164" formatCode="dd\ mm\ yyyy"/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lor rgb="FFFF0000"/>
      </font>
      <numFmt numFmtId="164" formatCode="dd\ mm\ yyyy"/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lor rgb="FFFF0000"/>
      </font>
      <numFmt numFmtId="164" formatCode="dd\ mm\ yyyy"/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lor rgb="FFFF0000"/>
      </font>
      <numFmt numFmtId="164" formatCode="dd\ mm\ yyyy"/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lor rgb="FFFF0000"/>
      </font>
      <numFmt numFmtId="164" formatCode="dd\ mm\ yyyy"/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723899</xdr:colOff>
      <xdr:row>0</xdr:row>
      <xdr:rowOff>28575</xdr:rowOff>
    </xdr:from>
    <xdr:to>
      <xdr:col>9</xdr:col>
      <xdr:colOff>28574</xdr:colOff>
      <xdr:row>0</xdr:row>
      <xdr:rowOff>295275</xdr:rowOff>
    </xdr:to>
    <xdr:sp macro="[0]!Tri" textlink="">
      <xdr:nvSpPr>
        <xdr:cNvPr id="2" name="Rectangle 19"/>
        <xdr:cNvSpPr>
          <a:spLocks noChangeArrowheads="1"/>
        </xdr:cNvSpPr>
      </xdr:nvSpPr>
      <xdr:spPr bwMode="auto">
        <a:xfrm>
          <a:off x="5419724" y="28575"/>
          <a:ext cx="790575" cy="266700"/>
        </a:xfrm>
        <a:prstGeom prst="rect">
          <a:avLst/>
        </a:prstGeom>
        <a:gradFill rotWithShape="0"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path path="shape">
            <a:fillToRect l="50000" t="50000" r="50000" b="50000"/>
          </a:path>
        </a:gradFill>
        <a:ln>
          <a:noFill/>
        </a:ln>
        <a:extLst/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8000"/>
              </a:solidFill>
              <a:latin typeface="Arial"/>
              <a:cs typeface="Arial"/>
            </a:rPr>
            <a:t>TRI</a:t>
          </a:r>
          <a:endParaRPr lang="fr-FR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93"/>
  <sheetViews>
    <sheetView tabSelected="1" workbookViewId="0">
      <pane ySplit="1" topLeftCell="A2" activePane="bottomLeft" state="frozen"/>
      <selection pane="bottomLeft" activeCell="J16" sqref="J16"/>
    </sheetView>
  </sheetViews>
  <sheetFormatPr baseColWidth="10" defaultRowHeight="12.75" customHeight="1" x14ac:dyDescent="0.25"/>
  <cols>
    <col min="1" max="2" width="9.85546875" style="15" customWidth="1"/>
    <col min="3" max="3" width="7.28515625" style="15" customWidth="1"/>
    <col min="4" max="6" width="10.85546875" style="15" customWidth="1"/>
    <col min="7" max="7" width="10.85546875" style="16" customWidth="1"/>
    <col min="8" max="8" width="10.85546875" style="15" customWidth="1"/>
    <col min="9" max="9" width="11.42578125" style="15"/>
    <col min="10" max="10" width="94.5703125" style="23" customWidth="1"/>
    <col min="11" max="16384" width="11.42578125" style="15"/>
  </cols>
  <sheetData>
    <row r="1" spans="1:19" ht="25.5" customHeight="1" x14ac:dyDescent="0.25">
      <c r="A1" s="12" t="s">
        <v>3</v>
      </c>
      <c r="B1" s="12" t="s">
        <v>4</v>
      </c>
      <c r="C1" s="13" t="s">
        <v>2</v>
      </c>
      <c r="D1" s="13" t="s">
        <v>5</v>
      </c>
      <c r="E1" s="13" t="s">
        <v>43</v>
      </c>
      <c r="F1" s="13" t="s">
        <v>18</v>
      </c>
      <c r="G1" s="13" t="s">
        <v>6</v>
      </c>
      <c r="H1" s="14" t="s">
        <v>7</v>
      </c>
      <c r="S1" s="15">
        <v>1</v>
      </c>
    </row>
    <row r="2" spans="1:19" ht="12.75" customHeight="1" x14ac:dyDescent="0.25">
      <c r="A2" s="1" t="s">
        <v>17</v>
      </c>
      <c r="B2" s="15" t="s">
        <v>41</v>
      </c>
      <c r="C2" s="4" t="s">
        <v>9</v>
      </c>
      <c r="D2" s="5">
        <v>1999</v>
      </c>
      <c r="E2" s="5" t="str">
        <f>IF(AND(1999&lt;=D2,D2&lt;=2000),"13-14",IF(AND(1996&lt;=D2,D2&lt;=1998),"15-17",IF(D2&lt;1996,"18 et +","erreur")))</f>
        <v>13-14</v>
      </c>
      <c r="F2" s="3" t="s">
        <v>36</v>
      </c>
      <c r="G2" s="3">
        <v>68</v>
      </c>
      <c r="H2" s="6">
        <v>1.9467592592717999E-2</v>
      </c>
    </row>
    <row r="3" spans="1:19" ht="12.75" customHeight="1" x14ac:dyDescent="0.25">
      <c r="A3" s="1" t="s">
        <v>16</v>
      </c>
      <c r="B3" s="2" t="s">
        <v>25</v>
      </c>
      <c r="C3" s="4" t="s">
        <v>9</v>
      </c>
      <c r="D3" s="5">
        <v>2000</v>
      </c>
      <c r="E3" s="5" t="str">
        <f>IF(AND(1999&lt;=D3,D3&lt;=2000),"13-14",IF(AND(1996&lt;=D3,D3&lt;=1998),"15-17",IF(D3&lt;1996,"18 et +","erreur")))</f>
        <v>13-14</v>
      </c>
      <c r="F3" s="3" t="s">
        <v>36</v>
      </c>
      <c r="G3" s="3">
        <v>89</v>
      </c>
      <c r="H3" s="6">
        <v>2.0266203703780201E-2</v>
      </c>
    </row>
    <row r="4" spans="1:19" ht="12.75" customHeight="1" x14ac:dyDescent="0.25">
      <c r="A4" s="1" t="s">
        <v>12</v>
      </c>
      <c r="B4" s="15" t="s">
        <v>32</v>
      </c>
      <c r="C4" s="4" t="s">
        <v>9</v>
      </c>
      <c r="D4" s="5">
        <v>1999</v>
      </c>
      <c r="E4" s="5" t="str">
        <f>IF(AND(1999&lt;=D4,D4&lt;=2000),"13-14",IF(AND(1996&lt;=D4,D4&lt;=1998),"15-17",IF(D4&lt;1996,"18 et +","erreur")))</f>
        <v>13-14</v>
      </c>
      <c r="F4" s="3" t="s">
        <v>36</v>
      </c>
      <c r="G4" s="3">
        <v>89</v>
      </c>
      <c r="H4" s="6">
        <v>2.0266203703780201E-2</v>
      </c>
    </row>
    <row r="5" spans="1:19" ht="12.75" customHeight="1" x14ac:dyDescent="0.25">
      <c r="A5" s="1" t="s">
        <v>1</v>
      </c>
      <c r="B5" s="2" t="s">
        <v>27</v>
      </c>
      <c r="C5" s="4" t="s">
        <v>9</v>
      </c>
      <c r="D5" s="5">
        <v>1999</v>
      </c>
      <c r="E5" s="5" t="str">
        <f>IF(AND(1999&lt;=D5,D5&lt;=2000),"13-14",IF(AND(1996&lt;=D5,D5&lt;=1998),"15-17",IF(D5&lt;1996,"18 et +","erreur")))</f>
        <v>13-14</v>
      </c>
      <c r="F5" s="3" t="s">
        <v>36</v>
      </c>
      <c r="G5" s="3">
        <v>90</v>
      </c>
      <c r="H5" s="6">
        <v>2.03703703704405E-2</v>
      </c>
    </row>
    <row r="6" spans="1:19" ht="12.75" customHeight="1" x14ac:dyDescent="0.25">
      <c r="A6" s="1" t="s">
        <v>10</v>
      </c>
      <c r="B6" s="15" t="s">
        <v>34</v>
      </c>
      <c r="C6" s="4" t="s">
        <v>9</v>
      </c>
      <c r="D6" s="5">
        <v>2000</v>
      </c>
      <c r="E6" s="5" t="str">
        <f>IF(AND(1999&lt;=D6,D6&lt;=2000),"13-14",IF(AND(1996&lt;=D6,D6&lt;=1998),"15-17",IF(D6&lt;1996,"18 et +","erreur")))</f>
        <v>13-14</v>
      </c>
      <c r="F6" s="3" t="s">
        <v>36</v>
      </c>
      <c r="G6" s="3">
        <v>86</v>
      </c>
      <c r="H6" s="6">
        <v>2.03703703704405E-2</v>
      </c>
    </row>
    <row r="7" spans="1:19" ht="12.75" customHeight="1" x14ac:dyDescent="0.25">
      <c r="A7" s="1" t="s">
        <v>14</v>
      </c>
      <c r="B7" s="2" t="s">
        <v>30</v>
      </c>
      <c r="C7" s="4" t="s">
        <v>8</v>
      </c>
      <c r="D7" s="5">
        <v>1999</v>
      </c>
      <c r="E7" s="5" t="str">
        <f>IF(AND(1999&lt;=D7,D7&lt;=2000),"13-14",IF(AND(1996&lt;=D7,D7&lt;=1998),"15-17",IF(D7&lt;1996,"18 et +","erreur")))</f>
        <v>13-14</v>
      </c>
      <c r="F7" s="3" t="s">
        <v>36</v>
      </c>
      <c r="G7" s="3">
        <v>78</v>
      </c>
      <c r="H7" s="6">
        <v>2.0613425925981199E-2</v>
      </c>
    </row>
    <row r="8" spans="1:19" ht="12.75" customHeight="1" x14ac:dyDescent="0.25">
      <c r="A8" s="1" t="s">
        <v>17</v>
      </c>
      <c r="B8" s="2" t="s">
        <v>26</v>
      </c>
      <c r="C8" s="4" t="s">
        <v>8</v>
      </c>
      <c r="D8" s="5">
        <v>2000</v>
      </c>
      <c r="E8" s="5" t="str">
        <f>IF(AND(1999&lt;=D8,D8&lt;=2000),"13-14",IF(AND(1996&lt;=D8,D8&lt;=1998),"15-17",IF(D8&lt;1996,"18 et +","erreur")))</f>
        <v>13-14</v>
      </c>
      <c r="F8" s="3" t="s">
        <v>37</v>
      </c>
      <c r="G8" s="3">
        <v>69</v>
      </c>
      <c r="H8" s="6">
        <v>2.0717592592641498E-2</v>
      </c>
    </row>
    <row r="9" spans="1:19" ht="12.75" customHeight="1" x14ac:dyDescent="0.25">
      <c r="A9" s="1" t="s">
        <v>15</v>
      </c>
      <c r="B9" s="2" t="s">
        <v>27</v>
      </c>
      <c r="C9" s="4" t="s">
        <v>8</v>
      </c>
      <c r="D9" s="5">
        <v>1999</v>
      </c>
      <c r="E9" s="5" t="str">
        <f>IF(AND(1999&lt;=D9,D9&lt;=2000),"13-14",IF(AND(1996&lt;=D9,D9&lt;=1998),"15-17",IF(D9&lt;1996,"18 et +","erreur")))</f>
        <v>13-14</v>
      </c>
      <c r="F9" s="3" t="s">
        <v>37</v>
      </c>
      <c r="G9" s="3">
        <v>69</v>
      </c>
      <c r="H9" s="6">
        <v>2.0717592592641498E-2</v>
      </c>
    </row>
    <row r="10" spans="1:19" ht="12.75" customHeight="1" x14ac:dyDescent="0.25">
      <c r="A10" s="1" t="s">
        <v>2</v>
      </c>
      <c r="B10" s="2" t="s">
        <v>25</v>
      </c>
      <c r="C10" s="4" t="s">
        <v>8</v>
      </c>
      <c r="D10" s="5">
        <v>1999</v>
      </c>
      <c r="E10" s="5" t="str">
        <f>IF(AND(1999&lt;=D10,D10&lt;=2000),"13-14",IF(AND(1996&lt;=D10,D10&lt;=1998),"15-17",IF(D10&lt;1996,"18 et +","erreur")))</f>
        <v>13-14</v>
      </c>
      <c r="F10" s="3" t="s">
        <v>37</v>
      </c>
      <c r="G10" s="3">
        <v>69</v>
      </c>
      <c r="H10" s="6">
        <v>2.0717592592641498E-2</v>
      </c>
    </row>
    <row r="11" spans="1:19" ht="12.75" customHeight="1" x14ac:dyDescent="0.25">
      <c r="A11" s="1" t="s">
        <v>12</v>
      </c>
      <c r="B11" s="2" t="s">
        <v>23</v>
      </c>
      <c r="C11" s="4" t="s">
        <v>8</v>
      </c>
      <c r="D11" s="5">
        <v>2000</v>
      </c>
      <c r="E11" s="5" t="str">
        <f>IF(AND(1999&lt;=D11,D11&lt;=2000),"13-14",IF(AND(1996&lt;=D11,D11&lt;=1998),"15-17",IF(D11&lt;1996,"18 et +","erreur")))</f>
        <v>13-14</v>
      </c>
      <c r="F11" s="3" t="s">
        <v>37</v>
      </c>
      <c r="G11" s="3">
        <v>69</v>
      </c>
      <c r="H11" s="6">
        <v>2.0717592592641498E-2</v>
      </c>
      <c r="J11" s="23" t="s">
        <v>42</v>
      </c>
    </row>
    <row r="12" spans="1:19" ht="12.75" customHeight="1" x14ac:dyDescent="0.25">
      <c r="A12" s="1" t="s">
        <v>14</v>
      </c>
      <c r="B12" s="15" t="s">
        <v>39</v>
      </c>
      <c r="C12" s="4" t="s">
        <v>8</v>
      </c>
      <c r="D12" s="5">
        <v>1999</v>
      </c>
      <c r="E12" s="5" t="str">
        <f>IF(AND(1999&lt;=D12,D12&lt;=2000),"13-14",IF(AND(1996&lt;=D12,D12&lt;=1998),"15-17",IF(D12&lt;1996,"18 et +","erreur")))</f>
        <v>13-14</v>
      </c>
      <c r="F12" s="3" t="s">
        <v>37</v>
      </c>
      <c r="G12" s="3">
        <v>75</v>
      </c>
      <c r="H12" s="6">
        <v>2.13425925926032E-2</v>
      </c>
    </row>
    <row r="13" spans="1:19" ht="12.75" customHeight="1" x14ac:dyDescent="0.25">
      <c r="A13" s="1" t="s">
        <v>10</v>
      </c>
      <c r="B13" s="2" t="s">
        <v>23</v>
      </c>
      <c r="C13" s="4" t="s">
        <v>8</v>
      </c>
      <c r="D13" s="5">
        <v>2000</v>
      </c>
      <c r="E13" s="5" t="str">
        <f>IF(AND(1999&lt;=D13,D13&lt;=2000),"13-14",IF(AND(1996&lt;=D13,D13&lt;=1998),"15-17",IF(D13&lt;1996,"18 et +","erreur")))</f>
        <v>13-14</v>
      </c>
      <c r="F13" s="3" t="s">
        <v>38</v>
      </c>
      <c r="G13" s="3">
        <v>51</v>
      </c>
      <c r="H13" s="6">
        <v>1.96759259260385E-2</v>
      </c>
      <c r="J13" s="23" t="s">
        <v>44</v>
      </c>
    </row>
    <row r="14" spans="1:19" ht="12.75" customHeight="1" x14ac:dyDescent="0.25">
      <c r="A14" s="1" t="s">
        <v>1</v>
      </c>
      <c r="B14" s="15" t="s">
        <v>31</v>
      </c>
      <c r="C14" s="4" t="s">
        <v>8</v>
      </c>
      <c r="D14" s="5">
        <v>1999</v>
      </c>
      <c r="E14" s="5" t="str">
        <f>IF(AND(1999&lt;=D14,D14&lt;=2000),"13-14",IF(AND(1996&lt;=D14,D14&lt;=1998),"15-17",IF(D14&lt;1996,"18 et +","erreur")))</f>
        <v>13-14</v>
      </c>
      <c r="F14" s="3" t="s">
        <v>38</v>
      </c>
      <c r="G14" s="3">
        <v>70</v>
      </c>
      <c r="H14" s="6">
        <v>1.9710648148258601E-2</v>
      </c>
      <c r="J14" s="23" t="s">
        <v>45</v>
      </c>
    </row>
    <row r="15" spans="1:19" ht="12.75" customHeight="1" x14ac:dyDescent="0.25">
      <c r="A15" s="1" t="s">
        <v>11</v>
      </c>
      <c r="B15" s="15" t="s">
        <v>40</v>
      </c>
      <c r="C15" s="4" t="s">
        <v>9</v>
      </c>
      <c r="D15" s="5">
        <v>1999</v>
      </c>
      <c r="E15" s="5" t="str">
        <f>IF(AND(1999&lt;=D15,D15&lt;=2000),"13-14",IF(AND(1996&lt;=D15,D15&lt;=1998),"15-17",IF(D15&lt;1996,"18 et +","erreur")))</f>
        <v>13-14</v>
      </c>
      <c r="F15" s="3" t="s">
        <v>38</v>
      </c>
      <c r="G15" s="3">
        <v>79</v>
      </c>
      <c r="H15" s="6">
        <v>1.98148148149189E-2</v>
      </c>
      <c r="J15" s="23" t="s">
        <v>46</v>
      </c>
    </row>
    <row r="16" spans="1:19" ht="12.75" customHeight="1" x14ac:dyDescent="0.25">
      <c r="A16" s="1" t="s">
        <v>1</v>
      </c>
      <c r="B16" s="2" t="s">
        <v>25</v>
      </c>
      <c r="C16" s="4" t="s">
        <v>9</v>
      </c>
      <c r="D16" s="5">
        <v>2000</v>
      </c>
      <c r="E16" s="5" t="str">
        <f>IF(AND(1999&lt;=D16,D16&lt;=2000),"13-14",IF(AND(1996&lt;=D16,D16&lt;=1998),"15-17",IF(D16&lt;1996,"18 et +","erreur")))</f>
        <v>13-14</v>
      </c>
      <c r="F16" s="3" t="s">
        <v>38</v>
      </c>
      <c r="G16" s="3">
        <v>79</v>
      </c>
      <c r="H16" s="6">
        <v>1.98148148149189E-2</v>
      </c>
    </row>
    <row r="17" spans="1:8" ht="12.75" customHeight="1" x14ac:dyDescent="0.25">
      <c r="A17" s="1" t="s">
        <v>0</v>
      </c>
      <c r="B17" s="2" t="s">
        <v>30</v>
      </c>
      <c r="C17" s="4" t="s">
        <v>9</v>
      </c>
      <c r="D17" s="5">
        <v>1999</v>
      </c>
      <c r="E17" s="5" t="str">
        <f>IF(AND(1999&lt;=D17,D17&lt;=2000),"13-14",IF(AND(1996&lt;=D17,D17&lt;=1998),"15-17",IF(D17&lt;1996,"18 et +","erreur")))</f>
        <v>13-14</v>
      </c>
      <c r="F17" s="3" t="s">
        <v>38</v>
      </c>
      <c r="G17" s="3">
        <v>91</v>
      </c>
      <c r="H17" s="6">
        <v>1.9918981481579199E-2</v>
      </c>
    </row>
    <row r="18" spans="1:8" ht="12.75" customHeight="1" x14ac:dyDescent="0.25">
      <c r="A18" s="1" t="s">
        <v>15</v>
      </c>
      <c r="B18" s="2" t="s">
        <v>19</v>
      </c>
      <c r="C18" s="4" t="s">
        <v>9</v>
      </c>
      <c r="D18" s="5">
        <v>2000</v>
      </c>
      <c r="E18" s="5" t="str">
        <f>IF(AND(1999&lt;=D18,D18&lt;=2000),"13-14",IF(AND(1996&lt;=D18,D18&lt;=1998),"15-17",IF(D18&lt;1996,"18 et +","erreur")))</f>
        <v>13-14</v>
      </c>
      <c r="F18" s="3" t="s">
        <v>38</v>
      </c>
      <c r="G18" s="3">
        <v>58</v>
      </c>
      <c r="H18" s="6">
        <v>2.0057870370459599E-2</v>
      </c>
    </row>
    <row r="19" spans="1:8" ht="12.75" customHeight="1" x14ac:dyDescent="0.25">
      <c r="A19" s="1" t="s">
        <v>1</v>
      </c>
      <c r="B19" s="2" t="s">
        <v>22</v>
      </c>
      <c r="C19" s="4" t="s">
        <v>9</v>
      </c>
      <c r="D19" s="5">
        <v>1999</v>
      </c>
      <c r="E19" s="5" t="str">
        <f>IF(AND(1999&lt;=D19,D19&lt;=2000),"13-14",IF(AND(1996&lt;=D19,D19&lt;=1998),"15-17",IF(D19&lt;1996,"18 et +","erreur")))</f>
        <v>13-14</v>
      </c>
      <c r="F19" s="3" t="s">
        <v>38</v>
      </c>
      <c r="G19" s="3">
        <v>58</v>
      </c>
      <c r="H19" s="6">
        <v>2.0057870370459599E-2</v>
      </c>
    </row>
    <row r="20" spans="1:8" ht="12.75" customHeight="1" x14ac:dyDescent="0.25">
      <c r="A20" s="1" t="s">
        <v>2</v>
      </c>
      <c r="B20" s="15" t="s">
        <v>34</v>
      </c>
      <c r="C20" s="4" t="s">
        <v>8</v>
      </c>
      <c r="D20" s="5">
        <v>1999</v>
      </c>
      <c r="E20" s="5" t="str">
        <f>IF(AND(1999&lt;=D20,D20&lt;=2000),"13-14",IF(AND(1996&lt;=D20,D20&lt;=1998),"15-17",IF(D20&lt;1996,"18 et +","erreur")))</f>
        <v>13-14</v>
      </c>
      <c r="F20" s="3" t="s">
        <v>38</v>
      </c>
      <c r="G20" s="3">
        <v>73</v>
      </c>
      <c r="H20" s="6">
        <v>2.0474537037100799E-2</v>
      </c>
    </row>
    <row r="21" spans="1:8" ht="12.75" customHeight="1" x14ac:dyDescent="0.25">
      <c r="A21" s="1" t="s">
        <v>1</v>
      </c>
      <c r="B21" s="2" t="s">
        <v>28</v>
      </c>
      <c r="C21" s="4" t="s">
        <v>8</v>
      </c>
      <c r="D21" s="5">
        <v>1999</v>
      </c>
      <c r="E21" s="5" t="str">
        <f>IF(AND(1999&lt;=D21,D21&lt;=2000),"13-14",IF(AND(1996&lt;=D21,D21&lt;=1998),"15-17",IF(D21&lt;1996,"18 et +","erreur")))</f>
        <v>13-14</v>
      </c>
      <c r="F21" s="4" t="s">
        <v>35</v>
      </c>
      <c r="G21" s="3">
        <v>74</v>
      </c>
      <c r="H21" s="6">
        <v>1.3900462962962962E-2</v>
      </c>
    </row>
    <row r="22" spans="1:8" ht="12.75" customHeight="1" x14ac:dyDescent="0.25">
      <c r="A22" s="1" t="s">
        <v>16</v>
      </c>
      <c r="B22" s="15" t="s">
        <v>40</v>
      </c>
      <c r="C22" s="4" t="s">
        <v>9</v>
      </c>
      <c r="D22" s="5">
        <v>2000</v>
      </c>
      <c r="E22" s="5" t="str">
        <f>IF(AND(1999&lt;=D22,D22&lt;=2000),"13-14",IF(AND(1996&lt;=D22,D22&lt;=1998),"15-17",IF(D22&lt;1996,"18 et +","erreur")))</f>
        <v>13-14</v>
      </c>
      <c r="F22" s="4" t="s">
        <v>35</v>
      </c>
      <c r="G22" s="3">
        <v>96</v>
      </c>
      <c r="H22" s="6">
        <v>2.0300925926000302E-2</v>
      </c>
    </row>
    <row r="23" spans="1:8" ht="12.75" customHeight="1" x14ac:dyDescent="0.25">
      <c r="A23" s="1" t="s">
        <v>17</v>
      </c>
      <c r="B23" s="2" t="s">
        <v>23</v>
      </c>
      <c r="C23" s="4" t="s">
        <v>9</v>
      </c>
      <c r="D23" s="5">
        <v>1999</v>
      </c>
      <c r="E23" s="5" t="str">
        <f>IF(AND(1999&lt;=D23,D23&lt;=2000),"13-14",IF(AND(1996&lt;=D23,D23&lt;=1998),"15-17",IF(D23&lt;1996,"18 et +","erreur")))</f>
        <v>13-14</v>
      </c>
      <c r="F23" s="4" t="s">
        <v>35</v>
      </c>
      <c r="G23" s="3">
        <v>96</v>
      </c>
      <c r="H23" s="6">
        <v>2.0300925926000302E-2</v>
      </c>
    </row>
    <row r="24" spans="1:8" ht="12.75" customHeight="1" x14ac:dyDescent="0.25">
      <c r="A24" s="1" t="s">
        <v>15</v>
      </c>
      <c r="B24" s="15" t="s">
        <v>39</v>
      </c>
      <c r="C24" s="4" t="s">
        <v>9</v>
      </c>
      <c r="D24" s="5">
        <v>1999</v>
      </c>
      <c r="E24" s="5" t="str">
        <f>IF(AND(1999&lt;=D24,D24&lt;=2000),"13-14",IF(AND(1996&lt;=D24,D24&lt;=1998),"15-17",IF(D24&lt;1996,"18 et +","erreur")))</f>
        <v>13-14</v>
      </c>
      <c r="F24" s="4" t="s">
        <v>35</v>
      </c>
      <c r="G24" s="3">
        <v>87</v>
      </c>
      <c r="H24" s="6">
        <v>2.0300925926000302E-2</v>
      </c>
    </row>
    <row r="25" spans="1:8" ht="12.75" customHeight="1" x14ac:dyDescent="0.25">
      <c r="A25" s="1" t="s">
        <v>2</v>
      </c>
      <c r="B25" s="2" t="s">
        <v>22</v>
      </c>
      <c r="C25" s="4" t="s">
        <v>9</v>
      </c>
      <c r="D25" s="5">
        <v>2000</v>
      </c>
      <c r="E25" s="5" t="str">
        <f>IF(AND(1999&lt;=D25,D25&lt;=2000),"13-14",IF(AND(1996&lt;=D25,D25&lt;=1998),"15-17",IF(D25&lt;1996,"18 et +","erreur")))</f>
        <v>13-14</v>
      </c>
      <c r="F25" s="4" t="s">
        <v>35</v>
      </c>
      <c r="G25" s="3">
        <v>87</v>
      </c>
      <c r="H25" s="6">
        <v>2.0300925926000302E-2</v>
      </c>
    </row>
    <row r="26" spans="1:8" ht="12.75" customHeight="1" x14ac:dyDescent="0.25">
      <c r="A26" s="1" t="s">
        <v>2</v>
      </c>
      <c r="B26" s="15" t="s">
        <v>31</v>
      </c>
      <c r="C26" s="4" t="s">
        <v>8</v>
      </c>
      <c r="D26" s="5">
        <v>1999</v>
      </c>
      <c r="E26" s="5" t="str">
        <f>IF(AND(1999&lt;=D26,D26&lt;=2000),"13-14",IF(AND(1996&lt;=D26,D26&lt;=1998),"15-17",IF(D26&lt;1996,"18 et +","erreur")))</f>
        <v>13-14</v>
      </c>
      <c r="F26" s="4" t="s">
        <v>35</v>
      </c>
      <c r="G26" s="3">
        <v>93</v>
      </c>
      <c r="H26" s="6">
        <v>2.0335648148220399E-2</v>
      </c>
    </row>
    <row r="27" spans="1:8" ht="12.75" customHeight="1" x14ac:dyDescent="0.25">
      <c r="A27" s="1" t="s">
        <v>13</v>
      </c>
      <c r="B27" s="2" t="s">
        <v>30</v>
      </c>
      <c r="C27" s="4" t="s">
        <v>8</v>
      </c>
      <c r="D27" s="5">
        <v>2000</v>
      </c>
      <c r="E27" s="5" t="str">
        <f>IF(AND(1999&lt;=D27,D27&lt;=2000),"13-14",IF(AND(1996&lt;=D27,D27&lt;=1998),"15-17",IF(D27&lt;1996,"18 et +","erreur")))</f>
        <v>13-14</v>
      </c>
      <c r="F27" s="4" t="s">
        <v>35</v>
      </c>
      <c r="G27" s="3">
        <v>62</v>
      </c>
      <c r="H27" s="6">
        <v>2.05092592593209E-2</v>
      </c>
    </row>
    <row r="28" spans="1:8" ht="12.75" customHeight="1" x14ac:dyDescent="0.25">
      <c r="A28" s="1" t="s">
        <v>10</v>
      </c>
      <c r="B28" s="2" t="s">
        <v>29</v>
      </c>
      <c r="C28" s="4" t="s">
        <v>8</v>
      </c>
      <c r="D28" s="5">
        <v>1999</v>
      </c>
      <c r="E28" s="5" t="str">
        <f>IF(AND(1999&lt;=D28,D28&lt;=2000),"13-14",IF(AND(1996&lt;=D28,D28&lt;=1998),"15-17",IF(D28&lt;1996,"18 et +","erreur")))</f>
        <v>13-14</v>
      </c>
      <c r="F28" s="4" t="s">
        <v>35</v>
      </c>
      <c r="G28" s="3">
        <v>62</v>
      </c>
      <c r="H28" s="6">
        <v>2.05092592593209E-2</v>
      </c>
    </row>
    <row r="29" spans="1:8" ht="12.75" customHeight="1" x14ac:dyDescent="0.25">
      <c r="A29" s="1" t="s">
        <v>12</v>
      </c>
      <c r="B29" s="2" t="s">
        <v>25</v>
      </c>
      <c r="C29" s="4" t="s">
        <v>8</v>
      </c>
      <c r="D29" s="5">
        <v>1999</v>
      </c>
      <c r="E29" s="5" t="str">
        <f>IF(AND(1999&lt;=D29,D29&lt;=2000),"13-14",IF(AND(1996&lt;=D29,D29&lt;=1998),"15-17",IF(D29&lt;1996,"18 et +","erreur")))</f>
        <v>13-14</v>
      </c>
      <c r="F29" s="4" t="s">
        <v>35</v>
      </c>
      <c r="G29" s="3">
        <v>60</v>
      </c>
      <c r="H29" s="6">
        <v>2.06481481482013E-2</v>
      </c>
    </row>
    <row r="30" spans="1:8" ht="12.75" customHeight="1" x14ac:dyDescent="0.25">
      <c r="A30" s="7" t="s">
        <v>13</v>
      </c>
      <c r="B30" s="8" t="s">
        <v>28</v>
      </c>
      <c r="C30" s="9" t="s">
        <v>9</v>
      </c>
      <c r="D30" s="10">
        <v>1998</v>
      </c>
      <c r="E30" s="10" t="str">
        <f>IF(AND(1999&lt;=D30,D30&lt;=2000),"13-14",IF(AND(1996&lt;=D30,D30&lt;=1998),"15-17",IF(D30&lt;1996,"18 et +","erreur")))</f>
        <v>15-17</v>
      </c>
      <c r="F30" s="9" t="s">
        <v>36</v>
      </c>
      <c r="G30" s="9">
        <v>68</v>
      </c>
      <c r="H30" s="11">
        <v>1.9467592592717999E-2</v>
      </c>
    </row>
    <row r="31" spans="1:8" ht="12.75" customHeight="1" x14ac:dyDescent="0.25">
      <c r="A31" s="7" t="s">
        <v>15</v>
      </c>
      <c r="B31" s="8" t="s">
        <v>21</v>
      </c>
      <c r="C31" s="9" t="s">
        <v>9</v>
      </c>
      <c r="D31" s="10">
        <v>1998</v>
      </c>
      <c r="E31" s="10" t="str">
        <f>IF(AND(1999&lt;=D31,D31&lt;=2000),"13-14",IF(AND(1996&lt;=D31,D31&lt;=1998),"15-17",IF(D31&lt;1996,"18 et +","erreur")))</f>
        <v>15-17</v>
      </c>
      <c r="F31" s="9" t="s">
        <v>36</v>
      </c>
      <c r="G31" s="9">
        <v>92</v>
      </c>
      <c r="H31" s="11">
        <v>2.0162037037119902E-2</v>
      </c>
    </row>
    <row r="32" spans="1:8" ht="12.75" customHeight="1" x14ac:dyDescent="0.25">
      <c r="A32" s="7" t="s">
        <v>11</v>
      </c>
      <c r="B32" s="8" t="s">
        <v>31</v>
      </c>
      <c r="C32" s="9" t="s">
        <v>9</v>
      </c>
      <c r="D32" s="10">
        <v>1997</v>
      </c>
      <c r="E32" s="10" t="str">
        <f>IF(AND(1999&lt;=D32,D32&lt;=2000),"13-14",IF(AND(1996&lt;=D32,D32&lt;=1998),"15-17",IF(D32&lt;1996,"18 et +","erreur")))</f>
        <v>15-17</v>
      </c>
      <c r="F32" s="9" t="s">
        <v>36</v>
      </c>
      <c r="G32" s="9">
        <v>92</v>
      </c>
      <c r="H32" s="11">
        <v>2.0162037037119902E-2</v>
      </c>
    </row>
    <row r="33" spans="1:8" ht="12.75" customHeight="1" x14ac:dyDescent="0.25">
      <c r="A33" s="7" t="s">
        <v>12</v>
      </c>
      <c r="B33" s="8" t="s">
        <v>20</v>
      </c>
      <c r="C33" s="9" t="s">
        <v>9</v>
      </c>
      <c r="D33" s="10">
        <v>1996</v>
      </c>
      <c r="E33" s="10" t="str">
        <f>IF(AND(1999&lt;=D33,D33&lt;=2000),"13-14",IF(AND(1996&lt;=D33,D33&lt;=1998),"15-17",IF(D33&lt;1996,"18 et +","erreur")))</f>
        <v>15-17</v>
      </c>
      <c r="F33" s="9" t="s">
        <v>36</v>
      </c>
      <c r="G33" s="9">
        <v>83</v>
      </c>
      <c r="H33" s="11">
        <v>2.0162037037119902E-2</v>
      </c>
    </row>
    <row r="34" spans="1:8" ht="12.75" customHeight="1" x14ac:dyDescent="0.25">
      <c r="A34" s="7" t="s">
        <v>1</v>
      </c>
      <c r="B34" s="8" t="s">
        <v>22</v>
      </c>
      <c r="C34" s="9" t="s">
        <v>9</v>
      </c>
      <c r="D34" s="10">
        <v>1997</v>
      </c>
      <c r="E34" s="10" t="str">
        <f>IF(AND(1999&lt;=D34,D34&lt;=2000),"13-14",IF(AND(1996&lt;=D34,D34&lt;=1998),"15-17",IF(D34&lt;1996,"18 et +","erreur")))</f>
        <v>15-17</v>
      </c>
      <c r="F34" s="9" t="s">
        <v>36</v>
      </c>
      <c r="G34" s="9">
        <v>99</v>
      </c>
      <c r="H34" s="11">
        <v>2.0266203703780201E-2</v>
      </c>
    </row>
    <row r="35" spans="1:8" ht="12.75" customHeight="1" x14ac:dyDescent="0.25">
      <c r="A35" s="7" t="s">
        <v>14</v>
      </c>
      <c r="B35" s="8" t="s">
        <v>26</v>
      </c>
      <c r="C35" s="9" t="s">
        <v>9</v>
      </c>
      <c r="D35" s="10">
        <v>1998</v>
      </c>
      <c r="E35" s="10" t="str">
        <f>IF(AND(1999&lt;=D35,D35&lt;=2000),"13-14",IF(AND(1996&lt;=D35,D35&lt;=1998),"15-17",IF(D35&lt;1996,"18 et +","erreur")))</f>
        <v>15-17</v>
      </c>
      <c r="F35" s="9" t="s">
        <v>36</v>
      </c>
      <c r="G35" s="9">
        <v>81</v>
      </c>
      <c r="H35" s="11">
        <v>2.0266203703780201E-2</v>
      </c>
    </row>
    <row r="36" spans="1:8" ht="12.75" customHeight="1" x14ac:dyDescent="0.25">
      <c r="A36" s="7" t="s">
        <v>13</v>
      </c>
      <c r="B36" s="8" t="s">
        <v>39</v>
      </c>
      <c r="C36" s="9" t="s">
        <v>9</v>
      </c>
      <c r="D36" s="10">
        <v>1998</v>
      </c>
      <c r="E36" s="10" t="str">
        <f>IF(AND(1999&lt;=D36,D36&lt;=2000),"13-14",IF(AND(1996&lt;=D36,D36&lt;=1998),"15-17",IF(D36&lt;1996,"18 et +","erreur")))</f>
        <v>15-17</v>
      </c>
      <c r="F36" s="9" t="s">
        <v>36</v>
      </c>
      <c r="G36" s="9">
        <v>90</v>
      </c>
      <c r="H36" s="11">
        <v>2.03703703704405E-2</v>
      </c>
    </row>
    <row r="37" spans="1:8" ht="12.75" customHeight="1" x14ac:dyDescent="0.25">
      <c r="A37" s="7" t="s">
        <v>0</v>
      </c>
      <c r="B37" s="8" t="s">
        <v>23</v>
      </c>
      <c r="C37" s="9" t="s">
        <v>9</v>
      </c>
      <c r="D37" s="10">
        <v>1997</v>
      </c>
      <c r="E37" s="10" t="str">
        <f>IF(AND(1999&lt;=D37,D37&lt;=2000),"13-14",IF(AND(1996&lt;=D37,D37&lt;=1998),"15-17",IF(D37&lt;1996,"18 et +","erreur")))</f>
        <v>15-17</v>
      </c>
      <c r="F37" s="9" t="s">
        <v>36</v>
      </c>
      <c r="G37" s="9">
        <v>86</v>
      </c>
      <c r="H37" s="11">
        <v>2.03703703704405E-2</v>
      </c>
    </row>
    <row r="38" spans="1:8" ht="12.75" customHeight="1" x14ac:dyDescent="0.25">
      <c r="A38" s="7" t="s">
        <v>1</v>
      </c>
      <c r="B38" s="8" t="s">
        <v>33</v>
      </c>
      <c r="C38" s="9" t="s">
        <v>9</v>
      </c>
      <c r="D38" s="10">
        <v>1996</v>
      </c>
      <c r="E38" s="10" t="str">
        <f>IF(AND(1999&lt;=D38,D38&lt;=2000),"13-14",IF(AND(1996&lt;=D38,D38&lt;=1998),"15-17",IF(D38&lt;1996,"18 et +","erreur")))</f>
        <v>15-17</v>
      </c>
      <c r="F38" s="9" t="s">
        <v>36</v>
      </c>
      <c r="G38" s="9">
        <v>97</v>
      </c>
      <c r="H38" s="11">
        <v>2.0405092592660601E-2</v>
      </c>
    </row>
    <row r="39" spans="1:8" ht="12.75" customHeight="1" x14ac:dyDescent="0.25">
      <c r="A39" s="7" t="s">
        <v>0</v>
      </c>
      <c r="B39" s="8" t="s">
        <v>32</v>
      </c>
      <c r="C39" s="9" t="s">
        <v>9</v>
      </c>
      <c r="D39" s="10">
        <v>1997</v>
      </c>
      <c r="E39" s="10" t="str">
        <f>IF(AND(1999&lt;=D39,D39&lt;=2000),"13-14",IF(AND(1996&lt;=D39,D39&lt;=1998),"15-17",IF(D39&lt;1996,"18 et +","erreur")))</f>
        <v>15-17</v>
      </c>
      <c r="F39" s="9" t="s">
        <v>36</v>
      </c>
      <c r="G39" s="9">
        <v>85</v>
      </c>
      <c r="H39" s="11">
        <v>2.0405092592660601E-2</v>
      </c>
    </row>
    <row r="40" spans="1:8" ht="12.75" customHeight="1" x14ac:dyDescent="0.25">
      <c r="A40" s="7" t="s">
        <v>12</v>
      </c>
      <c r="B40" s="8" t="s">
        <v>20</v>
      </c>
      <c r="C40" s="9" t="s">
        <v>9</v>
      </c>
      <c r="D40" s="10">
        <v>1996</v>
      </c>
      <c r="E40" s="10" t="str">
        <f>IF(AND(1999&lt;=D40,D40&lt;=2000),"13-14",IF(AND(1996&lt;=D40,D40&lt;=1998),"15-17",IF(D40&lt;1996,"18 et +","erreur")))</f>
        <v>15-17</v>
      </c>
      <c r="F40" s="9" t="s">
        <v>37</v>
      </c>
      <c r="G40" s="9">
        <v>83</v>
      </c>
      <c r="H40" s="11">
        <v>2.0162037037119902E-2</v>
      </c>
    </row>
    <row r="41" spans="1:8" ht="12.75" customHeight="1" x14ac:dyDescent="0.25">
      <c r="A41" s="7" t="s">
        <v>1</v>
      </c>
      <c r="B41" s="8" t="s">
        <v>22</v>
      </c>
      <c r="C41" s="9" t="s">
        <v>9</v>
      </c>
      <c r="D41" s="10">
        <v>1997</v>
      </c>
      <c r="E41" s="10" t="str">
        <f>IF(AND(1999&lt;=D41,D41&lt;=2000),"13-14",IF(AND(1996&lt;=D41,D41&lt;=1998),"15-17",IF(D41&lt;1996,"18 et +","erreur")))</f>
        <v>15-17</v>
      </c>
      <c r="F41" s="9" t="s">
        <v>37</v>
      </c>
      <c r="G41" s="9">
        <v>99</v>
      </c>
      <c r="H41" s="11">
        <v>2.0266203703780201E-2</v>
      </c>
    </row>
    <row r="42" spans="1:8" ht="12.75" customHeight="1" x14ac:dyDescent="0.25">
      <c r="A42" s="7" t="s">
        <v>14</v>
      </c>
      <c r="B42" s="8" t="s">
        <v>26</v>
      </c>
      <c r="C42" s="9" t="s">
        <v>9</v>
      </c>
      <c r="D42" s="10">
        <v>1998</v>
      </c>
      <c r="E42" s="10" t="str">
        <f>IF(AND(1999&lt;=D42,D42&lt;=2000),"13-14",IF(AND(1996&lt;=D42,D42&lt;=1998),"15-17",IF(D42&lt;1996,"18 et +","erreur")))</f>
        <v>15-17</v>
      </c>
      <c r="F42" s="9" t="s">
        <v>37</v>
      </c>
      <c r="G42" s="9">
        <v>81</v>
      </c>
      <c r="H42" s="11">
        <v>2.0266203703780201E-2</v>
      </c>
    </row>
    <row r="43" spans="1:8" ht="12.75" customHeight="1" x14ac:dyDescent="0.25">
      <c r="A43" s="7" t="s">
        <v>13</v>
      </c>
      <c r="B43" s="8" t="s">
        <v>39</v>
      </c>
      <c r="C43" s="9" t="s">
        <v>9</v>
      </c>
      <c r="D43" s="10">
        <v>1998</v>
      </c>
      <c r="E43" s="10" t="str">
        <f>IF(AND(1999&lt;=D43,D43&lt;=2000),"13-14",IF(AND(1996&lt;=D43,D43&lt;=1998),"15-17",IF(D43&lt;1996,"18 et +","erreur")))</f>
        <v>15-17</v>
      </c>
      <c r="F43" s="9" t="s">
        <v>37</v>
      </c>
      <c r="G43" s="9">
        <v>90</v>
      </c>
      <c r="H43" s="11">
        <v>2.03703703704405E-2</v>
      </c>
    </row>
    <row r="44" spans="1:8" ht="12.75" customHeight="1" x14ac:dyDescent="0.25">
      <c r="A44" s="7" t="s">
        <v>1</v>
      </c>
      <c r="B44" s="8" t="s">
        <v>40</v>
      </c>
      <c r="C44" s="9" t="s">
        <v>8</v>
      </c>
      <c r="D44" s="10">
        <v>1996</v>
      </c>
      <c r="E44" s="10" t="str">
        <f>IF(AND(1999&lt;=D44,D44&lt;=2000),"13-14",IF(AND(1996&lt;=D44,D44&lt;=1998),"15-17",IF(D44&lt;1996,"18 et +","erreur")))</f>
        <v>15-17</v>
      </c>
      <c r="F44" s="9" t="s">
        <v>37</v>
      </c>
      <c r="G44" s="9">
        <v>75</v>
      </c>
      <c r="H44" s="11">
        <v>2.13425925926032E-2</v>
      </c>
    </row>
    <row r="45" spans="1:8" ht="12.75" customHeight="1" x14ac:dyDescent="0.25">
      <c r="A45" s="7" t="s">
        <v>11</v>
      </c>
      <c r="B45" s="8" t="s">
        <v>33</v>
      </c>
      <c r="C45" s="9" t="s">
        <v>8</v>
      </c>
      <c r="D45" s="10">
        <v>1996</v>
      </c>
      <c r="E45" s="10" t="str">
        <f>IF(AND(1999&lt;=D45,D45&lt;=2000),"13-14",IF(AND(1996&lt;=D45,D45&lt;=1998),"15-17",IF(D45&lt;1996,"18 et +","erreur")))</f>
        <v>15-17</v>
      </c>
      <c r="F45" s="9" t="s">
        <v>35</v>
      </c>
      <c r="G45" s="9">
        <v>102</v>
      </c>
      <c r="H45" s="11">
        <v>1.9606481481598301E-2</v>
      </c>
    </row>
    <row r="46" spans="1:8" ht="12.75" customHeight="1" x14ac:dyDescent="0.25">
      <c r="A46" s="7" t="s">
        <v>10</v>
      </c>
      <c r="B46" s="8" t="s">
        <v>25</v>
      </c>
      <c r="C46" s="9" t="s">
        <v>8</v>
      </c>
      <c r="D46" s="10">
        <v>1996</v>
      </c>
      <c r="E46" s="10" t="str">
        <f>IF(AND(1999&lt;=D46,D46&lt;=2000),"13-14",IF(AND(1996&lt;=D46,D46&lt;=1998),"15-17",IF(D46&lt;1996,"18 et +","erreur")))</f>
        <v>15-17</v>
      </c>
      <c r="F46" s="9" t="s">
        <v>35</v>
      </c>
      <c r="G46" s="9">
        <v>102</v>
      </c>
      <c r="H46" s="11">
        <v>1.9606481481598301E-2</v>
      </c>
    </row>
    <row r="47" spans="1:8" ht="12.75" customHeight="1" x14ac:dyDescent="0.25">
      <c r="A47" s="17" t="s">
        <v>11</v>
      </c>
      <c r="B47" s="21" t="s">
        <v>19</v>
      </c>
      <c r="C47" s="3" t="s">
        <v>9</v>
      </c>
      <c r="D47" s="19">
        <v>1952</v>
      </c>
      <c r="E47" s="19" t="str">
        <f>IF(AND(1999&lt;=D47,D47&lt;=2000),"13-14",IF(AND(1996&lt;=D47,D47&lt;=1998),"15-17",IF(D47&lt;1996,"18 et +","erreur")))</f>
        <v>18 et +</v>
      </c>
      <c r="F47" s="3" t="s">
        <v>36</v>
      </c>
      <c r="G47" s="3">
        <v>100</v>
      </c>
      <c r="H47" s="20">
        <v>7.7083333333333335E-3</v>
      </c>
    </row>
    <row r="48" spans="1:8" ht="12.75" customHeight="1" x14ac:dyDescent="0.25">
      <c r="A48" s="17" t="s">
        <v>2</v>
      </c>
      <c r="B48" s="21" t="s">
        <v>29</v>
      </c>
      <c r="C48" s="3" t="s">
        <v>9</v>
      </c>
      <c r="D48" s="19">
        <v>1952</v>
      </c>
      <c r="E48" s="19" t="str">
        <f>IF(AND(1999&lt;=D48,D48&lt;=2000),"13-14",IF(AND(1996&lt;=D48,D48&lt;=1998),"15-17",IF(D48&lt;1996,"18 et +","erreur")))</f>
        <v>18 et +</v>
      </c>
      <c r="F48" s="3" t="s">
        <v>36</v>
      </c>
      <c r="G48" s="3">
        <v>100</v>
      </c>
      <c r="H48" s="20">
        <v>7.7083333333333335E-3</v>
      </c>
    </row>
    <row r="49" spans="1:8" ht="12.75" customHeight="1" x14ac:dyDescent="0.25">
      <c r="A49" s="17" t="s">
        <v>17</v>
      </c>
      <c r="B49" s="21" t="s">
        <v>30</v>
      </c>
      <c r="C49" s="3" t="s">
        <v>9</v>
      </c>
      <c r="D49" s="19">
        <v>1995</v>
      </c>
      <c r="E49" s="19" t="str">
        <f>IF(AND(1999&lt;=D49,D49&lt;=2000),"13-14",IF(AND(1996&lt;=D49,D49&lt;=1998),"15-17",IF(D49&lt;1996,"18 et +","erreur")))</f>
        <v>18 et +</v>
      </c>
      <c r="F49" s="3" t="s">
        <v>36</v>
      </c>
      <c r="G49" s="3">
        <v>83</v>
      </c>
      <c r="H49" s="20">
        <v>2.0162037037119902E-2</v>
      </c>
    </row>
    <row r="50" spans="1:8" ht="12.75" customHeight="1" x14ac:dyDescent="0.25">
      <c r="A50" s="17" t="s">
        <v>1</v>
      </c>
      <c r="B50" s="18" t="s">
        <v>31</v>
      </c>
      <c r="C50" s="3" t="s">
        <v>8</v>
      </c>
      <c r="D50" s="19">
        <v>1995</v>
      </c>
      <c r="E50" s="19" t="str">
        <f>IF(AND(1999&lt;=D50,D50&lt;=2000),"13-14",IF(AND(1996&lt;=D50,D50&lt;=1998),"15-17",IF(D50&lt;1996,"18 et +","erreur")))</f>
        <v>18 et +</v>
      </c>
      <c r="F50" s="3" t="s">
        <v>36</v>
      </c>
      <c r="G50" s="3">
        <v>78</v>
      </c>
      <c r="H50" s="20">
        <v>2.0613425925981199E-2</v>
      </c>
    </row>
    <row r="51" spans="1:8" ht="12.75" customHeight="1" x14ac:dyDescent="0.25">
      <c r="A51" s="17" t="s">
        <v>10</v>
      </c>
      <c r="B51" s="21" t="s">
        <v>24</v>
      </c>
      <c r="C51" s="3" t="s">
        <v>8</v>
      </c>
      <c r="D51" s="19">
        <v>1995</v>
      </c>
      <c r="E51" s="19" t="str">
        <f>IF(AND(1999&lt;=D51,D51&lt;=2000),"13-14",IF(AND(1996&lt;=D51,D51&lt;=1998),"15-17",IF(D51&lt;1996,"18 et +","erreur")))</f>
        <v>18 et +</v>
      </c>
      <c r="F51" s="3" t="s">
        <v>36</v>
      </c>
      <c r="G51" s="3">
        <v>103</v>
      </c>
      <c r="H51" s="20">
        <v>2.1550925925923801E-2</v>
      </c>
    </row>
    <row r="52" spans="1:8" ht="12.75" customHeight="1" x14ac:dyDescent="0.25">
      <c r="A52" s="17" t="s">
        <v>13</v>
      </c>
      <c r="B52" s="21" t="s">
        <v>21</v>
      </c>
      <c r="C52" s="3" t="s">
        <v>8</v>
      </c>
      <c r="D52" s="19">
        <v>1994</v>
      </c>
      <c r="E52" s="19" t="str">
        <f>IF(AND(1999&lt;=D52,D52&lt;=2000),"13-14",IF(AND(1996&lt;=D52,D52&lt;=1998),"15-17",IF(D52&lt;1996,"18 et +","erreur")))</f>
        <v>18 et +</v>
      </c>
      <c r="F52" s="3" t="s">
        <v>37</v>
      </c>
      <c r="G52" s="3">
        <v>77</v>
      </c>
      <c r="H52" s="20">
        <v>1.9432870370497901E-2</v>
      </c>
    </row>
    <row r="53" spans="1:8" ht="12.75" customHeight="1" x14ac:dyDescent="0.25">
      <c r="A53" s="1" t="s">
        <v>11</v>
      </c>
      <c r="B53" s="2" t="s">
        <v>22</v>
      </c>
      <c r="C53" s="4" t="s">
        <v>8</v>
      </c>
      <c r="D53" s="5">
        <v>1994</v>
      </c>
      <c r="E53" s="5" t="str">
        <f>IF(AND(1999&lt;=D53,D53&lt;=2000),"13-14",IF(AND(1996&lt;=D53,D53&lt;=1998),"15-17",IF(D53&lt;1996,"18 et +","erreur")))</f>
        <v>18 et +</v>
      </c>
      <c r="F53" s="3" t="s">
        <v>37</v>
      </c>
      <c r="G53" s="3">
        <v>77</v>
      </c>
      <c r="H53" s="6">
        <v>1.9432870370497901E-2</v>
      </c>
    </row>
    <row r="54" spans="1:8" ht="12.75" customHeight="1" x14ac:dyDescent="0.25">
      <c r="A54" s="1" t="s">
        <v>1</v>
      </c>
      <c r="B54" s="2" t="s">
        <v>19</v>
      </c>
      <c r="C54" s="4" t="s">
        <v>8</v>
      </c>
      <c r="D54" s="5">
        <v>1993</v>
      </c>
      <c r="E54" s="5" t="str">
        <f>IF(AND(1999&lt;=D54,D54&lt;=2000),"13-14",IF(AND(1996&lt;=D54,D54&lt;=1998),"15-17",IF(D54&lt;1996,"18 et +","erreur")))</f>
        <v>18 et +</v>
      </c>
      <c r="F54" s="3" t="s">
        <v>37</v>
      </c>
      <c r="G54" s="3">
        <v>50</v>
      </c>
      <c r="H54" s="6">
        <v>1.9502314814938099E-2</v>
      </c>
    </row>
    <row r="55" spans="1:8" ht="12.75" customHeight="1" x14ac:dyDescent="0.25">
      <c r="A55" s="1" t="s">
        <v>10</v>
      </c>
      <c r="B55" s="2" t="s">
        <v>20</v>
      </c>
      <c r="C55" s="4" t="s">
        <v>8</v>
      </c>
      <c r="D55" s="5">
        <v>1991</v>
      </c>
      <c r="E55" s="5" t="str">
        <f>IF(AND(1999&lt;=D55,D55&lt;=2000),"13-14",IF(AND(1996&lt;=D55,D55&lt;=1998),"15-17",IF(D55&lt;1996,"18 et +","erreur")))</f>
        <v>18 et +</v>
      </c>
      <c r="F55" s="3" t="s">
        <v>37</v>
      </c>
      <c r="G55" s="3">
        <v>67</v>
      </c>
      <c r="H55" s="6">
        <v>1.9641203703818399E-2</v>
      </c>
    </row>
    <row r="56" spans="1:8" ht="12.75" customHeight="1" x14ac:dyDescent="0.25">
      <c r="A56" s="1" t="s">
        <v>16</v>
      </c>
      <c r="B56" s="2" t="s">
        <v>24</v>
      </c>
      <c r="C56" s="4" t="s">
        <v>8</v>
      </c>
      <c r="D56" s="5">
        <v>1983</v>
      </c>
      <c r="E56" s="5" t="str">
        <f>IF(AND(1999&lt;=D56,D56&lt;=2000),"13-14",IF(AND(1996&lt;=D56,D56&lt;=1998),"15-17",IF(D56&lt;1996,"18 et +","erreur")))</f>
        <v>18 et +</v>
      </c>
      <c r="F56" s="3" t="s">
        <v>37</v>
      </c>
      <c r="G56" s="3">
        <v>94</v>
      </c>
      <c r="H56" s="6">
        <v>1.9988425926019401E-2</v>
      </c>
    </row>
    <row r="57" spans="1:8" ht="12.75" customHeight="1" x14ac:dyDescent="0.25">
      <c r="A57" s="17" t="s">
        <v>12</v>
      </c>
      <c r="B57" s="21" t="s">
        <v>20</v>
      </c>
      <c r="C57" s="3" t="s">
        <v>9</v>
      </c>
      <c r="D57" s="19">
        <v>1995</v>
      </c>
      <c r="E57" s="19" t="str">
        <f>IF(AND(1999&lt;=D57,D57&lt;=2000),"13-14",IF(AND(1996&lt;=D57,D57&lt;=1998),"15-17",IF(D57&lt;1996,"18 et +","erreur")))</f>
        <v>18 et +</v>
      </c>
      <c r="F57" s="3" t="s">
        <v>37</v>
      </c>
      <c r="G57" s="3">
        <v>82</v>
      </c>
      <c r="H57" s="20">
        <v>2.0150462962962964E-2</v>
      </c>
    </row>
    <row r="58" spans="1:8" ht="12.75" customHeight="1" x14ac:dyDescent="0.25">
      <c r="A58" s="1" t="s">
        <v>0</v>
      </c>
      <c r="B58" s="15" t="s">
        <v>41</v>
      </c>
      <c r="C58" s="4" t="s">
        <v>8</v>
      </c>
      <c r="D58" s="5">
        <v>1960</v>
      </c>
      <c r="E58" s="5" t="str">
        <f>IF(AND(1999&lt;=D58,D58&lt;=2000),"13-14",IF(AND(1996&lt;=D58,D58&lt;=1998),"15-17",IF(D58&lt;1996,"18 et +","erreur")))</f>
        <v>18 et +</v>
      </c>
      <c r="F58" s="3" t="s">
        <v>37</v>
      </c>
      <c r="G58" s="3">
        <v>98</v>
      </c>
      <c r="H58" s="6">
        <v>2.02314814815601E-2</v>
      </c>
    </row>
    <row r="59" spans="1:8" ht="12.75" customHeight="1" x14ac:dyDescent="0.25">
      <c r="A59" s="1" t="s">
        <v>16</v>
      </c>
      <c r="B59" s="15" t="s">
        <v>34</v>
      </c>
      <c r="C59" s="4" t="s">
        <v>9</v>
      </c>
      <c r="D59" s="5">
        <v>1971</v>
      </c>
      <c r="E59" s="5" t="str">
        <f>IF(AND(1999&lt;=D59,D59&lt;=2000),"13-14",IF(AND(1996&lt;=D59,D59&lt;=1998),"15-17",IF(D59&lt;1996,"18 et +","erreur")))</f>
        <v>18 et +</v>
      </c>
      <c r="F59" s="3" t="s">
        <v>37</v>
      </c>
      <c r="G59" s="3">
        <v>99</v>
      </c>
      <c r="H59" s="6">
        <v>2.0266203703780201E-2</v>
      </c>
    </row>
    <row r="60" spans="1:8" ht="12.75" customHeight="1" x14ac:dyDescent="0.25">
      <c r="A60" s="1" t="s">
        <v>15</v>
      </c>
      <c r="B60" s="15" t="s">
        <v>33</v>
      </c>
      <c r="C60" s="4" t="s">
        <v>9</v>
      </c>
      <c r="D60" s="5">
        <v>1972</v>
      </c>
      <c r="E60" s="5" t="str">
        <f>IF(AND(1999&lt;=D60,D60&lt;=2000),"13-14",IF(AND(1996&lt;=D60,D60&lt;=1998),"15-17",IF(D60&lt;1996,"18 et +","erreur")))</f>
        <v>18 et +</v>
      </c>
      <c r="F60" s="3" t="s">
        <v>37</v>
      </c>
      <c r="G60" s="3">
        <v>81</v>
      </c>
      <c r="H60" s="6">
        <v>2.0266203703780201E-2</v>
      </c>
    </row>
    <row r="61" spans="1:8" ht="12.75" customHeight="1" x14ac:dyDescent="0.25">
      <c r="A61" s="1" t="s">
        <v>17</v>
      </c>
      <c r="B61" s="15" t="s">
        <v>39</v>
      </c>
      <c r="C61" s="4" t="s">
        <v>9</v>
      </c>
      <c r="D61" s="5">
        <v>1983</v>
      </c>
      <c r="E61" s="5" t="str">
        <f>IF(AND(1999&lt;=D61,D61&lt;=2000),"13-14",IF(AND(1996&lt;=D61,D61&lt;=1998),"15-17",IF(D61&lt;1996,"18 et +","erreur")))</f>
        <v>18 et +</v>
      </c>
      <c r="F61" s="3" t="s">
        <v>38</v>
      </c>
      <c r="G61" s="3">
        <v>84</v>
      </c>
      <c r="H61" s="6">
        <v>1.1168981481481481E-2</v>
      </c>
    </row>
    <row r="62" spans="1:8" ht="12.75" customHeight="1" x14ac:dyDescent="0.25">
      <c r="A62" s="1" t="s">
        <v>10</v>
      </c>
      <c r="B62" s="15" t="s">
        <v>32</v>
      </c>
      <c r="C62" s="4" t="s">
        <v>8</v>
      </c>
      <c r="D62" s="5">
        <v>1990</v>
      </c>
      <c r="E62" s="5" t="str">
        <f>IF(AND(1999&lt;=D62,D62&lt;=2000),"13-14",IF(AND(1996&lt;=D62,D62&lt;=1998),"15-17",IF(D62&lt;1996,"18 et +","erreur")))</f>
        <v>18 et +</v>
      </c>
      <c r="F62" s="3" t="s">
        <v>38</v>
      </c>
      <c r="G62" s="3">
        <v>63</v>
      </c>
      <c r="H62" s="6">
        <v>1.252314814814815E-2</v>
      </c>
    </row>
    <row r="63" spans="1:8" ht="12.75" customHeight="1" x14ac:dyDescent="0.25">
      <c r="A63" s="1" t="s">
        <v>12</v>
      </c>
      <c r="B63" s="15" t="s">
        <v>41</v>
      </c>
      <c r="C63" s="4" t="s">
        <v>9</v>
      </c>
      <c r="D63" s="5">
        <v>1982</v>
      </c>
      <c r="E63" s="5" t="str">
        <f>IF(AND(1999&lt;=D63,D63&lt;=2000),"13-14",IF(AND(1996&lt;=D63,D63&lt;=1998),"15-17",IF(D63&lt;1996,"18 et +","erreur")))</f>
        <v>18 et +</v>
      </c>
      <c r="F63" s="3" t="s">
        <v>38</v>
      </c>
      <c r="G63" s="3">
        <v>54</v>
      </c>
      <c r="H63" s="6">
        <v>1.9363425926057699E-2</v>
      </c>
    </row>
    <row r="64" spans="1:8" ht="12.75" customHeight="1" x14ac:dyDescent="0.25">
      <c r="A64" s="1" t="s">
        <v>0</v>
      </c>
      <c r="B64" s="2" t="s">
        <v>26</v>
      </c>
      <c r="C64" s="4" t="s">
        <v>9</v>
      </c>
      <c r="D64" s="5">
        <v>1982</v>
      </c>
      <c r="E64" s="5" t="str">
        <f>IF(AND(1999&lt;=D64,D64&lt;=2000),"13-14",IF(AND(1996&lt;=D64,D64&lt;=1998),"15-17",IF(D64&lt;1996,"18 et +","erreur")))</f>
        <v>18 et +</v>
      </c>
      <c r="F64" s="3" t="s">
        <v>38</v>
      </c>
      <c r="G64" s="3">
        <v>54</v>
      </c>
      <c r="H64" s="6">
        <v>1.9363425926057699E-2</v>
      </c>
    </row>
    <row r="65" spans="1:8" ht="12.75" customHeight="1" x14ac:dyDescent="0.25">
      <c r="A65" s="1" t="s">
        <v>13</v>
      </c>
      <c r="B65" s="15" t="s">
        <v>33</v>
      </c>
      <c r="C65" s="4" t="s">
        <v>8</v>
      </c>
      <c r="D65" s="5">
        <v>1992</v>
      </c>
      <c r="E65" s="5" t="str">
        <f>IF(AND(1999&lt;=D65,D65&lt;=2000),"13-14",IF(AND(1996&lt;=D65,D65&lt;=1998),"15-17",IF(D65&lt;1996,"18 et +","erreur")))</f>
        <v>18 et +</v>
      </c>
      <c r="F65" s="3" t="s">
        <v>38</v>
      </c>
      <c r="G65" s="3">
        <v>76</v>
      </c>
      <c r="H65" s="6">
        <v>1.93981481482778E-2</v>
      </c>
    </row>
    <row r="66" spans="1:8" ht="12.75" customHeight="1" x14ac:dyDescent="0.25">
      <c r="A66" s="1" t="s">
        <v>16</v>
      </c>
      <c r="B66" s="2" t="s">
        <v>20</v>
      </c>
      <c r="C66" s="4" t="s">
        <v>8</v>
      </c>
      <c r="D66" s="5">
        <v>1980</v>
      </c>
      <c r="E66" s="5" t="str">
        <f>IF(AND(1999&lt;=D66,D66&lt;=2000),"13-14",IF(AND(1996&lt;=D66,D66&lt;=1998),"15-17",IF(D66&lt;1996,"18 et +","erreur")))</f>
        <v>18 et +</v>
      </c>
      <c r="F66" s="3" t="s">
        <v>38</v>
      </c>
      <c r="G66" s="3">
        <v>51</v>
      </c>
      <c r="H66" s="6">
        <v>1.96759259260385E-2</v>
      </c>
    </row>
    <row r="67" spans="1:8" ht="12.75" customHeight="1" x14ac:dyDescent="0.25">
      <c r="A67" s="1" t="s">
        <v>1</v>
      </c>
      <c r="B67" s="2" t="s">
        <v>29</v>
      </c>
      <c r="C67" s="4" t="s">
        <v>8</v>
      </c>
      <c r="D67" s="5">
        <v>1959</v>
      </c>
      <c r="E67" s="5" t="str">
        <f>IF(AND(1999&lt;=D67,D67&lt;=2000),"13-14",IF(AND(1996&lt;=D67,D67&lt;=1998),"15-17",IF(D67&lt;1996,"18 et +","erreur")))</f>
        <v>18 et +</v>
      </c>
      <c r="F67" s="3" t="s">
        <v>38</v>
      </c>
      <c r="G67" s="3">
        <v>80</v>
      </c>
      <c r="H67" s="6">
        <v>2.12037037037228E-2</v>
      </c>
    </row>
    <row r="68" spans="1:8" ht="12.75" customHeight="1" x14ac:dyDescent="0.25">
      <c r="A68" s="1" t="s">
        <v>14</v>
      </c>
      <c r="B68" s="2" t="s">
        <v>28</v>
      </c>
      <c r="C68" s="4" t="s">
        <v>8</v>
      </c>
      <c r="D68" s="5">
        <v>1989</v>
      </c>
      <c r="E68" s="5" t="str">
        <f>IF(AND(1999&lt;=D68,D68&lt;=2000),"13-14",IF(AND(1996&lt;=D68,D68&lt;=1998),"15-17",IF(D68&lt;1996,"18 et +","erreur")))</f>
        <v>18 et +</v>
      </c>
      <c r="F68" s="3" t="s">
        <v>38</v>
      </c>
      <c r="G68" s="3">
        <v>80</v>
      </c>
      <c r="H68" s="6">
        <v>2.12037037037228E-2</v>
      </c>
    </row>
    <row r="69" spans="1:8" ht="12.75" customHeight="1" x14ac:dyDescent="0.25">
      <c r="A69" s="1" t="s">
        <v>14</v>
      </c>
      <c r="B69" s="2" t="s">
        <v>21</v>
      </c>
      <c r="C69" s="4" t="s">
        <v>8</v>
      </c>
      <c r="D69" s="5">
        <v>1986</v>
      </c>
      <c r="E69" s="5" t="str">
        <f>IF(AND(1999&lt;=D69,D69&lt;=2000),"13-14",IF(AND(1996&lt;=D69,D69&lt;=1998),"15-17",IF(D69&lt;1996,"18 et +","erreur")))</f>
        <v>18 et +</v>
      </c>
      <c r="F69" s="3" t="s">
        <v>38</v>
      </c>
      <c r="G69" s="3">
        <v>66</v>
      </c>
      <c r="H69" s="6">
        <v>2.1516203703703704E-2</v>
      </c>
    </row>
    <row r="70" spans="1:8" ht="12.75" customHeight="1" x14ac:dyDescent="0.25">
      <c r="A70" s="1" t="s">
        <v>13</v>
      </c>
      <c r="B70" s="2" t="s">
        <v>27</v>
      </c>
      <c r="C70" s="4" t="s">
        <v>8</v>
      </c>
      <c r="D70" s="5">
        <v>1986</v>
      </c>
      <c r="E70" s="5" t="str">
        <f>IF(AND(1999&lt;=D70,D70&lt;=2000),"13-14",IF(AND(1996&lt;=D70,D70&lt;=1998),"15-17",IF(D70&lt;1996,"18 et +","erreur")))</f>
        <v>18 et +</v>
      </c>
      <c r="F70" s="3" t="s">
        <v>38</v>
      </c>
      <c r="G70" s="3">
        <v>66</v>
      </c>
      <c r="H70" s="6">
        <v>2.1516203703703704E-2</v>
      </c>
    </row>
    <row r="71" spans="1:8" ht="12.75" customHeight="1" x14ac:dyDescent="0.25">
      <c r="A71" s="1" t="s">
        <v>17</v>
      </c>
      <c r="B71" s="15" t="s">
        <v>32</v>
      </c>
      <c r="C71" s="4" t="s">
        <v>8</v>
      </c>
      <c r="D71" s="5">
        <v>1982</v>
      </c>
      <c r="E71" s="5" t="str">
        <f>IF(AND(1999&lt;=D71,D71&lt;=2000),"13-14",IF(AND(1996&lt;=D71,D71&lt;=1998),"15-17",IF(D71&lt;1996,"18 et +","erreur")))</f>
        <v>18 et +</v>
      </c>
      <c r="F71" s="4" t="s">
        <v>35</v>
      </c>
      <c r="G71" s="3">
        <v>101</v>
      </c>
      <c r="H71" s="6">
        <v>1.9780092592698799E-2</v>
      </c>
    </row>
    <row r="72" spans="1:8" ht="12.75" customHeight="1" x14ac:dyDescent="0.25">
      <c r="A72" s="1" t="s">
        <v>12</v>
      </c>
      <c r="B72" s="15" t="s">
        <v>34</v>
      </c>
      <c r="C72" s="4" t="s">
        <v>9</v>
      </c>
      <c r="D72" s="5">
        <v>1979</v>
      </c>
      <c r="E72" s="5" t="str">
        <f>IF(AND(1999&lt;=D72,D72&lt;=2000),"13-14",IF(AND(1996&lt;=D72,D72&lt;=1998),"15-17",IF(D72&lt;1996,"18 et +","erreur")))</f>
        <v>18 et +</v>
      </c>
      <c r="F72" s="4" t="s">
        <v>35</v>
      </c>
      <c r="G72" s="3">
        <v>95</v>
      </c>
      <c r="H72" s="6">
        <v>1.9884259259359102E-2</v>
      </c>
    </row>
    <row r="73" spans="1:8" ht="12.75" customHeight="1" x14ac:dyDescent="0.25">
      <c r="A73" s="1" t="s">
        <v>13</v>
      </c>
      <c r="B73" s="2" t="s">
        <v>26</v>
      </c>
      <c r="C73" s="4" t="s">
        <v>9</v>
      </c>
      <c r="D73" s="5">
        <v>1979</v>
      </c>
      <c r="E73" s="5" t="str">
        <f>IF(AND(1999&lt;=D73,D73&lt;=2000),"13-14",IF(AND(1996&lt;=D73,D73&lt;=1998),"15-17",IF(D73&lt;1996,"18 et +","erreur")))</f>
        <v>18 et +</v>
      </c>
      <c r="F73" s="4" t="s">
        <v>35</v>
      </c>
      <c r="G73" s="3">
        <v>95</v>
      </c>
      <c r="H73" s="6">
        <v>1.9884259259359102E-2</v>
      </c>
    </row>
    <row r="74" spans="1:8" ht="12.75" customHeight="1" x14ac:dyDescent="0.25">
      <c r="A74" s="1" t="s">
        <v>17</v>
      </c>
      <c r="B74" s="2" t="s">
        <v>20</v>
      </c>
      <c r="C74" s="4" t="s">
        <v>9</v>
      </c>
      <c r="D74" s="5">
        <v>1976</v>
      </c>
      <c r="E74" s="5" t="str">
        <f>IF(AND(1999&lt;=D74,D74&lt;=2000),"13-14",IF(AND(1996&lt;=D74,D74&lt;=1998),"15-17",IF(D74&lt;1996,"18 et +","erreur")))</f>
        <v>18 et +</v>
      </c>
      <c r="F74" s="4" t="s">
        <v>35</v>
      </c>
      <c r="G74" s="3">
        <v>57</v>
      </c>
      <c r="H74" s="6">
        <v>2.0127314814899801E-2</v>
      </c>
    </row>
    <row r="75" spans="1:8" ht="12.75" customHeight="1" x14ac:dyDescent="0.25">
      <c r="A75" s="1" t="s">
        <v>0</v>
      </c>
      <c r="B75" s="2" t="s">
        <v>24</v>
      </c>
      <c r="C75" s="4" t="s">
        <v>8</v>
      </c>
      <c r="D75" s="5">
        <v>1988</v>
      </c>
      <c r="E75" s="5" t="str">
        <f>IF(AND(1999&lt;=D75,D75&lt;=2000),"13-14",IF(AND(1996&lt;=D75,D75&lt;=1998),"15-17",IF(D75&lt;1996,"18 et +","erreur")))</f>
        <v>18 et +</v>
      </c>
      <c r="F75" s="4" t="s">
        <v>35</v>
      </c>
      <c r="G75" s="3">
        <v>82</v>
      </c>
      <c r="H75" s="6">
        <v>2.0162037037037037E-2</v>
      </c>
    </row>
    <row r="76" spans="1:8" ht="12.75" customHeight="1" x14ac:dyDescent="0.25">
      <c r="A76" s="1" t="s">
        <v>1</v>
      </c>
      <c r="B76" s="2" t="s">
        <v>27</v>
      </c>
      <c r="C76" s="4" t="s">
        <v>8</v>
      </c>
      <c r="D76" s="5">
        <v>1962</v>
      </c>
      <c r="E76" s="5" t="str">
        <f>IF(AND(1999&lt;=D76,D76&lt;=2000),"13-14",IF(AND(1996&lt;=D76,D76&lt;=1998),"15-17",IF(D76&lt;1996,"18 et +","erreur")))</f>
        <v>18 et +</v>
      </c>
      <c r="F76" s="4" t="s">
        <v>35</v>
      </c>
      <c r="G76" s="3">
        <v>61</v>
      </c>
      <c r="H76" s="6">
        <v>2.0196759259339999E-2</v>
      </c>
    </row>
    <row r="77" spans="1:8" ht="12.75" customHeight="1" x14ac:dyDescent="0.25">
      <c r="A77" s="1" t="s">
        <v>11</v>
      </c>
      <c r="B77" s="2" t="s">
        <v>21</v>
      </c>
      <c r="C77" s="4" t="s">
        <v>8</v>
      </c>
      <c r="D77" s="5">
        <v>1994</v>
      </c>
      <c r="E77" s="5" t="str">
        <f>IF(AND(1999&lt;=D77,D77&lt;=2000),"13-14",IF(AND(1996&lt;=D77,D77&lt;=1998),"15-17",IF(D77&lt;1996,"18 et +","erreur")))</f>
        <v>18 et +</v>
      </c>
      <c r="F77" s="4" t="s">
        <v>35</v>
      </c>
      <c r="G77" s="3">
        <v>60</v>
      </c>
      <c r="H77" s="6">
        <v>2.06481481482013E-2</v>
      </c>
    </row>
    <row r="78" spans="1:8" ht="12.75" customHeight="1" x14ac:dyDescent="0.25">
      <c r="A78" s="1" t="s">
        <v>16</v>
      </c>
      <c r="B78" s="2" t="s">
        <v>22</v>
      </c>
      <c r="C78" s="4" t="s">
        <v>8</v>
      </c>
      <c r="D78" s="5">
        <v>1962</v>
      </c>
      <c r="E78" s="5" t="str">
        <f>IF(AND(1999&lt;=D78,D78&lt;=2000),"13-14",IF(AND(1996&lt;=D78,D78&lt;=1998),"15-17",IF(D78&lt;1996,"18 et +","erreur")))</f>
        <v>18 et +</v>
      </c>
      <c r="F78" s="4" t="s">
        <v>35</v>
      </c>
      <c r="G78" s="3">
        <v>71</v>
      </c>
      <c r="H78" s="6">
        <v>2.0682870370421401E-2</v>
      </c>
    </row>
    <row r="79" spans="1:8" ht="12.75" customHeight="1" x14ac:dyDescent="0.25">
      <c r="A79" s="1" t="s">
        <v>15</v>
      </c>
      <c r="B79" s="2" t="s">
        <v>26</v>
      </c>
      <c r="C79" s="4" t="s">
        <v>8</v>
      </c>
      <c r="D79" s="5">
        <v>1993</v>
      </c>
      <c r="E79" s="5" t="str">
        <f>IF(AND(1999&lt;=D79,D79&lt;=2000),"13-14",IF(AND(1996&lt;=D79,D79&lt;=1998),"15-17",IF(D79&lt;1996,"18 et +","erreur")))</f>
        <v>18 et +</v>
      </c>
      <c r="F79" s="4" t="s">
        <v>35</v>
      </c>
      <c r="G79" s="3">
        <v>71</v>
      </c>
      <c r="H79" s="6">
        <v>2.0682870370421401E-2</v>
      </c>
    </row>
    <row r="80" spans="1:8" ht="12.75" customHeight="1" x14ac:dyDescent="0.25">
      <c r="A80" s="1" t="s">
        <v>1</v>
      </c>
      <c r="B80" s="2" t="s">
        <v>19</v>
      </c>
      <c r="C80" s="4" t="s">
        <v>8</v>
      </c>
      <c r="D80" s="5">
        <v>1960</v>
      </c>
      <c r="E80" s="5" t="str">
        <f>IF(AND(1999&lt;=D80,D80&lt;=2000),"13-14",IF(AND(1996&lt;=D80,D80&lt;=1998),"15-17",IF(D80&lt;1996,"18 et +","erreur")))</f>
        <v>18 et +</v>
      </c>
      <c r="F80" s="4" t="s">
        <v>35</v>
      </c>
      <c r="G80" s="3">
        <v>88</v>
      </c>
      <c r="H80" s="6">
        <v>2.1134259259282601E-2</v>
      </c>
    </row>
    <row r="81" spans="1:9" ht="12.75" customHeight="1" x14ac:dyDescent="0.25">
      <c r="A81" s="1" t="s">
        <v>12</v>
      </c>
      <c r="B81" s="2" t="s">
        <v>24</v>
      </c>
      <c r="C81" s="4" t="s">
        <v>8</v>
      </c>
      <c r="D81" s="5">
        <v>1960</v>
      </c>
      <c r="E81" s="5" t="str">
        <f>IF(AND(1999&lt;=D81,D81&lt;=2000),"13-14",IF(AND(1996&lt;=D81,D81&lt;=1998),"15-17",IF(D81&lt;1996,"18 et +","erreur")))</f>
        <v>18 et +</v>
      </c>
      <c r="F81" s="4" t="s">
        <v>35</v>
      </c>
      <c r="G81" s="3">
        <v>88</v>
      </c>
      <c r="H81" s="6">
        <v>2.1134259259282601E-2</v>
      </c>
    </row>
    <row r="82" spans="1:9" ht="12.75" customHeight="1" x14ac:dyDescent="0.25">
      <c r="A82" s="1" t="s">
        <v>14</v>
      </c>
      <c r="B82" s="15" t="s">
        <v>41</v>
      </c>
      <c r="C82" s="4" t="s">
        <v>8</v>
      </c>
      <c r="D82" s="5">
        <v>1991</v>
      </c>
      <c r="E82" s="5" t="str">
        <f>IF(AND(1999&lt;=D82,D82&lt;=2000),"13-14",IF(AND(1996&lt;=D82,D82&lt;=1998),"15-17",IF(D82&lt;1996,"18 et +","erreur")))</f>
        <v>18 et +</v>
      </c>
      <c r="F82" s="4" t="s">
        <v>35</v>
      </c>
      <c r="G82" s="3">
        <v>88</v>
      </c>
      <c r="H82" s="6">
        <v>2.1134259259282601E-2</v>
      </c>
    </row>
    <row r="83" spans="1:9" ht="12.75" customHeight="1" x14ac:dyDescent="0.25">
      <c r="A83" s="1" t="s">
        <v>11</v>
      </c>
      <c r="B83" s="2" t="s">
        <v>27</v>
      </c>
      <c r="C83" s="4" t="s">
        <v>8</v>
      </c>
      <c r="D83" s="5">
        <v>1991</v>
      </c>
      <c r="E83" s="5" t="str">
        <f>IF(AND(1999&lt;=D83,D83&lt;=2000),"13-14",IF(AND(1996&lt;=D83,D83&lt;=1998),"15-17",IF(D83&lt;1996,"18 et +","erreur")))</f>
        <v>18 et +</v>
      </c>
      <c r="F83" s="4" t="s">
        <v>35</v>
      </c>
      <c r="G83" s="3">
        <v>88</v>
      </c>
      <c r="H83" s="6">
        <v>2.1134259259282601E-2</v>
      </c>
    </row>
    <row r="84" spans="1:9" ht="12.75" customHeight="1" x14ac:dyDescent="0.25">
      <c r="A84" s="1" t="s">
        <v>1</v>
      </c>
      <c r="B84" s="2" t="s">
        <v>21</v>
      </c>
      <c r="C84" s="4" t="s">
        <v>8</v>
      </c>
      <c r="D84" s="5">
        <v>1960</v>
      </c>
      <c r="E84" s="5" t="str">
        <f>IF(AND(1999&lt;=D84,D84&lt;=2000),"13-14",IF(AND(1996&lt;=D84,D84&lt;=1998),"15-17",IF(D84&lt;1996,"18 et +","erreur")))</f>
        <v>18 et +</v>
      </c>
      <c r="F84" s="4" t="s">
        <v>35</v>
      </c>
      <c r="G84" s="3">
        <v>59</v>
      </c>
      <c r="H84" s="6">
        <v>2.1168981481502699E-2</v>
      </c>
      <c r="I84" s="18"/>
    </row>
    <row r="85" spans="1:9" ht="12.75" customHeight="1" x14ac:dyDescent="0.25">
      <c r="A85" s="1" t="s">
        <v>16</v>
      </c>
      <c r="B85" s="2" t="s">
        <v>29</v>
      </c>
      <c r="C85" s="4" t="s">
        <v>8</v>
      </c>
      <c r="D85" s="5">
        <v>1960</v>
      </c>
      <c r="E85" s="5" t="str">
        <f>IF(AND(1999&lt;=D85,D85&lt;=2000),"13-14",IF(AND(1996&lt;=D85,D85&lt;=1998),"15-17",IF(D85&lt;1996,"18 et +","erreur")))</f>
        <v>18 et +</v>
      </c>
      <c r="F85" s="4" t="s">
        <v>35</v>
      </c>
      <c r="G85" s="3">
        <v>59</v>
      </c>
      <c r="H85" s="6">
        <v>2.1168981481502699E-2</v>
      </c>
      <c r="I85" s="18"/>
    </row>
    <row r="86" spans="1:9" ht="12.75" customHeight="1" x14ac:dyDescent="0.25">
      <c r="A86" s="1" t="s">
        <v>0</v>
      </c>
      <c r="B86" s="2" t="s">
        <v>20</v>
      </c>
      <c r="C86" s="4" t="s">
        <v>8</v>
      </c>
      <c r="D86" s="5">
        <v>1990</v>
      </c>
      <c r="E86" s="5" t="str">
        <f>IF(AND(1999&lt;=D86,D86&lt;=2000),"13-14",IF(AND(1996&lt;=D86,D86&lt;=1998),"15-17",IF(D86&lt;1996,"18 et +","erreur")))</f>
        <v>18 et +</v>
      </c>
      <c r="F86" s="4" t="s">
        <v>35</v>
      </c>
      <c r="G86" s="3">
        <v>59</v>
      </c>
      <c r="H86" s="6">
        <v>2.1168981481502699E-2</v>
      </c>
      <c r="I86" s="18"/>
    </row>
    <row r="87" spans="1:9" ht="12.75" customHeight="1" x14ac:dyDescent="0.25">
      <c r="A87" s="1" t="s">
        <v>15</v>
      </c>
      <c r="B87" s="2" t="s">
        <v>28</v>
      </c>
      <c r="C87" s="4" t="s">
        <v>8</v>
      </c>
      <c r="D87" s="5">
        <v>1990</v>
      </c>
      <c r="E87" s="5" t="str">
        <f>IF(AND(1999&lt;=D87,D87&lt;=2000),"13-14",IF(AND(1996&lt;=D87,D87&lt;=1998),"15-17",IF(D87&lt;1996,"18 et +","erreur")))</f>
        <v>18 et +</v>
      </c>
      <c r="F87" s="4" t="s">
        <v>35</v>
      </c>
      <c r="G87" s="3">
        <v>59</v>
      </c>
      <c r="H87" s="6">
        <v>2.1168981481502699E-2</v>
      </c>
      <c r="I87" s="18"/>
    </row>
    <row r="88" spans="1:9" ht="12.75" customHeight="1" x14ac:dyDescent="0.25">
      <c r="A88" s="17" t="s">
        <v>14</v>
      </c>
      <c r="B88" s="21" t="s">
        <v>23</v>
      </c>
      <c r="C88" s="3" t="s">
        <v>8</v>
      </c>
      <c r="D88" s="19">
        <v>1987</v>
      </c>
      <c r="E88" s="19" t="str">
        <f>IF(AND(1999&lt;=D88,D88&lt;=2000),"13-14",IF(AND(1996&lt;=D88,D88&lt;=1998),"15-17",IF(D88&lt;1996,"18 et +","erreur")))</f>
        <v>18 et +</v>
      </c>
      <c r="F88" s="3" t="s">
        <v>35</v>
      </c>
      <c r="G88" s="3">
        <v>56</v>
      </c>
      <c r="H88" s="20">
        <v>2.1446759259263499E-2</v>
      </c>
      <c r="I88" s="18"/>
    </row>
    <row r="89" spans="1:9" ht="12.75" customHeight="1" x14ac:dyDescent="0.25">
      <c r="A89" s="17" t="s">
        <v>2</v>
      </c>
      <c r="B89" s="21" t="s">
        <v>19</v>
      </c>
      <c r="C89" s="3" t="s">
        <v>9</v>
      </c>
      <c r="D89" s="19">
        <v>1986</v>
      </c>
      <c r="E89" s="19" t="str">
        <f>IF(AND(1999&lt;=D89,D89&lt;=2000),"13-14",IF(AND(1996&lt;=D89,D89&lt;=1998),"15-17",IF(D89&lt;1996,"18 et +","erreur")))</f>
        <v>18 et +</v>
      </c>
      <c r="F89" s="3" t="s">
        <v>35</v>
      </c>
      <c r="G89" s="3">
        <v>55</v>
      </c>
      <c r="H89" s="20">
        <v>2.1585648148148145E-2</v>
      </c>
      <c r="I89" s="18"/>
    </row>
    <row r="90" spans="1:9" ht="12.75" customHeight="1" x14ac:dyDescent="0.25">
      <c r="A90" s="18"/>
      <c r="B90" s="18"/>
      <c r="C90" s="18"/>
      <c r="D90" s="18"/>
      <c r="E90" s="18"/>
      <c r="F90" s="18"/>
      <c r="G90" s="22"/>
      <c r="H90" s="18"/>
      <c r="I90" s="18"/>
    </row>
    <row r="91" spans="1:9" ht="12.75" customHeight="1" x14ac:dyDescent="0.25">
      <c r="A91" s="18"/>
      <c r="B91" s="18"/>
      <c r="C91" s="18"/>
      <c r="D91" s="18"/>
      <c r="E91" s="18"/>
      <c r="F91" s="18"/>
      <c r="G91" s="22"/>
      <c r="H91" s="18"/>
      <c r="I91" s="18"/>
    </row>
    <row r="92" spans="1:9" ht="12.75" customHeight="1" x14ac:dyDescent="0.25">
      <c r="A92" s="18"/>
      <c r="B92" s="18"/>
      <c r="C92" s="18"/>
      <c r="D92" s="18"/>
      <c r="E92" s="18"/>
      <c r="F92" s="18"/>
      <c r="G92" s="22"/>
      <c r="H92" s="18"/>
      <c r="I92" s="18"/>
    </row>
    <row r="93" spans="1:9" ht="12.75" customHeight="1" x14ac:dyDescent="0.25">
      <c r="A93" s="18"/>
      <c r="B93" s="18"/>
      <c r="C93" s="18"/>
      <c r="D93" s="18"/>
      <c r="E93" s="18"/>
      <c r="F93" s="18"/>
      <c r="G93" s="22"/>
      <c r="H93" s="18"/>
      <c r="I93" s="18"/>
    </row>
  </sheetData>
  <sortState ref="A3:H89">
    <sortCondition ref="E2"/>
    <sortCondition ref="F2"/>
    <sortCondition ref="H2"/>
  </sortState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2013-10-20T17:35:58Z</dcterms:created>
  <dcterms:modified xsi:type="dcterms:W3CDTF">2013-10-21T15:36:39Z</dcterms:modified>
</cp:coreProperties>
</file>