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515" codeName="{8C4F1C90-05EB-6A55-5F09-09C24B55AC0B}"/>
  <workbookPr codeName="ThisWorkbook" autoCompressPictures="0"/>
  <bookViews>
    <workbookView xWindow="240" yWindow="120" windowWidth="18800" windowHeight="8440" activeTab="1"/>
  </bookViews>
  <sheets>
    <sheet name="Acceuil" sheetId="1" r:id="rId1"/>
    <sheet name="Donnees" sheetId="2" r:id="rId2"/>
    <sheet name="Feuil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3" i="2" l="1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2" i="2"/>
  <c r="B1" i="1"/>
</calcChain>
</file>

<file path=xl/sharedStrings.xml><?xml version="1.0" encoding="utf-8"?>
<sst xmlns="http://schemas.openxmlformats.org/spreadsheetml/2006/main" count="186" uniqueCount="99">
  <si>
    <t>ID</t>
  </si>
  <si>
    <t>Date</t>
  </si>
  <si>
    <t>Heure</t>
  </si>
  <si>
    <t>Produits</t>
  </si>
  <si>
    <t>Catégorie</t>
  </si>
  <si>
    <t>Prix</t>
  </si>
  <si>
    <t xml:space="preserve">Quantité </t>
  </si>
  <si>
    <t>total</t>
  </si>
  <si>
    <t>Kronenbourg Luxe</t>
  </si>
  <si>
    <t>Prix 25 cl</t>
  </si>
  <si>
    <t>Prix 50 cl</t>
  </si>
  <si>
    <t>Prix 1,5l</t>
  </si>
  <si>
    <t>1664 Premium</t>
  </si>
  <si>
    <t>Grimbergen blanche</t>
  </si>
  <si>
    <t>Grimbergen ambrée</t>
  </si>
  <si>
    <t>Grimbergen fruits rouges</t>
  </si>
  <si>
    <t>Grimbergen Abbaye</t>
  </si>
  <si>
    <t>Guiness Stout</t>
  </si>
  <si>
    <t>Kilkenny red</t>
  </si>
  <si>
    <t>Panaché</t>
  </si>
  <si>
    <t>Monaco</t>
  </si>
  <si>
    <t>PRESSION</t>
  </si>
  <si>
    <t>BOUTEILLE</t>
  </si>
  <si>
    <t>Kriek St Louis</t>
  </si>
  <si>
    <t>Leffe Triple</t>
  </si>
  <si>
    <t>Chimay Blanche</t>
  </si>
  <si>
    <t>Prix 33 cl</t>
  </si>
  <si>
    <t>Chimay rouge</t>
  </si>
  <si>
    <t>Chimay Bleue</t>
  </si>
  <si>
    <t>Orval</t>
  </si>
  <si>
    <t>Délirium</t>
  </si>
  <si>
    <t>Carlsberg</t>
  </si>
  <si>
    <t>Kronenbourg</t>
  </si>
  <si>
    <t>1664 Blanc</t>
  </si>
  <si>
    <t>Pelforth</t>
  </si>
  <si>
    <t>Desperados</t>
  </si>
  <si>
    <t>Desperados red</t>
  </si>
  <si>
    <t>Adelscott</t>
  </si>
  <si>
    <t>Heineken</t>
  </si>
  <si>
    <t>Bud</t>
  </si>
  <si>
    <t>Corona</t>
  </si>
  <si>
    <t>Smirnoff Ice</t>
  </si>
  <si>
    <t>COKTAILS</t>
  </si>
  <si>
    <t>Black Velvet (guiness, champagne)</t>
  </si>
  <si>
    <t>Cervoise (3cl jus citron,10cl vin blanc,20cl Maës)</t>
  </si>
  <si>
    <t>Convulsion (calvados, Kirsh, delirium)</t>
  </si>
  <si>
    <t>Entente cordiale (champagne, Maës, crème cassis)</t>
  </si>
  <si>
    <t>Flambée Académie (Jack Daniels et Eku28)</t>
  </si>
  <si>
    <t>Le Queen (bière blanche et Manzana)</t>
  </si>
  <si>
    <t>Picon Bière</t>
  </si>
  <si>
    <t>Amstel Free Blonde</t>
  </si>
  <si>
    <t>SANS ALCOOL/SOFTS</t>
  </si>
  <si>
    <t xml:space="preserve">Coca Cola </t>
  </si>
  <si>
    <t>Eau de Perrier</t>
  </si>
  <si>
    <t>Jus de fruit</t>
  </si>
  <si>
    <t>Schweppes Tonic</t>
  </si>
  <si>
    <t>Vittel</t>
  </si>
  <si>
    <t>café expresso</t>
  </si>
  <si>
    <t>café double</t>
  </si>
  <si>
    <t>Chocolat chaud</t>
  </si>
  <si>
    <t>COUPE FAIM</t>
  </si>
  <si>
    <t>tartine croque monsieur</t>
  </si>
  <si>
    <t>Prix hors boisson</t>
  </si>
  <si>
    <t>assiette tapas</t>
  </si>
  <si>
    <t>assiette charcuterie</t>
  </si>
  <si>
    <t>DIGESTIFS</t>
  </si>
  <si>
    <t>Armagnac</t>
  </si>
  <si>
    <t>Prix 4 cl</t>
  </si>
  <si>
    <t>Calvados</t>
  </si>
  <si>
    <t>Cognac</t>
  </si>
  <si>
    <t>Get 27</t>
  </si>
  <si>
    <t>Bailey's</t>
  </si>
  <si>
    <t>Poire Williams</t>
  </si>
  <si>
    <t>Prune reine claude</t>
  </si>
  <si>
    <t>Kirsh</t>
  </si>
  <si>
    <t>WHISKIES</t>
  </si>
  <si>
    <t>Aberlour 10 ans</t>
  </si>
  <si>
    <t>Jack Daniel's</t>
  </si>
  <si>
    <t>Whisky Jameson</t>
  </si>
  <si>
    <t>La dame du lac (bière blanche et Whisky)</t>
  </si>
  <si>
    <t>avant 22h</t>
  </si>
  <si>
    <t>après 22h</t>
  </si>
  <si>
    <t>nombre de conso</t>
  </si>
  <si>
    <t>heure</t>
  </si>
  <si>
    <t>25cl</t>
  </si>
  <si>
    <t>50cl</t>
  </si>
  <si>
    <t>1,5l</t>
  </si>
  <si>
    <t>taille pression</t>
  </si>
  <si>
    <t>taille bouteille</t>
  </si>
  <si>
    <t>33cl</t>
  </si>
  <si>
    <t>taille coktails</t>
  </si>
  <si>
    <t>boissons froides</t>
  </si>
  <si>
    <t>boissons chaudes</t>
  </si>
  <si>
    <t>Type</t>
  </si>
  <si>
    <t>Pression</t>
  </si>
  <si>
    <t>Coktails</t>
  </si>
  <si>
    <t>avant 22</t>
  </si>
  <si>
    <t>Snacks</t>
  </si>
  <si>
    <t>Whiskies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</si>
</sst>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2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2" borderId="0" xfId="0" applyFill="1"/>
    <xf numFmtId="8" fontId="0" fillId="0" borderId="0" xfId="0" applyNumberFormat="1"/>
    <xf numFmtId="6" fontId="0" fillId="0" borderId="0" xfId="0" applyNumberFormat="1"/>
    <xf numFmtId="0" fontId="0" fillId="3" borderId="0" xfId="0" applyFill="1"/>
    <xf numFmtId="22" fontId="0" fillId="2" borderId="0" xfId="0" applyNumberFormat="1" applyFill="1"/>
    <xf numFmtId="14" fontId="0" fillId="0" borderId="0" xfId="0" applyNumberFormat="1"/>
    <xf numFmtId="14" fontId="3" fillId="0" borderId="0" xfId="0" applyNumberFormat="1" applyFont="1"/>
    <xf numFmtId="0" fontId="0" fillId="4" borderId="0" xfId="0" applyFill="1"/>
  </cellXfs>
  <cellStyles count="2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320750</xdr:colOff>
      <xdr:row>1</xdr:row>
      <xdr:rowOff>43402</xdr:rowOff>
    </xdr:from>
    <xdr:ext cx="5241850" cy="937629"/>
    <xdr:sp macro="" textlink="">
      <xdr:nvSpPr>
        <xdr:cNvPr id="2" name="Rectangle 1"/>
        <xdr:cNvSpPr/>
      </xdr:nvSpPr>
      <xdr:spPr>
        <a:xfrm>
          <a:off x="320750" y="233902"/>
          <a:ext cx="5241850" cy="937629"/>
        </a:xfrm>
        <a:prstGeom prst="rect">
          <a:avLst/>
        </a:prstGeom>
        <a:noFill/>
      </xdr:spPr>
      <xdr:txBody>
        <a:bodyPr wrap="none" lIns="91440" tIns="45720" rIns="91440" bIns="45720">
          <a:prstTxWarp prst="textTriangle">
            <a:avLst/>
          </a:prstTxWarp>
          <a:spAutoFit/>
        </a:bodyPr>
        <a:lstStyle/>
        <a:p>
          <a:pPr algn="ctr"/>
          <a:r>
            <a:rPr lang="fr-FR" sz="54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Au</a:t>
          </a:r>
          <a:r>
            <a:rPr lang="fr-FR" sz="5400" b="1" cap="none" spc="0" baseline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 bon moment</a:t>
          </a:r>
          <a:endParaRPr lang="fr-FR" sz="5400" b="1" cap="none" spc="0">
            <a:ln w="10541" cmpd="sng">
              <a:solidFill>
                <a:srgbClr val="7D7D7D">
                  <a:tint val="100000"/>
                  <a:shade val="100000"/>
                  <a:satMod val="110000"/>
                </a:srgbClr>
              </a:solidFill>
              <a:prstDash val="solid"/>
            </a:ln>
            <a:gradFill>
              <a:gsLst>
                <a:gs pos="0">
                  <a:srgbClr val="FFFFFF">
                    <a:tint val="40000"/>
                    <a:satMod val="250000"/>
                  </a:srgbClr>
                </a:gs>
                <a:gs pos="9000">
                  <a:srgbClr val="FFFFFF">
                    <a:tint val="52000"/>
                    <a:satMod val="300000"/>
                  </a:srgbClr>
                </a:gs>
                <a:gs pos="50000">
                  <a:srgbClr val="FFFFFF">
                    <a:shade val="20000"/>
                    <a:satMod val="300000"/>
                  </a:srgbClr>
                </a:gs>
                <a:gs pos="79000">
                  <a:srgbClr val="FFFFFF">
                    <a:tint val="52000"/>
                    <a:satMod val="300000"/>
                  </a:srgbClr>
                </a:gs>
                <a:gs pos="100000">
                  <a:srgbClr val="FFFFFF">
                    <a:tint val="40000"/>
                    <a:satMod val="250000"/>
                  </a:srgbClr>
                </a:gs>
              </a:gsLst>
              <a:lin ang="5400000"/>
            </a:gradFill>
            <a:effectLst/>
          </a:endParaRPr>
        </a:p>
      </xdr:txBody>
    </xdr:sp>
    <xdr:clientData/>
  </xdr:oneCellAnchor>
  <xdr:twoCellAnchor>
    <xdr:from>
      <xdr:col>2</xdr:col>
      <xdr:colOff>619124</xdr:colOff>
      <xdr:row>9</xdr:row>
      <xdr:rowOff>0</xdr:rowOff>
    </xdr:from>
    <xdr:to>
      <xdr:col>5</xdr:col>
      <xdr:colOff>57150</xdr:colOff>
      <xdr:row>10</xdr:row>
      <xdr:rowOff>161925</xdr:rowOff>
    </xdr:to>
    <xdr:sp macro="[0]!OuvrirRentrerDonnees" textlink="">
      <xdr:nvSpPr>
        <xdr:cNvPr id="3" name="Rectangle à coins arrondis 2"/>
        <xdr:cNvSpPr/>
      </xdr:nvSpPr>
      <xdr:spPr>
        <a:xfrm>
          <a:off x="2143124" y="1714500"/>
          <a:ext cx="1381126" cy="35242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Rentrer Données</a:t>
          </a:r>
        </a:p>
      </xdr:txBody>
    </xdr:sp>
    <xdr:clientData/>
  </xdr:twoCellAnchor>
  <xdr:twoCellAnchor>
    <xdr:from>
      <xdr:col>2</xdr:col>
      <xdr:colOff>619125</xdr:colOff>
      <xdr:row>11</xdr:row>
      <xdr:rowOff>171450</xdr:rowOff>
    </xdr:from>
    <xdr:to>
      <xdr:col>5</xdr:col>
      <xdr:colOff>57151</xdr:colOff>
      <xdr:row>13</xdr:row>
      <xdr:rowOff>142875</xdr:rowOff>
    </xdr:to>
    <xdr:sp macro="" textlink="">
      <xdr:nvSpPr>
        <xdr:cNvPr id="4" name="Rectangle à coins arrondis 3"/>
        <xdr:cNvSpPr/>
      </xdr:nvSpPr>
      <xdr:spPr>
        <a:xfrm>
          <a:off x="2143125" y="2266950"/>
          <a:ext cx="1381126" cy="35242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Statistiques</a:t>
          </a:r>
        </a:p>
      </xdr:txBody>
    </xdr:sp>
    <xdr:clientData/>
  </xdr:twoCellAnchor>
  <xdr:twoCellAnchor>
    <xdr:from>
      <xdr:col>0</xdr:col>
      <xdr:colOff>57150</xdr:colOff>
      <xdr:row>23</xdr:row>
      <xdr:rowOff>133350</xdr:rowOff>
    </xdr:from>
    <xdr:to>
      <xdr:col>1</xdr:col>
      <xdr:colOff>400050</xdr:colOff>
      <xdr:row>25</xdr:row>
      <xdr:rowOff>66675</xdr:rowOff>
    </xdr:to>
    <xdr:sp macro="[0]!PleinEcran" textlink="">
      <xdr:nvSpPr>
        <xdr:cNvPr id="5" name="Rectangle à coins arrondis 4"/>
        <xdr:cNvSpPr/>
      </xdr:nvSpPr>
      <xdr:spPr>
        <a:xfrm>
          <a:off x="57150" y="4514850"/>
          <a:ext cx="1104900" cy="31432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Plein Ecran</a:t>
          </a:r>
        </a:p>
      </xdr:txBody>
    </xdr:sp>
    <xdr:clientData/>
  </xdr:twoCellAnchor>
  <xdr:twoCellAnchor>
    <xdr:from>
      <xdr:col>1</xdr:col>
      <xdr:colOff>447675</xdr:colOff>
      <xdr:row>23</xdr:row>
      <xdr:rowOff>142875</xdr:rowOff>
    </xdr:from>
    <xdr:to>
      <xdr:col>2</xdr:col>
      <xdr:colOff>504825</xdr:colOff>
      <xdr:row>25</xdr:row>
      <xdr:rowOff>76200</xdr:rowOff>
    </xdr:to>
    <xdr:sp macro="[0]!RetourEcranExcel" textlink="">
      <xdr:nvSpPr>
        <xdr:cNvPr id="6" name="Rectangle à coins arrondis 5"/>
        <xdr:cNvSpPr/>
      </xdr:nvSpPr>
      <xdr:spPr>
        <a:xfrm>
          <a:off x="1209675" y="4524375"/>
          <a:ext cx="1104900" cy="31432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Retour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F8"/>
  <sheetViews>
    <sheetView workbookViewId="0">
      <selection activeCell="E2" sqref="E2"/>
    </sheetView>
  </sheetViews>
  <sheetFormatPr baseColWidth="10" defaultColWidth="10.83203125" defaultRowHeight="14" x14ac:dyDescent="0"/>
  <cols>
    <col min="1" max="1" width="10.83203125" style="1"/>
    <col min="2" max="2" width="15.6640625" style="1" bestFit="1" customWidth="1"/>
    <col min="3" max="4" width="10.83203125" style="1"/>
    <col min="5" max="5" width="6.33203125" style="1" bestFit="1" customWidth="1"/>
    <col min="6" max="6" width="15.6640625" style="1" bestFit="1" customWidth="1"/>
    <col min="7" max="16384" width="10.83203125" style="1"/>
  </cols>
  <sheetData>
    <row r="1" spans="1:6">
      <c r="A1" s="1" t="s">
        <v>1</v>
      </c>
      <c r="B1" s="5">
        <f ca="1">NOW()</f>
        <v>40555.716882060187</v>
      </c>
    </row>
    <row r="8" spans="1:6">
      <c r="F8" s="5"/>
    </row>
  </sheetData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I126"/>
  <sheetViews>
    <sheetView tabSelected="1" workbookViewId="0">
      <selection activeCell="D11" sqref="D11"/>
    </sheetView>
  </sheetViews>
  <sheetFormatPr baseColWidth="10" defaultRowHeight="14" x14ac:dyDescent="0"/>
  <cols>
    <col min="1" max="1" width="2.83203125" bestFit="1" customWidth="1"/>
    <col min="4" max="4" width="39" bestFit="1" customWidth="1"/>
  </cols>
  <sheetData>
    <row r="1" spans="1:9" s="8" customFormat="1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93</v>
      </c>
      <c r="G1" s="8" t="s">
        <v>5</v>
      </c>
      <c r="H1" s="8" t="s">
        <v>6</v>
      </c>
      <c r="I1" s="8" t="s">
        <v>7</v>
      </c>
    </row>
    <row r="2" spans="1:9">
      <c r="A2">
        <v>1</v>
      </c>
      <c r="B2" s="6">
        <v>40179</v>
      </c>
      <c r="C2" t="s">
        <v>80</v>
      </c>
      <c r="D2" t="s">
        <v>8</v>
      </c>
      <c r="E2" t="s">
        <v>94</v>
      </c>
      <c r="F2" t="s">
        <v>84</v>
      </c>
      <c r="G2" s="2">
        <v>2.8</v>
      </c>
      <c r="H2">
        <v>3</v>
      </c>
      <c r="I2" s="2">
        <f>H2*G2</f>
        <v>8.3999999999999986</v>
      </c>
    </row>
    <row r="3" spans="1:9">
      <c r="A3">
        <v>2</v>
      </c>
      <c r="B3" s="6">
        <v>40179</v>
      </c>
      <c r="C3" t="s">
        <v>80</v>
      </c>
      <c r="D3" t="s">
        <v>14</v>
      </c>
      <c r="E3" t="s">
        <v>94</v>
      </c>
      <c r="F3" t="s">
        <v>85</v>
      </c>
      <c r="G3" s="2">
        <v>6.9</v>
      </c>
      <c r="H3">
        <v>1</v>
      </c>
      <c r="I3" s="2">
        <f t="shared" ref="I3:I66" si="0">H3*G3</f>
        <v>6.9</v>
      </c>
    </row>
    <row r="4" spans="1:9">
      <c r="A4">
        <v>3</v>
      </c>
      <c r="B4" s="7">
        <v>40179</v>
      </c>
      <c r="C4" t="s">
        <v>80</v>
      </c>
      <c r="D4" t="s">
        <v>46</v>
      </c>
      <c r="E4" t="s">
        <v>95</v>
      </c>
      <c r="F4" t="s">
        <v>84</v>
      </c>
      <c r="G4" s="3">
        <v>7</v>
      </c>
      <c r="H4">
        <v>1</v>
      </c>
      <c r="I4" s="2">
        <f t="shared" si="0"/>
        <v>7</v>
      </c>
    </row>
    <row r="5" spans="1:9">
      <c r="A5">
        <v>4</v>
      </c>
      <c r="B5" s="7">
        <v>40179</v>
      </c>
      <c r="C5" t="s">
        <v>80</v>
      </c>
      <c r="D5" t="s">
        <v>63</v>
      </c>
      <c r="E5" t="s">
        <v>97</v>
      </c>
      <c r="G5" s="3">
        <v>9</v>
      </c>
      <c r="H5">
        <v>2</v>
      </c>
      <c r="I5" s="2">
        <f t="shared" si="0"/>
        <v>18</v>
      </c>
    </row>
    <row r="6" spans="1:9">
      <c r="A6">
        <v>5</v>
      </c>
      <c r="B6" s="7">
        <v>40179</v>
      </c>
      <c r="C6" t="s">
        <v>96</v>
      </c>
      <c r="D6" t="s">
        <v>64</v>
      </c>
      <c r="E6" t="s">
        <v>97</v>
      </c>
      <c r="G6" s="3">
        <v>9</v>
      </c>
      <c r="H6">
        <v>3</v>
      </c>
      <c r="I6" s="2">
        <f t="shared" si="0"/>
        <v>27</v>
      </c>
    </row>
    <row r="7" spans="1:9">
      <c r="A7">
        <v>6</v>
      </c>
      <c r="B7" s="7">
        <v>40179</v>
      </c>
      <c r="C7" t="s">
        <v>81</v>
      </c>
      <c r="D7" t="s">
        <v>76</v>
      </c>
      <c r="E7" t="s">
        <v>98</v>
      </c>
      <c r="G7" s="2">
        <v>7.4</v>
      </c>
      <c r="H7">
        <v>2</v>
      </c>
      <c r="I7" s="2">
        <f t="shared" si="0"/>
        <v>14.8</v>
      </c>
    </row>
    <row r="8" spans="1:9">
      <c r="A8">
        <v>7</v>
      </c>
      <c r="I8" s="2">
        <f t="shared" si="0"/>
        <v>0</v>
      </c>
    </row>
    <row r="9" spans="1:9">
      <c r="A9">
        <v>8</v>
      </c>
      <c r="I9" s="2">
        <f t="shared" si="0"/>
        <v>0</v>
      </c>
    </row>
    <row r="10" spans="1:9">
      <c r="A10">
        <v>9</v>
      </c>
      <c r="I10" s="2">
        <f t="shared" si="0"/>
        <v>0</v>
      </c>
    </row>
    <row r="11" spans="1:9">
      <c r="A11">
        <v>10</v>
      </c>
      <c r="I11" s="2">
        <f t="shared" si="0"/>
        <v>0</v>
      </c>
    </row>
    <row r="12" spans="1:9">
      <c r="A12">
        <v>11</v>
      </c>
      <c r="I12" s="2">
        <f t="shared" si="0"/>
        <v>0</v>
      </c>
    </row>
    <row r="13" spans="1:9">
      <c r="A13">
        <v>12</v>
      </c>
      <c r="I13" s="2">
        <f t="shared" si="0"/>
        <v>0</v>
      </c>
    </row>
    <row r="14" spans="1:9">
      <c r="A14">
        <v>13</v>
      </c>
      <c r="I14" s="2">
        <f t="shared" si="0"/>
        <v>0</v>
      </c>
    </row>
    <row r="15" spans="1:9">
      <c r="A15">
        <v>14</v>
      </c>
      <c r="I15" s="2">
        <f t="shared" si="0"/>
        <v>0</v>
      </c>
    </row>
    <row r="16" spans="1:9">
      <c r="A16">
        <v>15</v>
      </c>
      <c r="I16" s="2">
        <f t="shared" si="0"/>
        <v>0</v>
      </c>
    </row>
    <row r="17" spans="1:9">
      <c r="A17">
        <v>16</v>
      </c>
      <c r="I17" s="2">
        <f t="shared" si="0"/>
        <v>0</v>
      </c>
    </row>
    <row r="18" spans="1:9">
      <c r="A18">
        <v>17</v>
      </c>
      <c r="I18" s="2">
        <f t="shared" si="0"/>
        <v>0</v>
      </c>
    </row>
    <row r="19" spans="1:9">
      <c r="A19">
        <v>18</v>
      </c>
      <c r="G19" s="6"/>
      <c r="I19" s="2">
        <f t="shared" si="0"/>
        <v>0</v>
      </c>
    </row>
    <row r="20" spans="1:9">
      <c r="A20">
        <v>19</v>
      </c>
      <c r="I20" s="2">
        <f t="shared" si="0"/>
        <v>0</v>
      </c>
    </row>
    <row r="21" spans="1:9">
      <c r="A21">
        <v>20</v>
      </c>
      <c r="I21" s="2">
        <f t="shared" si="0"/>
        <v>0</v>
      </c>
    </row>
    <row r="22" spans="1:9">
      <c r="A22">
        <v>21</v>
      </c>
      <c r="I22" s="2">
        <f t="shared" si="0"/>
        <v>0</v>
      </c>
    </row>
    <row r="23" spans="1:9">
      <c r="A23">
        <v>22</v>
      </c>
      <c r="I23" s="2">
        <f t="shared" si="0"/>
        <v>0</v>
      </c>
    </row>
    <row r="24" spans="1:9">
      <c r="A24">
        <v>23</v>
      </c>
      <c r="I24" s="2">
        <f t="shared" si="0"/>
        <v>0</v>
      </c>
    </row>
    <row r="25" spans="1:9">
      <c r="I25" s="2">
        <f t="shared" si="0"/>
        <v>0</v>
      </c>
    </row>
    <row r="26" spans="1:9">
      <c r="I26" s="2">
        <f t="shared" si="0"/>
        <v>0</v>
      </c>
    </row>
    <row r="27" spans="1:9">
      <c r="I27" s="2">
        <f t="shared" si="0"/>
        <v>0</v>
      </c>
    </row>
    <row r="28" spans="1:9">
      <c r="I28" s="2">
        <f t="shared" si="0"/>
        <v>0</v>
      </c>
    </row>
    <row r="29" spans="1:9">
      <c r="I29" s="2">
        <f t="shared" si="0"/>
        <v>0</v>
      </c>
    </row>
    <row r="30" spans="1:9">
      <c r="I30" s="2">
        <f t="shared" si="0"/>
        <v>0</v>
      </c>
    </row>
    <row r="31" spans="1:9">
      <c r="I31" s="2">
        <f t="shared" si="0"/>
        <v>0</v>
      </c>
    </row>
    <row r="32" spans="1:9">
      <c r="I32" s="2">
        <f t="shared" si="0"/>
        <v>0</v>
      </c>
    </row>
    <row r="33" spans="9:9">
      <c r="I33" s="2">
        <f t="shared" si="0"/>
        <v>0</v>
      </c>
    </row>
    <row r="34" spans="9:9">
      <c r="I34" s="2">
        <f t="shared" si="0"/>
        <v>0</v>
      </c>
    </row>
    <row r="35" spans="9:9">
      <c r="I35" s="2">
        <f t="shared" si="0"/>
        <v>0</v>
      </c>
    </row>
    <row r="36" spans="9:9">
      <c r="I36" s="2">
        <f t="shared" si="0"/>
        <v>0</v>
      </c>
    </row>
    <row r="37" spans="9:9">
      <c r="I37" s="2">
        <f t="shared" si="0"/>
        <v>0</v>
      </c>
    </row>
    <row r="38" spans="9:9">
      <c r="I38" s="2">
        <f t="shared" si="0"/>
        <v>0</v>
      </c>
    </row>
    <row r="39" spans="9:9">
      <c r="I39" s="2">
        <f t="shared" si="0"/>
        <v>0</v>
      </c>
    </row>
    <row r="40" spans="9:9">
      <c r="I40" s="2">
        <f t="shared" si="0"/>
        <v>0</v>
      </c>
    </row>
    <row r="41" spans="9:9">
      <c r="I41" s="2">
        <f t="shared" si="0"/>
        <v>0</v>
      </c>
    </row>
    <row r="42" spans="9:9">
      <c r="I42" s="2">
        <f t="shared" si="0"/>
        <v>0</v>
      </c>
    </row>
    <row r="43" spans="9:9">
      <c r="I43" s="2">
        <f t="shared" si="0"/>
        <v>0</v>
      </c>
    </row>
    <row r="44" spans="9:9">
      <c r="I44" s="2">
        <f t="shared" si="0"/>
        <v>0</v>
      </c>
    </row>
    <row r="45" spans="9:9">
      <c r="I45" s="2">
        <f t="shared" si="0"/>
        <v>0</v>
      </c>
    </row>
    <row r="46" spans="9:9">
      <c r="I46" s="2">
        <f t="shared" si="0"/>
        <v>0</v>
      </c>
    </row>
    <row r="47" spans="9:9">
      <c r="I47" s="2">
        <f t="shared" si="0"/>
        <v>0</v>
      </c>
    </row>
    <row r="48" spans="9:9">
      <c r="I48" s="2">
        <f t="shared" si="0"/>
        <v>0</v>
      </c>
    </row>
    <row r="49" spans="9:9">
      <c r="I49" s="2">
        <f t="shared" si="0"/>
        <v>0</v>
      </c>
    </row>
    <row r="50" spans="9:9">
      <c r="I50" s="2">
        <f t="shared" si="0"/>
        <v>0</v>
      </c>
    </row>
    <row r="51" spans="9:9">
      <c r="I51" s="2">
        <f t="shared" si="0"/>
        <v>0</v>
      </c>
    </row>
    <row r="52" spans="9:9">
      <c r="I52" s="2">
        <f t="shared" si="0"/>
        <v>0</v>
      </c>
    </row>
    <row r="53" spans="9:9">
      <c r="I53" s="2">
        <f t="shared" si="0"/>
        <v>0</v>
      </c>
    </row>
    <row r="54" spans="9:9">
      <c r="I54" s="2">
        <f t="shared" si="0"/>
        <v>0</v>
      </c>
    </row>
    <row r="55" spans="9:9">
      <c r="I55" s="2">
        <f t="shared" si="0"/>
        <v>0</v>
      </c>
    </row>
    <row r="56" spans="9:9">
      <c r="I56" s="2">
        <f t="shared" si="0"/>
        <v>0</v>
      </c>
    </row>
    <row r="57" spans="9:9">
      <c r="I57" s="2">
        <f t="shared" si="0"/>
        <v>0</v>
      </c>
    </row>
    <row r="58" spans="9:9">
      <c r="I58" s="2">
        <f t="shared" si="0"/>
        <v>0</v>
      </c>
    </row>
    <row r="59" spans="9:9">
      <c r="I59" s="2">
        <f t="shared" si="0"/>
        <v>0</v>
      </c>
    </row>
    <row r="60" spans="9:9">
      <c r="I60" s="2">
        <f t="shared" si="0"/>
        <v>0</v>
      </c>
    </row>
    <row r="61" spans="9:9">
      <c r="I61" s="2">
        <f t="shared" si="0"/>
        <v>0</v>
      </c>
    </row>
    <row r="62" spans="9:9">
      <c r="I62" s="2">
        <f t="shared" si="0"/>
        <v>0</v>
      </c>
    </row>
    <row r="63" spans="9:9">
      <c r="I63" s="2">
        <f t="shared" si="0"/>
        <v>0</v>
      </c>
    </row>
    <row r="64" spans="9:9">
      <c r="I64" s="2">
        <f t="shared" si="0"/>
        <v>0</v>
      </c>
    </row>
    <row r="65" spans="9:9">
      <c r="I65" s="2">
        <f t="shared" si="0"/>
        <v>0</v>
      </c>
    </row>
    <row r="66" spans="9:9">
      <c r="I66" s="2">
        <f t="shared" si="0"/>
        <v>0</v>
      </c>
    </row>
    <row r="67" spans="9:9">
      <c r="I67" s="2">
        <f t="shared" ref="I67:I126" si="1">H67*G67</f>
        <v>0</v>
      </c>
    </row>
    <row r="68" spans="9:9">
      <c r="I68" s="2">
        <f t="shared" si="1"/>
        <v>0</v>
      </c>
    </row>
    <row r="69" spans="9:9">
      <c r="I69" s="2">
        <f t="shared" si="1"/>
        <v>0</v>
      </c>
    </row>
    <row r="70" spans="9:9">
      <c r="I70" s="2">
        <f t="shared" si="1"/>
        <v>0</v>
      </c>
    </row>
    <row r="71" spans="9:9">
      <c r="I71" s="2">
        <f t="shared" si="1"/>
        <v>0</v>
      </c>
    </row>
    <row r="72" spans="9:9">
      <c r="I72" s="2">
        <f t="shared" si="1"/>
        <v>0</v>
      </c>
    </row>
    <row r="73" spans="9:9">
      <c r="I73" s="2">
        <f t="shared" si="1"/>
        <v>0</v>
      </c>
    </row>
    <row r="74" spans="9:9">
      <c r="I74" s="2">
        <f t="shared" si="1"/>
        <v>0</v>
      </c>
    </row>
    <row r="75" spans="9:9">
      <c r="I75" s="2">
        <f t="shared" si="1"/>
        <v>0</v>
      </c>
    </row>
    <row r="76" spans="9:9">
      <c r="I76" s="2">
        <f t="shared" si="1"/>
        <v>0</v>
      </c>
    </row>
    <row r="77" spans="9:9">
      <c r="I77" s="2">
        <f t="shared" si="1"/>
        <v>0</v>
      </c>
    </row>
    <row r="78" spans="9:9">
      <c r="I78" s="2">
        <f t="shared" si="1"/>
        <v>0</v>
      </c>
    </row>
    <row r="79" spans="9:9">
      <c r="I79" s="2">
        <f t="shared" si="1"/>
        <v>0</v>
      </c>
    </row>
    <row r="80" spans="9:9">
      <c r="I80" s="2">
        <f t="shared" si="1"/>
        <v>0</v>
      </c>
    </row>
    <row r="81" spans="9:9">
      <c r="I81" s="2">
        <f t="shared" si="1"/>
        <v>0</v>
      </c>
    </row>
    <row r="82" spans="9:9">
      <c r="I82" s="2">
        <f t="shared" si="1"/>
        <v>0</v>
      </c>
    </row>
    <row r="83" spans="9:9">
      <c r="I83" s="2">
        <f t="shared" si="1"/>
        <v>0</v>
      </c>
    </row>
    <row r="84" spans="9:9">
      <c r="I84" s="2">
        <f t="shared" si="1"/>
        <v>0</v>
      </c>
    </row>
    <row r="85" spans="9:9">
      <c r="I85" s="2">
        <f t="shared" si="1"/>
        <v>0</v>
      </c>
    </row>
    <row r="86" spans="9:9">
      <c r="I86" s="2">
        <f t="shared" si="1"/>
        <v>0</v>
      </c>
    </row>
    <row r="87" spans="9:9">
      <c r="I87" s="2">
        <f t="shared" si="1"/>
        <v>0</v>
      </c>
    </row>
    <row r="88" spans="9:9">
      <c r="I88" s="2">
        <f t="shared" si="1"/>
        <v>0</v>
      </c>
    </row>
    <row r="89" spans="9:9">
      <c r="I89" s="2">
        <f t="shared" si="1"/>
        <v>0</v>
      </c>
    </row>
    <row r="90" spans="9:9">
      <c r="I90" s="2">
        <f t="shared" si="1"/>
        <v>0</v>
      </c>
    </row>
    <row r="91" spans="9:9">
      <c r="I91" s="2">
        <f t="shared" si="1"/>
        <v>0</v>
      </c>
    </row>
    <row r="92" spans="9:9">
      <c r="I92" s="2">
        <f t="shared" si="1"/>
        <v>0</v>
      </c>
    </row>
    <row r="93" spans="9:9">
      <c r="I93" s="2">
        <f t="shared" si="1"/>
        <v>0</v>
      </c>
    </row>
    <row r="94" spans="9:9">
      <c r="I94" s="2">
        <f t="shared" si="1"/>
        <v>0</v>
      </c>
    </row>
    <row r="95" spans="9:9">
      <c r="I95" s="2">
        <f t="shared" si="1"/>
        <v>0</v>
      </c>
    </row>
    <row r="96" spans="9:9">
      <c r="I96" s="2">
        <f t="shared" si="1"/>
        <v>0</v>
      </c>
    </row>
    <row r="97" spans="9:9">
      <c r="I97" s="2">
        <f t="shared" si="1"/>
        <v>0</v>
      </c>
    </row>
    <row r="98" spans="9:9">
      <c r="I98" s="2">
        <f t="shared" si="1"/>
        <v>0</v>
      </c>
    </row>
    <row r="99" spans="9:9">
      <c r="I99" s="2">
        <f t="shared" si="1"/>
        <v>0</v>
      </c>
    </row>
    <row r="100" spans="9:9">
      <c r="I100" s="2">
        <f t="shared" si="1"/>
        <v>0</v>
      </c>
    </row>
    <row r="101" spans="9:9">
      <c r="I101" s="2">
        <f t="shared" si="1"/>
        <v>0</v>
      </c>
    </row>
    <row r="102" spans="9:9">
      <c r="I102" s="2">
        <f t="shared" si="1"/>
        <v>0</v>
      </c>
    </row>
    <row r="103" spans="9:9">
      <c r="I103" s="2">
        <f t="shared" si="1"/>
        <v>0</v>
      </c>
    </row>
    <row r="104" spans="9:9">
      <c r="I104" s="2">
        <f t="shared" si="1"/>
        <v>0</v>
      </c>
    </row>
    <row r="105" spans="9:9">
      <c r="I105" s="2">
        <f t="shared" si="1"/>
        <v>0</v>
      </c>
    </row>
    <row r="106" spans="9:9">
      <c r="I106" s="2">
        <f t="shared" si="1"/>
        <v>0</v>
      </c>
    </row>
    <row r="107" spans="9:9">
      <c r="I107" s="2">
        <f t="shared" si="1"/>
        <v>0</v>
      </c>
    </row>
    <row r="108" spans="9:9">
      <c r="I108" s="2">
        <f t="shared" si="1"/>
        <v>0</v>
      </c>
    </row>
    <row r="109" spans="9:9">
      <c r="I109" s="2">
        <f t="shared" si="1"/>
        <v>0</v>
      </c>
    </row>
    <row r="110" spans="9:9">
      <c r="I110" s="2">
        <f t="shared" si="1"/>
        <v>0</v>
      </c>
    </row>
    <row r="111" spans="9:9">
      <c r="I111" s="2">
        <f t="shared" si="1"/>
        <v>0</v>
      </c>
    </row>
    <row r="112" spans="9:9">
      <c r="I112" s="2">
        <f t="shared" si="1"/>
        <v>0</v>
      </c>
    </row>
    <row r="113" spans="9:9">
      <c r="I113" s="2">
        <f t="shared" si="1"/>
        <v>0</v>
      </c>
    </row>
    <row r="114" spans="9:9">
      <c r="I114" s="2">
        <f t="shared" si="1"/>
        <v>0</v>
      </c>
    </row>
    <row r="115" spans="9:9">
      <c r="I115" s="2">
        <f t="shared" si="1"/>
        <v>0</v>
      </c>
    </row>
    <row r="116" spans="9:9">
      <c r="I116" s="2">
        <f t="shared" si="1"/>
        <v>0</v>
      </c>
    </row>
    <row r="117" spans="9:9">
      <c r="I117" s="2">
        <f t="shared" si="1"/>
        <v>0</v>
      </c>
    </row>
    <row r="118" spans="9:9">
      <c r="I118" s="2">
        <f t="shared" si="1"/>
        <v>0</v>
      </c>
    </row>
    <row r="119" spans="9:9">
      <c r="I119" s="2">
        <f t="shared" si="1"/>
        <v>0</v>
      </c>
    </row>
    <row r="120" spans="9:9">
      <c r="I120" s="2">
        <f t="shared" si="1"/>
        <v>0</v>
      </c>
    </row>
    <row r="121" spans="9:9">
      <c r="I121" s="2">
        <f t="shared" si="1"/>
        <v>0</v>
      </c>
    </row>
    <row r="122" spans="9:9">
      <c r="I122" s="2">
        <f t="shared" si="1"/>
        <v>0</v>
      </c>
    </row>
    <row r="123" spans="9:9">
      <c r="I123" s="2">
        <f t="shared" si="1"/>
        <v>0</v>
      </c>
    </row>
    <row r="124" spans="9:9">
      <c r="I124" s="2">
        <f t="shared" si="1"/>
        <v>0</v>
      </c>
    </row>
    <row r="125" spans="9:9">
      <c r="I125" s="2">
        <f t="shared" si="1"/>
        <v>0</v>
      </c>
    </row>
    <row r="126" spans="9:9">
      <c r="I126" s="2">
        <f t="shared" si="1"/>
        <v>0</v>
      </c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R67"/>
  <sheetViews>
    <sheetView topLeftCell="A40" workbookViewId="0">
      <selection activeCell="A51" sqref="A51"/>
    </sheetView>
  </sheetViews>
  <sheetFormatPr baseColWidth="10" defaultRowHeight="14" x14ac:dyDescent="0"/>
  <cols>
    <col min="1" max="1" width="46.1640625" bestFit="1" customWidth="1"/>
    <col min="2" max="2" width="11.5" customWidth="1"/>
    <col min="7" max="7" width="16.1640625" bestFit="1" customWidth="1"/>
    <col min="9" max="9" width="16.5" bestFit="1" customWidth="1"/>
    <col min="10" max="10" width="14.1640625" bestFit="1" customWidth="1"/>
    <col min="11" max="11" width="23.5" bestFit="1" customWidth="1"/>
    <col min="12" max="12" width="15" bestFit="1" customWidth="1"/>
    <col min="13" max="13" width="46.1640625" bestFit="1" customWidth="1"/>
    <col min="14" max="14" width="17.83203125" bestFit="1" customWidth="1"/>
    <col min="15" max="15" width="15.5" bestFit="1" customWidth="1"/>
    <col min="16" max="16" width="18.5" bestFit="1" customWidth="1"/>
    <col min="17" max="17" width="19.5" bestFit="1" customWidth="1"/>
    <col min="18" max="18" width="22.6640625" bestFit="1" customWidth="1"/>
  </cols>
  <sheetData>
    <row r="1" spans="1:18">
      <c r="A1" s="1" t="s">
        <v>3</v>
      </c>
      <c r="B1" s="1" t="s">
        <v>67</v>
      </c>
      <c r="C1" s="1" t="s">
        <v>9</v>
      </c>
      <c r="D1" s="1" t="s">
        <v>26</v>
      </c>
      <c r="E1" s="1" t="s">
        <v>10</v>
      </c>
      <c r="F1" s="1" t="s">
        <v>11</v>
      </c>
      <c r="G1" s="1" t="s">
        <v>62</v>
      </c>
      <c r="I1" s="1" t="s">
        <v>82</v>
      </c>
      <c r="K1" s="4" t="s">
        <v>21</v>
      </c>
      <c r="L1" s="4" t="s">
        <v>22</v>
      </c>
      <c r="M1" s="4" t="s">
        <v>42</v>
      </c>
      <c r="N1" s="4" t="s">
        <v>65</v>
      </c>
      <c r="O1" s="4" t="s">
        <v>75</v>
      </c>
      <c r="P1" s="4" t="s">
        <v>91</v>
      </c>
      <c r="Q1" s="4" t="s">
        <v>92</v>
      </c>
      <c r="R1" s="4" t="s">
        <v>60</v>
      </c>
    </row>
    <row r="2" spans="1:18">
      <c r="A2" s="4" t="s">
        <v>21</v>
      </c>
      <c r="I2">
        <v>1</v>
      </c>
      <c r="K2" t="s">
        <v>8</v>
      </c>
      <c r="L2" t="s">
        <v>23</v>
      </c>
      <c r="M2" t="s">
        <v>43</v>
      </c>
      <c r="N2" t="s">
        <v>66</v>
      </c>
      <c r="O2" t="s">
        <v>76</v>
      </c>
      <c r="P2" t="s">
        <v>50</v>
      </c>
      <c r="Q2" t="s">
        <v>57</v>
      </c>
      <c r="R2" t="s">
        <v>61</v>
      </c>
    </row>
    <row r="3" spans="1:18">
      <c r="A3" t="s">
        <v>8</v>
      </c>
      <c r="C3" s="2">
        <v>2.8</v>
      </c>
      <c r="E3" s="2">
        <v>5</v>
      </c>
      <c r="F3" s="3">
        <v>16</v>
      </c>
      <c r="I3">
        <v>2</v>
      </c>
      <c r="K3" t="s">
        <v>12</v>
      </c>
      <c r="L3" t="s">
        <v>24</v>
      </c>
      <c r="M3" t="s">
        <v>44</v>
      </c>
      <c r="N3" t="s">
        <v>68</v>
      </c>
      <c r="O3" t="s">
        <v>78</v>
      </c>
      <c r="P3" t="s">
        <v>52</v>
      </c>
      <c r="Q3" t="s">
        <v>58</v>
      </c>
      <c r="R3" t="s">
        <v>63</v>
      </c>
    </row>
    <row r="4" spans="1:18">
      <c r="A4" t="s">
        <v>12</v>
      </c>
      <c r="C4" s="2">
        <v>3.5</v>
      </c>
      <c r="E4" s="2">
        <v>6.5</v>
      </c>
      <c r="F4" s="3">
        <v>19</v>
      </c>
      <c r="I4">
        <v>3</v>
      </c>
      <c r="K4" t="s">
        <v>13</v>
      </c>
      <c r="L4" t="s">
        <v>25</v>
      </c>
      <c r="M4" t="s">
        <v>45</v>
      </c>
      <c r="N4" t="s">
        <v>69</v>
      </c>
      <c r="O4" t="s">
        <v>77</v>
      </c>
      <c r="P4" t="s">
        <v>53</v>
      </c>
      <c r="Q4" t="s">
        <v>59</v>
      </c>
      <c r="R4" t="s">
        <v>64</v>
      </c>
    </row>
    <row r="5" spans="1:18">
      <c r="A5" t="s">
        <v>13</v>
      </c>
      <c r="C5" s="2">
        <v>3.5</v>
      </c>
      <c r="E5" s="2">
        <v>6.5</v>
      </c>
      <c r="F5" s="3">
        <v>19</v>
      </c>
      <c r="I5">
        <v>4</v>
      </c>
      <c r="K5" t="s">
        <v>14</v>
      </c>
      <c r="L5" t="s">
        <v>27</v>
      </c>
      <c r="M5" t="s">
        <v>46</v>
      </c>
      <c r="N5" t="s">
        <v>70</v>
      </c>
      <c r="P5" t="s">
        <v>54</v>
      </c>
    </row>
    <row r="6" spans="1:18">
      <c r="A6" t="s">
        <v>14</v>
      </c>
      <c r="C6" s="2">
        <v>3.9</v>
      </c>
      <c r="E6" s="2">
        <v>6.9</v>
      </c>
      <c r="F6" s="3">
        <v>21</v>
      </c>
      <c r="I6">
        <v>5</v>
      </c>
      <c r="K6" t="s">
        <v>15</v>
      </c>
      <c r="L6" t="s">
        <v>28</v>
      </c>
      <c r="M6" t="s">
        <v>47</v>
      </c>
      <c r="N6" t="s">
        <v>71</v>
      </c>
      <c r="P6" t="s">
        <v>55</v>
      </c>
    </row>
    <row r="7" spans="1:18">
      <c r="A7" t="s">
        <v>15</v>
      </c>
      <c r="C7" s="2">
        <v>3.9</v>
      </c>
      <c r="E7" s="2">
        <v>6.9</v>
      </c>
      <c r="F7" s="3">
        <v>21</v>
      </c>
      <c r="I7">
        <v>6</v>
      </c>
      <c r="K7" t="s">
        <v>16</v>
      </c>
      <c r="L7" t="s">
        <v>29</v>
      </c>
      <c r="M7" t="s">
        <v>79</v>
      </c>
      <c r="N7" t="s">
        <v>72</v>
      </c>
      <c r="P7" t="s">
        <v>56</v>
      </c>
    </row>
    <row r="8" spans="1:18">
      <c r="A8" t="s">
        <v>16</v>
      </c>
      <c r="C8" s="2">
        <v>3.9</v>
      </c>
      <c r="E8" s="2">
        <v>6.9</v>
      </c>
      <c r="F8" s="3">
        <v>21</v>
      </c>
      <c r="I8">
        <v>7</v>
      </c>
      <c r="K8" t="s">
        <v>17</v>
      </c>
      <c r="L8" t="s">
        <v>30</v>
      </c>
      <c r="M8" t="s">
        <v>48</v>
      </c>
      <c r="N8" t="s">
        <v>74</v>
      </c>
    </row>
    <row r="9" spans="1:18">
      <c r="A9" t="s">
        <v>17</v>
      </c>
      <c r="C9" s="2">
        <v>3.9</v>
      </c>
      <c r="E9" s="2">
        <v>6.9</v>
      </c>
      <c r="F9" s="3">
        <v>21</v>
      </c>
      <c r="I9">
        <v>8</v>
      </c>
      <c r="K9" t="s">
        <v>18</v>
      </c>
      <c r="L9" t="s">
        <v>31</v>
      </c>
      <c r="M9" t="s">
        <v>49</v>
      </c>
      <c r="N9" t="s">
        <v>73</v>
      </c>
    </row>
    <row r="10" spans="1:18">
      <c r="A10" t="s">
        <v>18</v>
      </c>
      <c r="C10" s="2">
        <v>3.9</v>
      </c>
      <c r="E10" s="2">
        <v>6.9</v>
      </c>
      <c r="F10" s="3">
        <v>21</v>
      </c>
      <c r="I10">
        <v>9</v>
      </c>
      <c r="K10" t="s">
        <v>19</v>
      </c>
      <c r="L10" t="s">
        <v>32</v>
      </c>
    </row>
    <row r="11" spans="1:18">
      <c r="A11" t="s">
        <v>19</v>
      </c>
      <c r="C11" s="2">
        <v>2.7</v>
      </c>
      <c r="E11" s="2">
        <v>4.9000000000000004</v>
      </c>
      <c r="I11">
        <v>10</v>
      </c>
      <c r="K11" t="s">
        <v>20</v>
      </c>
      <c r="L11" t="s">
        <v>33</v>
      </c>
    </row>
    <row r="12" spans="1:18">
      <c r="A12" t="s">
        <v>20</v>
      </c>
      <c r="C12" s="2">
        <v>3</v>
      </c>
      <c r="E12" s="2">
        <v>5.7</v>
      </c>
      <c r="I12" s="1" t="s">
        <v>83</v>
      </c>
      <c r="L12" t="s">
        <v>34</v>
      </c>
    </row>
    <row r="13" spans="1:18">
      <c r="A13" s="4" t="s">
        <v>22</v>
      </c>
      <c r="I13" t="s">
        <v>80</v>
      </c>
      <c r="L13" t="s">
        <v>35</v>
      </c>
    </row>
    <row r="14" spans="1:18">
      <c r="A14" t="s">
        <v>23</v>
      </c>
      <c r="C14" s="2">
        <v>5.5</v>
      </c>
      <c r="I14" t="s">
        <v>81</v>
      </c>
      <c r="L14" t="s">
        <v>36</v>
      </c>
    </row>
    <row r="15" spans="1:18">
      <c r="A15" t="s">
        <v>24</v>
      </c>
      <c r="C15" s="2">
        <v>6.2</v>
      </c>
      <c r="L15" t="s">
        <v>37</v>
      </c>
    </row>
    <row r="16" spans="1:18">
      <c r="A16" t="s">
        <v>25</v>
      </c>
      <c r="D16" s="2">
        <v>6.1</v>
      </c>
      <c r="I16" s="1" t="s">
        <v>87</v>
      </c>
      <c r="J16" s="1" t="s">
        <v>88</v>
      </c>
      <c r="L16" t="s">
        <v>38</v>
      </c>
    </row>
    <row r="17" spans="1:12">
      <c r="A17" t="s">
        <v>27</v>
      </c>
      <c r="D17" s="2">
        <v>6.1</v>
      </c>
      <c r="I17" t="s">
        <v>84</v>
      </c>
      <c r="J17" t="s">
        <v>84</v>
      </c>
      <c r="L17" t="s">
        <v>39</v>
      </c>
    </row>
    <row r="18" spans="1:12">
      <c r="A18" t="s">
        <v>28</v>
      </c>
      <c r="D18" s="2">
        <v>6.1</v>
      </c>
      <c r="I18" t="s">
        <v>85</v>
      </c>
      <c r="J18" t="s">
        <v>89</v>
      </c>
      <c r="L18" t="s">
        <v>40</v>
      </c>
    </row>
    <row r="19" spans="1:12">
      <c r="A19" t="s">
        <v>29</v>
      </c>
      <c r="D19" s="2">
        <v>6.1</v>
      </c>
      <c r="I19" t="s">
        <v>86</v>
      </c>
      <c r="L19" t="s">
        <v>41</v>
      </c>
    </row>
    <row r="20" spans="1:12">
      <c r="A20" t="s">
        <v>30</v>
      </c>
      <c r="D20" s="2">
        <v>6.1</v>
      </c>
    </row>
    <row r="21" spans="1:12">
      <c r="A21" t="s">
        <v>31</v>
      </c>
      <c r="D21" s="2">
        <v>4.9000000000000004</v>
      </c>
      <c r="I21" s="1" t="s">
        <v>90</v>
      </c>
    </row>
    <row r="22" spans="1:12">
      <c r="A22" t="s">
        <v>32</v>
      </c>
      <c r="C22" s="2">
        <v>3.8</v>
      </c>
      <c r="I22" t="s">
        <v>84</v>
      </c>
    </row>
    <row r="23" spans="1:12">
      <c r="A23" t="s">
        <v>33</v>
      </c>
      <c r="D23" s="2">
        <v>4.9000000000000004</v>
      </c>
      <c r="I23" t="s">
        <v>89</v>
      </c>
    </row>
    <row r="24" spans="1:12">
      <c r="A24" t="s">
        <v>34</v>
      </c>
      <c r="D24" s="2">
        <v>4.8</v>
      </c>
      <c r="I24" t="s">
        <v>85</v>
      </c>
    </row>
    <row r="25" spans="1:12">
      <c r="A25" t="s">
        <v>35</v>
      </c>
      <c r="D25" s="2">
        <v>5.0999999999999996</v>
      </c>
    </row>
    <row r="26" spans="1:12">
      <c r="A26" t="s">
        <v>36</v>
      </c>
      <c r="D26" s="2">
        <v>5.5</v>
      </c>
    </row>
    <row r="27" spans="1:12">
      <c r="A27" t="s">
        <v>37</v>
      </c>
      <c r="D27" s="2">
        <v>4.5</v>
      </c>
    </row>
    <row r="28" spans="1:12">
      <c r="A28" t="s">
        <v>38</v>
      </c>
      <c r="D28" s="3">
        <v>6</v>
      </c>
    </row>
    <row r="29" spans="1:12">
      <c r="A29" t="s">
        <v>39</v>
      </c>
      <c r="D29" s="2">
        <v>6.2</v>
      </c>
    </row>
    <row r="30" spans="1:12">
      <c r="A30" t="s">
        <v>40</v>
      </c>
      <c r="D30" s="2">
        <v>6.4</v>
      </c>
    </row>
    <row r="31" spans="1:12">
      <c r="A31" t="s">
        <v>41</v>
      </c>
      <c r="C31" s="2">
        <v>5.9</v>
      </c>
    </row>
    <row r="32" spans="1:12">
      <c r="A32" s="4" t="s">
        <v>42</v>
      </c>
    </row>
    <row r="33" spans="1:5">
      <c r="A33" t="s">
        <v>43</v>
      </c>
      <c r="C33" s="3">
        <v>8</v>
      </c>
      <c r="E33" s="2">
        <v>13.5</v>
      </c>
    </row>
    <row r="34" spans="1:5">
      <c r="A34" t="s">
        <v>44</v>
      </c>
    </row>
    <row r="35" spans="1:5">
      <c r="A35" t="s">
        <v>45</v>
      </c>
      <c r="D35" s="3">
        <v>12</v>
      </c>
    </row>
    <row r="36" spans="1:5">
      <c r="A36" t="s">
        <v>46</v>
      </c>
      <c r="C36" s="3">
        <v>7</v>
      </c>
    </row>
    <row r="37" spans="1:5">
      <c r="A37" t="s">
        <v>47</v>
      </c>
      <c r="D37" s="3">
        <v>13</v>
      </c>
    </row>
    <row r="38" spans="1:5">
      <c r="A38" t="s">
        <v>79</v>
      </c>
      <c r="C38" s="3">
        <v>7</v>
      </c>
    </row>
    <row r="39" spans="1:5">
      <c r="A39" t="s">
        <v>48</v>
      </c>
      <c r="C39" s="3">
        <v>7</v>
      </c>
    </row>
    <row r="40" spans="1:5">
      <c r="A40" t="s">
        <v>49</v>
      </c>
      <c r="C40" s="2">
        <v>4.5</v>
      </c>
      <c r="E40" s="2">
        <v>8.5</v>
      </c>
    </row>
    <row r="41" spans="1:5">
      <c r="A41" s="4" t="s">
        <v>65</v>
      </c>
      <c r="C41" s="2"/>
      <c r="E41" s="2"/>
    </row>
    <row r="42" spans="1:5">
      <c r="A42" t="s">
        <v>66</v>
      </c>
      <c r="B42" s="2">
        <v>7.4</v>
      </c>
      <c r="C42" s="2"/>
      <c r="E42" s="2"/>
    </row>
    <row r="43" spans="1:5">
      <c r="A43" t="s">
        <v>68</v>
      </c>
      <c r="B43" s="2">
        <v>7.4</v>
      </c>
      <c r="C43" s="2"/>
      <c r="E43" s="2"/>
    </row>
    <row r="44" spans="1:5">
      <c r="A44" t="s">
        <v>69</v>
      </c>
      <c r="B44" s="2">
        <v>7.4</v>
      </c>
      <c r="C44" s="2"/>
      <c r="E44" s="2"/>
    </row>
    <row r="45" spans="1:5">
      <c r="A45" t="s">
        <v>70</v>
      </c>
      <c r="B45" s="2">
        <v>6.8</v>
      </c>
      <c r="C45" s="2"/>
      <c r="E45" s="2"/>
    </row>
    <row r="46" spans="1:5">
      <c r="A46" t="s">
        <v>71</v>
      </c>
      <c r="B46" s="2">
        <v>6.8</v>
      </c>
      <c r="C46" s="2"/>
      <c r="E46" s="2"/>
    </row>
    <row r="47" spans="1:5">
      <c r="A47" t="s">
        <v>72</v>
      </c>
      <c r="B47" s="2">
        <v>7.4</v>
      </c>
      <c r="C47" s="2"/>
      <c r="E47" s="2"/>
    </row>
    <row r="48" spans="1:5">
      <c r="A48" t="s">
        <v>74</v>
      </c>
      <c r="B48" s="2">
        <v>7.4</v>
      </c>
      <c r="C48" s="2"/>
      <c r="E48" s="2"/>
    </row>
    <row r="49" spans="1:5">
      <c r="A49" t="s">
        <v>73</v>
      </c>
      <c r="B49" s="2">
        <v>7.4</v>
      </c>
      <c r="C49" s="2"/>
      <c r="E49" s="2"/>
    </row>
    <row r="50" spans="1:5">
      <c r="A50" s="4" t="s">
        <v>75</v>
      </c>
      <c r="B50" s="2"/>
      <c r="C50" s="2"/>
      <c r="E50" s="2"/>
    </row>
    <row r="51" spans="1:5">
      <c r="A51" t="s">
        <v>76</v>
      </c>
      <c r="B51" s="2">
        <v>7.4</v>
      </c>
      <c r="C51" s="2"/>
      <c r="E51" s="2"/>
    </row>
    <row r="52" spans="1:5">
      <c r="A52" t="s">
        <v>78</v>
      </c>
      <c r="B52" s="2">
        <v>6.8</v>
      </c>
      <c r="C52" s="2"/>
      <c r="E52" s="2"/>
    </row>
    <row r="53" spans="1:5">
      <c r="A53" t="s">
        <v>77</v>
      </c>
      <c r="B53" s="2">
        <v>8.5</v>
      </c>
      <c r="C53" s="2"/>
      <c r="E53" s="2"/>
    </row>
    <row r="54" spans="1:5">
      <c r="A54" s="4" t="s">
        <v>51</v>
      </c>
    </row>
    <row r="55" spans="1:5">
      <c r="A55" t="s">
        <v>50</v>
      </c>
      <c r="C55" s="2">
        <v>5.8</v>
      </c>
    </row>
    <row r="56" spans="1:5">
      <c r="A56" t="s">
        <v>52</v>
      </c>
      <c r="D56" s="2">
        <v>4.2</v>
      </c>
    </row>
    <row r="57" spans="1:5">
      <c r="A57" t="s">
        <v>53</v>
      </c>
      <c r="D57" s="2">
        <v>4.5</v>
      </c>
    </row>
    <row r="58" spans="1:5">
      <c r="A58" t="s">
        <v>54</v>
      </c>
      <c r="D58" s="2">
        <v>3.7</v>
      </c>
    </row>
    <row r="59" spans="1:5">
      <c r="A59" t="s">
        <v>55</v>
      </c>
      <c r="D59" s="2">
        <v>3.8</v>
      </c>
    </row>
    <row r="60" spans="1:5">
      <c r="A60" t="s">
        <v>56</v>
      </c>
      <c r="D60" s="2">
        <v>4</v>
      </c>
    </row>
    <row r="61" spans="1:5">
      <c r="A61" t="s">
        <v>57</v>
      </c>
      <c r="D61" s="2">
        <v>1.5</v>
      </c>
    </row>
    <row r="62" spans="1:5">
      <c r="A62" t="s">
        <v>58</v>
      </c>
      <c r="D62" s="2">
        <v>2.5</v>
      </c>
    </row>
    <row r="63" spans="1:5">
      <c r="A63" t="s">
        <v>59</v>
      </c>
      <c r="D63" s="2">
        <v>3.5</v>
      </c>
    </row>
    <row r="64" spans="1:5">
      <c r="A64" s="4" t="s">
        <v>60</v>
      </c>
    </row>
    <row r="65" spans="1:7">
      <c r="A65" t="s">
        <v>61</v>
      </c>
      <c r="G65" s="3">
        <v>6</v>
      </c>
    </row>
    <row r="66" spans="1:7">
      <c r="A66" t="s">
        <v>63</v>
      </c>
      <c r="G66" s="3">
        <v>9</v>
      </c>
    </row>
    <row r="67" spans="1:7">
      <c r="A67" t="s">
        <v>64</v>
      </c>
      <c r="G67" s="3">
        <v>9</v>
      </c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Donnees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AGATHE PEAUDEAU</cp:lastModifiedBy>
  <dcterms:created xsi:type="dcterms:W3CDTF">2011-01-05T09:15:58Z</dcterms:created>
  <dcterms:modified xsi:type="dcterms:W3CDTF">2011-01-12T16:12:25Z</dcterms:modified>
</cp:coreProperties>
</file>