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1315" windowHeight="10035" activeTab="1"/>
  </bookViews>
  <sheets>
    <sheet name="Données" sheetId="1" r:id="rId1"/>
    <sheet name="TDC-Client" sheetId="4" r:id="rId2"/>
  </sheets>
  <calcPr calcId="145621"/>
  <pivotCaches>
    <pivotCache cacheId="24" r:id="rId3"/>
  </pivotCaches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C10" i="1"/>
  <c r="D10" i="1"/>
  <c r="E10" i="1"/>
</calcChain>
</file>

<file path=xl/sharedStrings.xml><?xml version="1.0" encoding="utf-8"?>
<sst xmlns="http://schemas.openxmlformats.org/spreadsheetml/2006/main" count="29" uniqueCount="22">
  <si>
    <t>CLIENT</t>
  </si>
  <si>
    <t>RECETTES</t>
  </si>
  <si>
    <t>VENTES</t>
  </si>
  <si>
    <t>DATE</t>
  </si>
  <si>
    <t>CLIENT A</t>
  </si>
  <si>
    <t>CLIENT B</t>
  </si>
  <si>
    <t>CLIENT C</t>
  </si>
  <si>
    <t>CLIENT D</t>
  </si>
  <si>
    <t>SOLDE</t>
  </si>
  <si>
    <t>Total</t>
  </si>
  <si>
    <t>Étiquettes de lignes</t>
  </si>
  <si>
    <t>Total général</t>
  </si>
  <si>
    <t>Somme de SOLDE</t>
  </si>
  <si>
    <t>Somme de VENTES</t>
  </si>
  <si>
    <t>Somme de RECETTES</t>
  </si>
  <si>
    <t>Comment calculer la colonne solde de façon à soustraire le montant 10 de la recette</t>
  </si>
  <si>
    <t>&lt;-- je veux afficher 90</t>
  </si>
  <si>
    <t>Et pour toute les pages de mes TDC, puisque dans la réalité j'ai plus d'une trentaine</t>
  </si>
  <si>
    <t>Voir svp le TDC</t>
  </si>
  <si>
    <t>Données</t>
  </si>
  <si>
    <t>Liens des pages</t>
  </si>
  <si>
    <t>et affiche 90 au lieu de -10, dans tous mes TDCainsi de suite, comme le grand livre en comptabilité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</si>
</sst>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D_H;[Red]#,##0.00\ _D_H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6">
    <dxf>
      <numFmt numFmtId="0" formatCode="General"/>
    </dxf>
    <dxf>
      <numFmt numFmtId="164" formatCode="#,##0.00\ _D_H;[Red]#,##0.00\ _D_H"/>
    </dxf>
    <dxf>
      <numFmt numFmtId="164" formatCode="#,##0.00\ _D_H;[Red]#,##0.00\ _D_H"/>
    </dxf>
    <dxf>
      <numFmt numFmtId="21" formatCode="dd\-mmm"/>
    </dxf>
    <dxf>
      <numFmt numFmtId="164" formatCode="#,##0.00\ _D_H;[Red]#,##0.00\ _D_H"/>
    </dxf>
    <dxf>
      <numFmt numFmtId="164" formatCode="#,##0.00\ _D_H;[Red]#,##0.00\ _D_H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NITEC" refreshedDate="40981.884308680557" createdVersion="4" refreshedVersion="4" minRefreshableVersion="3" recordCount="8">
  <cacheSource type="worksheet">
    <worksheetSource name="Tableau1"/>
  </cacheSource>
  <cacheFields count="5">
    <cacheField name="DATE" numFmtId="16">
      <sharedItems containsSemiMixedTypes="0" containsNonDate="0" containsDate="1" containsString="0" minDate="2012-03-10T00:00:00" maxDate="2012-03-13T00:00:00" count="2">
        <d v="2012-03-10T00:00:00"/>
        <d v="2012-03-12T00:00:00"/>
      </sharedItems>
    </cacheField>
    <cacheField name="CLIENT" numFmtId="0">
      <sharedItems count="4">
        <s v="CLIENT A"/>
        <s v="CLIENT B"/>
        <s v="CLIENT C"/>
        <s v="CLIENT D"/>
      </sharedItems>
    </cacheField>
    <cacheField name="RECETTES" numFmtId="164">
      <sharedItems containsString="0" containsBlank="1" containsNumber="1" containsInteger="1" minValue="10" maxValue="40" count="5">
        <m/>
        <n v="10"/>
        <n v="20"/>
        <n v="30"/>
        <n v="40"/>
      </sharedItems>
    </cacheField>
    <cacheField name="VENTES" numFmtId="164">
      <sharedItems containsString="0" containsBlank="1" containsNumber="1" containsInteger="1" minValue="100" maxValue="100" count="2">
        <n v="100"/>
        <m/>
      </sharedItems>
    </cacheField>
    <cacheField name="SOLDE" numFmtId="0">
      <sharedItems containsSemiMixedTypes="0" containsString="0" containsNumber="1" containsInteger="1" minValue="-4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n v="100"/>
  </r>
  <r>
    <x v="0"/>
    <x v="1"/>
    <x v="0"/>
    <x v="0"/>
    <n v="100"/>
  </r>
  <r>
    <x v="0"/>
    <x v="2"/>
    <x v="0"/>
    <x v="0"/>
    <n v="100"/>
  </r>
  <r>
    <x v="0"/>
    <x v="3"/>
    <x v="0"/>
    <x v="0"/>
    <n v="100"/>
  </r>
  <r>
    <x v="1"/>
    <x v="0"/>
    <x v="1"/>
    <x v="1"/>
    <n v="-10"/>
  </r>
  <r>
    <x v="1"/>
    <x v="1"/>
    <x v="2"/>
    <x v="1"/>
    <n v="-20"/>
  </r>
  <r>
    <x v="1"/>
    <x v="2"/>
    <x v="3"/>
    <x v="1"/>
    <n v="-30"/>
  </r>
  <r>
    <x v="1"/>
    <x v="3"/>
    <x v="4"/>
    <x v="1"/>
    <n v="-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E7" firstHeaderRow="0" firstDataRow="1" firstDataCol="1" rowPageCount="1" colPageCount="1"/>
  <pivotFields count="5">
    <pivotField axis="axisRow" numFmtId="16" showAll="0">
      <items count="3">
        <item x="0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dataField="1" showAll="0">
      <items count="6">
        <item x="1"/>
        <item x="2"/>
        <item x="3"/>
        <item x="4"/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0" hier="-1"/>
  </pageFields>
  <dataFields count="3">
    <dataField name="Somme de VENTES" fld="3" baseField="0" baseItem="0" numFmtId="164"/>
    <dataField name="Somme de RECETTES" fld="2" baseField="0" baseItem="0" numFmtId="164"/>
    <dataField name="Somme de SOLD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0" totalsRowCount="1">
  <autoFilter ref="A1:E9"/>
  <tableColumns count="5">
    <tableColumn id="1" name="DATE" totalsRowLabel="Total" dataDxfId="3"/>
    <tableColumn id="2" name="CLIENT"/>
    <tableColumn id="3" name="RECETTES" totalsRowFunction="sum" dataDxfId="5" totalsRowDxfId="2"/>
    <tableColumn id="4" name="VENTES" totalsRowFunction="sum" dataDxfId="4" totalsRowDxfId="1"/>
    <tableColumn id="5" name="SOLDE" totalsRowFunction="sum" dataDxfId="0">
      <calculatedColumnFormula>Tableau1[[#This Row],[VENTES]]-Tableau1[[#This Row],[RECETTES]]</calculatedColumnFormula>
    </tableColumn>
  </tableColumns>
  <tableStyleInfo name="TableStyleLight9" showFirstColumn="0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B13" sqref="B13"/>
    </sheetView>
  </sheetViews>
  <sheetFormatPr baseColWidth="10" defaultRowHeight="15" x14ac:dyDescent="0.25"/>
  <cols>
    <col min="2" max="2" width="14.140625" bestFit="1" customWidth="1"/>
    <col min="3" max="4" width="11.42578125" style="2"/>
  </cols>
  <sheetData>
    <row r="1" spans="1:5" x14ac:dyDescent="0.25">
      <c r="A1" t="s">
        <v>3</v>
      </c>
      <c r="B1" t="s">
        <v>0</v>
      </c>
      <c r="C1" s="2" t="s">
        <v>1</v>
      </c>
      <c r="D1" s="2" t="s">
        <v>2</v>
      </c>
      <c r="E1" t="s">
        <v>8</v>
      </c>
    </row>
    <row r="2" spans="1:5" x14ac:dyDescent="0.25">
      <c r="A2" s="1">
        <v>40978</v>
      </c>
      <c r="B2" t="s">
        <v>4</v>
      </c>
      <c r="D2" s="2">
        <v>100</v>
      </c>
      <c r="E2">
        <f>Tableau1[[#This Row],[VENTES]]-Tableau1[[#This Row],[RECETTES]]</f>
        <v>100</v>
      </c>
    </row>
    <row r="3" spans="1:5" x14ac:dyDescent="0.25">
      <c r="A3" s="1">
        <v>40978</v>
      </c>
      <c r="B3" t="s">
        <v>5</v>
      </c>
      <c r="D3" s="2">
        <v>100</v>
      </c>
      <c r="E3">
        <f>Tableau1[[#This Row],[VENTES]]-Tableau1[[#This Row],[RECETTES]]</f>
        <v>100</v>
      </c>
    </row>
    <row r="4" spans="1:5" x14ac:dyDescent="0.25">
      <c r="A4" s="1">
        <v>40978</v>
      </c>
      <c r="B4" t="s">
        <v>6</v>
      </c>
      <c r="D4" s="2">
        <v>100</v>
      </c>
      <c r="E4">
        <f>Tableau1[[#This Row],[VENTES]]-Tableau1[[#This Row],[RECETTES]]</f>
        <v>100</v>
      </c>
    </row>
    <row r="5" spans="1:5" x14ac:dyDescent="0.25">
      <c r="A5" s="1">
        <v>40978</v>
      </c>
      <c r="B5" t="s">
        <v>7</v>
      </c>
      <c r="D5" s="2">
        <v>100</v>
      </c>
      <c r="E5">
        <f>Tableau1[[#This Row],[VENTES]]-Tableau1[[#This Row],[RECETTES]]</f>
        <v>100</v>
      </c>
    </row>
    <row r="6" spans="1:5" x14ac:dyDescent="0.25">
      <c r="A6" s="1">
        <v>40980</v>
      </c>
      <c r="B6" t="s">
        <v>4</v>
      </c>
      <c r="C6" s="2">
        <v>10</v>
      </c>
      <c r="E6">
        <f>Tableau1[[#This Row],[VENTES]]-Tableau1[[#This Row],[RECETTES]]</f>
        <v>-10</v>
      </c>
    </row>
    <row r="7" spans="1:5" x14ac:dyDescent="0.25">
      <c r="A7" s="1">
        <v>40980</v>
      </c>
      <c r="B7" t="s">
        <v>5</v>
      </c>
      <c r="C7" s="2">
        <v>20</v>
      </c>
      <c r="E7">
        <f>Tableau1[[#This Row],[VENTES]]-Tableau1[[#This Row],[RECETTES]]</f>
        <v>-20</v>
      </c>
    </row>
    <row r="8" spans="1:5" x14ac:dyDescent="0.25">
      <c r="A8" s="1">
        <v>40980</v>
      </c>
      <c r="B8" t="s">
        <v>6</v>
      </c>
      <c r="C8" s="2">
        <v>30</v>
      </c>
      <c r="E8">
        <f>Tableau1[[#This Row],[VENTES]]-Tableau1[[#This Row],[RECETTES]]</f>
        <v>-30</v>
      </c>
    </row>
    <row r="9" spans="1:5" x14ac:dyDescent="0.25">
      <c r="A9" s="1">
        <v>40980</v>
      </c>
      <c r="B9" t="s">
        <v>7</v>
      </c>
      <c r="C9" s="2">
        <v>40</v>
      </c>
      <c r="E9">
        <f>Tableau1[[#This Row],[VENTES]]-Tableau1[[#This Row],[RECETTES]]</f>
        <v>-40</v>
      </c>
    </row>
    <row r="10" spans="1:5" x14ac:dyDescent="0.25">
      <c r="A10" t="s">
        <v>9</v>
      </c>
      <c r="C10" s="2">
        <f>SUBTOTAL(109,Tableau1[RECETTES])</f>
        <v>100</v>
      </c>
      <c r="D10" s="2">
        <f>SUBTOTAL(109,Tableau1[VENTES])</f>
        <v>400</v>
      </c>
      <c r="E10">
        <f>SUBTOTAL(109,Tableau1[SOLDE])</f>
        <v>300</v>
      </c>
    </row>
    <row r="12" spans="1:5" x14ac:dyDescent="0.25">
      <c r="B12" t="s">
        <v>20</v>
      </c>
    </row>
    <row r="13" spans="1:5" x14ac:dyDescent="0.25">
      <c r="B13" s="6" t="s">
        <v>18</v>
      </c>
    </row>
  </sheetData>
  <hyperlinks>
    <hyperlink ref="B13" location="'TDC-Client'!A1" display="Voir svp le TDC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6"/>
  <sheetViews>
    <sheetView tabSelected="1" workbookViewId="0">
      <selection activeCell="B12" sqref="B12"/>
    </sheetView>
  </sheetViews>
  <sheetFormatPr baseColWidth="10" defaultRowHeight="15" x14ac:dyDescent="0.25"/>
  <cols>
    <col min="2" max="2" width="21" bestFit="1" customWidth="1"/>
    <col min="3" max="3" width="17.7109375" customWidth="1"/>
    <col min="4" max="4" width="19.28515625" customWidth="1"/>
    <col min="5" max="5" width="16.5703125" bestFit="1" customWidth="1"/>
  </cols>
  <sheetData>
    <row r="2" spans="2:6" x14ac:dyDescent="0.25">
      <c r="B2" s="3" t="s">
        <v>0</v>
      </c>
      <c r="C2" t="s">
        <v>4</v>
      </c>
    </row>
    <row r="4" spans="2:6" x14ac:dyDescent="0.25">
      <c r="B4" s="3" t="s">
        <v>10</v>
      </c>
      <c r="C4" t="s">
        <v>13</v>
      </c>
      <c r="D4" t="s">
        <v>14</v>
      </c>
      <c r="E4" t="s">
        <v>12</v>
      </c>
    </row>
    <row r="5" spans="2:6" x14ac:dyDescent="0.25">
      <c r="B5" s="4">
        <v>40978</v>
      </c>
      <c r="C5" s="2">
        <v>100</v>
      </c>
      <c r="D5" s="2"/>
      <c r="E5" s="5">
        <v>100</v>
      </c>
    </row>
    <row r="6" spans="2:6" x14ac:dyDescent="0.25">
      <c r="B6" s="4">
        <v>40980</v>
      </c>
      <c r="C6" s="2"/>
      <c r="D6" s="2">
        <v>10</v>
      </c>
      <c r="E6" s="5">
        <v>-10</v>
      </c>
      <c r="F6" t="s">
        <v>16</v>
      </c>
    </row>
    <row r="7" spans="2:6" x14ac:dyDescent="0.25">
      <c r="B7" s="4" t="s">
        <v>11</v>
      </c>
      <c r="C7" s="2">
        <v>100</v>
      </c>
      <c r="D7" s="2">
        <v>10</v>
      </c>
      <c r="E7" s="5">
        <v>90</v>
      </c>
    </row>
    <row r="10" spans="2:6" x14ac:dyDescent="0.25">
      <c r="B10" t="s">
        <v>15</v>
      </c>
    </row>
    <row r="11" spans="2:6" x14ac:dyDescent="0.25">
      <c r="B11" t="s">
        <v>21</v>
      </c>
    </row>
    <row r="13" spans="2:6" x14ac:dyDescent="0.25">
      <c r="B13" t="s">
        <v>17</v>
      </c>
    </row>
    <row r="15" spans="2:6" x14ac:dyDescent="0.25">
      <c r="B15" t="s">
        <v>20</v>
      </c>
    </row>
    <row r="16" spans="2:6" x14ac:dyDescent="0.25">
      <c r="B16" s="6" t="s">
        <v>19</v>
      </c>
    </row>
  </sheetData>
  <hyperlinks>
    <hyperlink ref="B16" location="Données!A1" display="Données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TDC-Client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ONITEC</dc:creator>
  <cp:lastModifiedBy>ONITEC</cp:lastModifiedBy>
  <dcterms:created xsi:type="dcterms:W3CDTF">2012-03-13T21:07:21Z</dcterms:created>
  <dcterms:modified xsi:type="dcterms:W3CDTF">2012-03-13T21:22:14Z</dcterms:modified>
</cp:coreProperties>
</file>