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amien/Library/Mobile Documents/com~apple~CloudDocs/"/>
    </mc:Choice>
  </mc:AlternateContent>
  <xr:revisionPtr revIDLastSave="0" documentId="13_ncr:1_{38857179-A587-2C4B-93F4-C4ED1CB461A3}" xr6:coauthVersionLast="47" xr6:coauthVersionMax="47" xr10:uidLastSave="{00000000-0000-0000-0000-000000000000}"/>
  <bookViews>
    <workbookView xWindow="0" yWindow="880" windowWidth="20440" windowHeight="13080" xr2:uid="{00000000-000D-0000-FFFF-FFFF00000000}"/>
  </bookViews>
  <sheets>
    <sheet name="Janvier 2024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4" l="1"/>
  <c r="E13" i="4"/>
  <c r="E16" i="4"/>
  <c r="E15" i="4"/>
  <c r="E14" i="4"/>
  <c r="D14" i="4"/>
  <c r="D12" i="4"/>
  <c r="D26" i="4" l="1"/>
  <c r="D34" i="4"/>
  <c r="D33" i="4"/>
  <c r="D30" i="4"/>
  <c r="D29" i="4"/>
  <c r="D28" i="4"/>
  <c r="D27" i="4"/>
  <c r="D23" i="4"/>
  <c r="E23" i="4" s="1"/>
  <c r="D22" i="4"/>
  <c r="D21" i="4"/>
  <c r="D20" i="4"/>
  <c r="D19" i="4"/>
  <c r="D16" i="4"/>
  <c r="D15" i="4"/>
  <c r="D13" i="4"/>
  <c r="D9" i="4"/>
  <c r="D8" i="4"/>
  <c r="D7" i="4"/>
  <c r="D6" i="4"/>
  <c r="D5" i="4"/>
</calcChain>
</file>

<file path=xl/sharedStrings.xml><?xml version="1.0" encoding="utf-8"?>
<sst xmlns="http://schemas.openxmlformats.org/spreadsheetml/2006/main" count="9" uniqueCount="9">
  <si>
    <t>Jour</t>
  </si>
  <si>
    <t>Horaire</t>
  </si>
  <si>
    <t>Nombre d'heure</t>
  </si>
  <si>
    <t>Indemnité journalière</t>
  </si>
  <si>
    <t>Début</t>
  </si>
  <si>
    <t>Fin</t>
  </si>
  <si>
    <t>tarif</t>
  </si>
  <si>
    <t>Nbre d'heures</t>
  </si>
  <si>
    <t>Planning de garde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</si>
</sst>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[$-F800]dddd\,\ mmmm\ dd\,\ yyyy"/>
    <numFmt numFmtId="165" formatCode="h:mm;@"/>
  </numFmts>
  <fonts count="7"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b/>
      <i/>
      <sz val="16"/>
      <color theme="1"/>
      <name val="Arial"/>
      <family val="2"/>
    </font>
    <font>
      <b/>
      <i/>
      <u/>
      <sz val="12"/>
      <color theme="1"/>
      <name val="Arial"/>
      <family val="2"/>
    </font>
    <font>
      <sz val="12"/>
      <color theme="1"/>
      <name val="F"/>
    </font>
    <font>
      <b/>
      <sz val="13"/>
      <color theme="1"/>
      <name val="F"/>
    </font>
    <font>
      <b/>
      <sz val="20"/>
      <color theme="1"/>
      <name val="F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2" fillId="0" borderId="0">
      <alignment horizontal="center"/>
    </xf>
    <xf numFmtId="0" fontId="2" fillId="0" borderId="0">
      <alignment horizontal="center" textRotation="90"/>
    </xf>
    <xf numFmtId="0" fontId="3" fillId="0" borderId="0"/>
    <xf numFmtId="0" fontId="3" fillId="0" borderId="0"/>
  </cellStyleXfs>
  <cellXfs count="31">
    <xf numFmtId="0" fontId="0" fillId="0" borderId="0" xfId="0"/>
    <xf numFmtId="0" fontId="4" fillId="0" borderId="2" xfId="0" applyFont="1" applyBorder="1" applyAlignment="1">
      <alignment horizontal="center"/>
    </xf>
    <xf numFmtId="164" fontId="4" fillId="0" borderId="2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20" fontId="4" fillId="0" borderId="2" xfId="0" applyNumberFormat="1" applyFont="1" applyBorder="1" applyAlignment="1">
      <alignment horizontal="center"/>
    </xf>
    <xf numFmtId="164" fontId="4" fillId="2" borderId="2" xfId="0" applyNumberFormat="1" applyFont="1" applyFill="1" applyBorder="1" applyAlignment="1">
      <alignment horizontal="right"/>
    </xf>
    <xf numFmtId="0" fontId="4" fillId="2" borderId="2" xfId="0" applyFont="1" applyFill="1" applyBorder="1" applyAlignment="1">
      <alignment horizontal="center"/>
    </xf>
    <xf numFmtId="20" fontId="4" fillId="2" borderId="2" xfId="0" applyNumberFormat="1" applyFont="1" applyFill="1" applyBorder="1" applyAlignment="1">
      <alignment horizontal="center"/>
    </xf>
    <xf numFmtId="164" fontId="4" fillId="3" borderId="2" xfId="0" applyNumberFormat="1" applyFont="1" applyFill="1" applyBorder="1" applyAlignment="1">
      <alignment horizontal="right"/>
    </xf>
    <xf numFmtId="20" fontId="4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44" fontId="0" fillId="0" borderId="0" xfId="1" applyFont="1"/>
    <xf numFmtId="2" fontId="0" fillId="0" borderId="0" xfId="1" applyNumberFormat="1" applyFont="1"/>
    <xf numFmtId="2" fontId="0" fillId="0" borderId="0" xfId="0" applyNumberFormat="1"/>
    <xf numFmtId="49" fontId="0" fillId="0" borderId="0" xfId="0" applyNumberFormat="1"/>
    <xf numFmtId="44" fontId="4" fillId="3" borderId="3" xfId="1" applyFont="1" applyFill="1" applyBorder="1" applyAlignment="1">
      <alignment horizontal="left"/>
    </xf>
    <xf numFmtId="44" fontId="4" fillId="2" borderId="3" xfId="1" applyFont="1" applyFill="1" applyBorder="1" applyAlignment="1">
      <alignment horizontal="left"/>
    </xf>
    <xf numFmtId="44" fontId="4" fillId="0" borderId="3" xfId="1" applyFont="1" applyBorder="1" applyAlignment="1">
      <alignment horizontal="left"/>
    </xf>
    <xf numFmtId="44" fontId="0" fillId="0" borderId="0" xfId="1" applyFont="1" applyAlignment="1">
      <alignment horizontal="left"/>
    </xf>
    <xf numFmtId="165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44" fontId="5" fillId="0" borderId="6" xfId="1" applyFont="1" applyBorder="1" applyAlignment="1">
      <alignment horizontal="center" vertical="center" wrapText="1"/>
    </xf>
    <xf numFmtId="44" fontId="5" fillId="0" borderId="3" xfId="1" applyFont="1" applyBorder="1" applyAlignment="1">
      <alignment horizontal="center" vertical="center" wrapText="1"/>
    </xf>
  </cellXfs>
  <cellStyles count="6">
    <cellStyle name="Heading" xfId="2" xr:uid="{00000000-0005-0000-0000-000000000000}"/>
    <cellStyle name="Heading1" xfId="3" xr:uid="{00000000-0005-0000-0000-000001000000}"/>
    <cellStyle name="Monétaire" xfId="1" builtinId="4"/>
    <cellStyle name="Normal" xfId="0" builtinId="0" customBuiltin="1"/>
    <cellStyle name="Result" xfId="4" xr:uid="{00000000-0005-0000-0000-000004000000}"/>
    <cellStyle name="Result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35"/>
  <sheetViews>
    <sheetView tabSelected="1" topLeftCell="A2" zoomScale="90" workbookViewId="0">
      <selection activeCell="E21" sqref="E21"/>
    </sheetView>
  </sheetViews>
  <sheetFormatPr baseColWidth="10" defaultRowHeight="16"/>
  <cols>
    <col min="1" max="1" width="20.5703125" style="3" customWidth="1"/>
    <col min="2" max="3" width="11.7109375" customWidth="1"/>
    <col min="4" max="4" width="9.140625" customWidth="1"/>
    <col min="5" max="5" width="21.42578125" style="20" customWidth="1"/>
    <col min="6" max="6" width="12.42578125" customWidth="1"/>
  </cols>
  <sheetData>
    <row r="1" spans="1:7" ht="25" customHeight="1">
      <c r="A1" s="23" t="s">
        <v>8</v>
      </c>
      <c r="B1" s="23"/>
      <c r="C1" s="23"/>
      <c r="D1" s="23"/>
      <c r="E1" s="23"/>
    </row>
    <row r="2" spans="1:7" ht="25" customHeight="1">
      <c r="A2" s="24">
        <v>2024</v>
      </c>
      <c r="B2" s="24"/>
      <c r="C2" s="24"/>
      <c r="D2" s="24"/>
      <c r="E2" s="24"/>
    </row>
    <row r="3" spans="1:7" ht="26" customHeight="1">
      <c r="A3" s="4" t="s">
        <v>0</v>
      </c>
      <c r="B3" s="25" t="s">
        <v>1</v>
      </c>
      <c r="C3" s="26"/>
      <c r="D3" s="27" t="s">
        <v>2</v>
      </c>
      <c r="E3" s="29" t="s">
        <v>3</v>
      </c>
    </row>
    <row r="4" spans="1:7" ht="26" customHeight="1">
      <c r="A4" s="5"/>
      <c r="B4" s="5" t="s">
        <v>4</v>
      </c>
      <c r="C4" s="5" t="s">
        <v>5</v>
      </c>
      <c r="D4" s="28"/>
      <c r="E4" s="30"/>
    </row>
    <row r="5" spans="1:7" ht="20" customHeight="1">
      <c r="A5" s="10">
        <v>45292</v>
      </c>
      <c r="B5" s="11"/>
      <c r="C5" s="11"/>
      <c r="D5" s="11">
        <f>C5-B5</f>
        <v>0</v>
      </c>
      <c r="E5" s="17"/>
    </row>
    <row r="6" spans="1:7" ht="20" customHeight="1">
      <c r="A6" s="10">
        <v>45293</v>
      </c>
      <c r="B6" s="12"/>
      <c r="C6" s="12"/>
      <c r="D6" s="11">
        <f t="shared" ref="D6:D34" si="0">C6-B6</f>
        <v>0</v>
      </c>
      <c r="E6" s="17"/>
    </row>
    <row r="7" spans="1:7" ht="20" customHeight="1">
      <c r="A7" s="10">
        <v>45294</v>
      </c>
      <c r="B7" s="12"/>
      <c r="C7" s="12"/>
      <c r="D7" s="11">
        <f t="shared" si="0"/>
        <v>0</v>
      </c>
      <c r="E7" s="17"/>
    </row>
    <row r="8" spans="1:7" ht="20" customHeight="1">
      <c r="A8" s="10">
        <v>45295</v>
      </c>
      <c r="B8" s="12"/>
      <c r="C8" s="12"/>
      <c r="D8" s="11">
        <f t="shared" si="0"/>
        <v>0</v>
      </c>
      <c r="E8" s="17"/>
    </row>
    <row r="9" spans="1:7" ht="20" customHeight="1">
      <c r="A9" s="10">
        <v>45296</v>
      </c>
      <c r="B9" s="12"/>
      <c r="C9" s="12"/>
      <c r="D9" s="11">
        <f t="shared" si="0"/>
        <v>0</v>
      </c>
      <c r="E9" s="17"/>
    </row>
    <row r="10" spans="1:7" ht="20" customHeight="1">
      <c r="A10" s="7">
        <v>45297</v>
      </c>
      <c r="B10" s="8"/>
      <c r="C10" s="8"/>
      <c r="D10" s="9"/>
      <c r="E10" s="18"/>
    </row>
    <row r="11" spans="1:7" ht="20" customHeight="1">
      <c r="A11" s="7">
        <v>45298</v>
      </c>
      <c r="B11" s="8"/>
      <c r="C11" s="8"/>
      <c r="D11" s="9"/>
      <c r="E11" s="18"/>
    </row>
    <row r="12" spans="1:7" ht="20" customHeight="1">
      <c r="A12" s="2">
        <v>45299</v>
      </c>
      <c r="B12" s="6">
        <v>0.35416666666666669</v>
      </c>
      <c r="C12" s="6">
        <v>0.66666666666666663</v>
      </c>
      <c r="D12" s="6">
        <f>C12-B12</f>
        <v>0.31249999999999994</v>
      </c>
      <c r="E12" s="19" t="str">
        <f t="shared" ref="E12:E13" si="1">IFERROR(VLOOKUP(D12,$F$12:$G$15,2,FALSE),"-")</f>
        <v>-</v>
      </c>
      <c r="F12" s="22" t="s">
        <v>7</v>
      </c>
      <c r="G12" s="22" t="s">
        <v>6</v>
      </c>
    </row>
    <row r="13" spans="1:7" ht="20" customHeight="1">
      <c r="A13" s="2">
        <v>45300</v>
      </c>
      <c r="B13" s="6">
        <v>0.35416666666666669</v>
      </c>
      <c r="C13" s="6">
        <v>0.66666666666666663</v>
      </c>
      <c r="D13" s="6">
        <f t="shared" si="0"/>
        <v>0.31249999999999994</v>
      </c>
      <c r="E13" s="19" t="str">
        <f t="shared" si="1"/>
        <v>-</v>
      </c>
      <c r="F13" s="21">
        <v>0.3125</v>
      </c>
      <c r="G13" s="13">
        <v>3.07</v>
      </c>
    </row>
    <row r="14" spans="1:7" ht="20" customHeight="1">
      <c r="A14" s="2">
        <v>45301</v>
      </c>
      <c r="B14" s="6">
        <v>0.35416666666666669</v>
      </c>
      <c r="C14" s="6">
        <v>0.66666666666666663</v>
      </c>
      <c r="D14" s="6">
        <f t="shared" si="0"/>
        <v>0.31249999999999994</v>
      </c>
      <c r="E14" s="19" t="str">
        <f>IFERROR(VLOOKUP(D14,$F$12:$G$15,2,FALSE),"-")</f>
        <v>-</v>
      </c>
      <c r="F14" s="21">
        <v>0.1875</v>
      </c>
      <c r="G14" s="13">
        <v>3.28</v>
      </c>
    </row>
    <row r="15" spans="1:7" ht="20" customHeight="1">
      <c r="A15" s="2">
        <v>45302</v>
      </c>
      <c r="B15" s="6">
        <v>0.35416666666666669</v>
      </c>
      <c r="C15" s="6">
        <v>0.70833333333333337</v>
      </c>
      <c r="D15" s="6">
        <f t="shared" si="0"/>
        <v>0.35416666666666669</v>
      </c>
      <c r="E15" s="19">
        <f t="shared" ref="E15" si="2">IFERROR(VLOOKUP(D15,$F$12:$G$15,2,FALSE),"-")</f>
        <v>3.49</v>
      </c>
      <c r="F15" s="21">
        <v>0.35416666666666669</v>
      </c>
      <c r="G15" s="13">
        <v>3.49</v>
      </c>
    </row>
    <row r="16" spans="1:7" ht="20" customHeight="1">
      <c r="A16" s="2">
        <v>45303</v>
      </c>
      <c r="B16" s="6">
        <v>0.54166666666666663</v>
      </c>
      <c r="C16" s="6">
        <v>0.72916666666666663</v>
      </c>
      <c r="D16" s="6">
        <f t="shared" si="0"/>
        <v>0.1875</v>
      </c>
      <c r="E16" s="19">
        <f>IFERROR(VLOOKUP(D16,$F$12:$G$15,2,FALSE),"-")</f>
        <v>3.28</v>
      </c>
      <c r="F16" s="16"/>
      <c r="G16" s="14"/>
    </row>
    <row r="17" spans="1:7" ht="20" customHeight="1">
      <c r="A17" s="7">
        <v>45304</v>
      </c>
      <c r="B17" s="8"/>
      <c r="C17" s="8"/>
      <c r="D17" s="9"/>
      <c r="E17" s="18"/>
      <c r="F17" s="15"/>
      <c r="G17" s="14"/>
    </row>
    <row r="18" spans="1:7" ht="20" customHeight="1">
      <c r="A18" s="7">
        <v>45305</v>
      </c>
      <c r="B18" s="8"/>
      <c r="C18" s="8"/>
      <c r="D18" s="9"/>
      <c r="E18" s="18"/>
    </row>
    <row r="19" spans="1:7" ht="20" customHeight="1">
      <c r="A19" s="2">
        <v>45306</v>
      </c>
      <c r="B19" s="6">
        <v>0.54166666666666663</v>
      </c>
      <c r="C19" s="6">
        <v>0.72916666666666663</v>
      </c>
      <c r="D19" s="6">
        <f t="shared" si="0"/>
        <v>0.1875</v>
      </c>
      <c r="E19" s="19"/>
    </row>
    <row r="20" spans="1:7" ht="20" customHeight="1">
      <c r="A20" s="2">
        <v>45307</v>
      </c>
      <c r="B20" s="6">
        <v>0.54166666666666663</v>
      </c>
      <c r="C20" s="6">
        <v>0.72916666666666663</v>
      </c>
      <c r="D20" s="6">
        <f t="shared" si="0"/>
        <v>0.1875</v>
      </c>
      <c r="E20" s="19"/>
    </row>
    <row r="21" spans="1:7" ht="20" customHeight="1">
      <c r="A21" s="2">
        <v>45308</v>
      </c>
      <c r="B21" s="6">
        <v>0.375</v>
      </c>
      <c r="C21" s="6">
        <v>0.70833333333333337</v>
      </c>
      <c r="D21" s="6">
        <f t="shared" si="0"/>
        <v>0.33333333333333337</v>
      </c>
      <c r="E21" s="19"/>
    </row>
    <row r="22" spans="1:7" ht="20" customHeight="1">
      <c r="A22" s="2">
        <v>45309</v>
      </c>
      <c r="B22" s="1"/>
      <c r="C22" s="1"/>
      <c r="D22" s="6">
        <f t="shared" si="0"/>
        <v>0</v>
      </c>
      <c r="E22" s="19"/>
    </row>
    <row r="23" spans="1:7" ht="20" customHeight="1">
      <c r="A23" s="2">
        <v>45310</v>
      </c>
      <c r="B23" s="1"/>
      <c r="C23" s="1"/>
      <c r="D23" s="6">
        <f t="shared" si="0"/>
        <v>0</v>
      </c>
      <c r="E23" s="19" t="str">
        <f>IFERROR(INDEX(#REF!,MATCH(D23,#REF!,0)),"")</f>
        <v/>
      </c>
    </row>
    <row r="24" spans="1:7" ht="20" customHeight="1">
      <c r="A24" s="7">
        <v>45311</v>
      </c>
      <c r="B24" s="8"/>
      <c r="C24" s="8"/>
      <c r="D24" s="9"/>
      <c r="E24" s="18"/>
    </row>
    <row r="25" spans="1:7" ht="20" customHeight="1">
      <c r="A25" s="7">
        <v>45312</v>
      </c>
      <c r="B25" s="8"/>
      <c r="C25" s="8"/>
      <c r="D25" s="9"/>
      <c r="E25" s="18"/>
    </row>
    <row r="26" spans="1:7" ht="20" customHeight="1">
      <c r="A26" s="2">
        <v>45313</v>
      </c>
      <c r="B26" s="6"/>
      <c r="C26" s="6"/>
      <c r="D26" s="6">
        <f t="shared" si="0"/>
        <v>0</v>
      </c>
      <c r="E26" s="19"/>
    </row>
    <row r="27" spans="1:7" ht="20" customHeight="1">
      <c r="A27" s="2">
        <v>45314</v>
      </c>
      <c r="B27" s="1"/>
      <c r="C27" s="1"/>
      <c r="D27" s="6">
        <f t="shared" si="0"/>
        <v>0</v>
      </c>
      <c r="E27" s="19"/>
    </row>
    <row r="28" spans="1:7" ht="20" customHeight="1">
      <c r="A28" s="2">
        <v>45315</v>
      </c>
      <c r="B28" s="6">
        <v>0.35416666666666669</v>
      </c>
      <c r="C28" s="6">
        <v>0.66666666666666663</v>
      </c>
      <c r="D28" s="6">
        <f t="shared" si="0"/>
        <v>0.31249999999999994</v>
      </c>
      <c r="E28" s="19"/>
    </row>
    <row r="29" spans="1:7" ht="20" customHeight="1">
      <c r="A29" s="2">
        <v>45316</v>
      </c>
      <c r="B29" s="6">
        <v>0.54166666666666663</v>
      </c>
      <c r="C29" s="6">
        <v>0.72916666666666663</v>
      </c>
      <c r="D29" s="6">
        <f t="shared" si="0"/>
        <v>0.1875</v>
      </c>
      <c r="E29" s="19"/>
    </row>
    <row r="30" spans="1:7" ht="20" customHeight="1">
      <c r="A30" s="2">
        <v>45317</v>
      </c>
      <c r="B30" s="6">
        <v>0.54166666666666663</v>
      </c>
      <c r="C30" s="6">
        <v>0.72916666666666663</v>
      </c>
      <c r="D30" s="6">
        <f t="shared" si="0"/>
        <v>0.1875</v>
      </c>
      <c r="E30" s="19"/>
    </row>
    <row r="31" spans="1:7" ht="20" customHeight="1">
      <c r="A31" s="7">
        <v>45318</v>
      </c>
      <c r="B31" s="8"/>
      <c r="C31" s="8"/>
      <c r="D31" s="9"/>
      <c r="E31" s="18"/>
    </row>
    <row r="32" spans="1:7" ht="20" customHeight="1">
      <c r="A32" s="7">
        <v>45319</v>
      </c>
      <c r="B32" s="8"/>
      <c r="C32" s="8"/>
      <c r="D32" s="9"/>
      <c r="E32" s="18"/>
    </row>
    <row r="33" spans="1:5" ht="20" customHeight="1">
      <c r="A33" s="2">
        <v>45320</v>
      </c>
      <c r="B33" s="6">
        <v>0.4375</v>
      </c>
      <c r="C33" s="6">
        <v>0.72916666666666663</v>
      </c>
      <c r="D33" s="6">
        <f t="shared" si="0"/>
        <v>0.29166666666666663</v>
      </c>
      <c r="E33" s="19"/>
    </row>
    <row r="34" spans="1:5" ht="20" customHeight="1">
      <c r="A34" s="2">
        <v>45321</v>
      </c>
      <c r="B34" s="6">
        <v>0.54166666666666663</v>
      </c>
      <c r="C34" s="6">
        <v>0.72916666666666663</v>
      </c>
      <c r="D34" s="6">
        <f t="shared" si="0"/>
        <v>0.1875</v>
      </c>
      <c r="E34" s="19"/>
    </row>
    <row r="35" spans="1:5" ht="20" customHeight="1">
      <c r="A35" s="2"/>
      <c r="B35" s="1"/>
      <c r="C35" s="1"/>
      <c r="D35" s="1"/>
      <c r="E35" s="19"/>
    </row>
  </sheetData>
  <mergeCells count="5">
    <mergeCell ref="A1:E1"/>
    <mergeCell ref="A2:E2"/>
    <mergeCell ref="B3:C3"/>
    <mergeCell ref="D3:D4"/>
    <mergeCell ref="E3:E4"/>
  </mergeCells>
  <pageMargins left="0" right="0" top="0.39409448818897636" bottom="0.39409448818897636" header="0" footer="0"/>
  <pageSetup paperSize="9" orientation="portrait" horizontalDpi="0" verticalDpi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</TotalTime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Damien Béquet</cp:lastModifiedBy>
  <cp:revision>1</cp:revision>
  <dcterms:created xsi:type="dcterms:W3CDTF">2023-12-23T14:55:53Z</dcterms:created>
  <dcterms:modified xsi:type="dcterms:W3CDTF">2023-12-24T16:31:02Z</dcterms:modified>
</cp:coreProperties>
</file>