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.philippe\Downloads\"/>
    </mc:Choice>
  </mc:AlternateContent>
  <bookViews>
    <workbookView xWindow="-120" yWindow="-120" windowWidth="29040" windowHeight="158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7" i="1" l="1"/>
  <c r="N6" i="1"/>
  <c r="N7" i="1"/>
  <c r="N5" i="1"/>
  <c r="M6" i="1"/>
  <c r="M5" i="1"/>
  <c r="E14" i="1"/>
  <c r="E15" i="1"/>
  <c r="C15" i="1"/>
  <c r="C14" i="1"/>
  <c r="E13" i="1"/>
  <c r="C13" i="1"/>
  <c r="D13" i="1"/>
  <c r="D14" i="1"/>
  <c r="D15" i="1"/>
</calcChain>
</file>

<file path=xl/sharedStrings.xml><?xml version="1.0" encoding="utf-8"?>
<sst xmlns="http://schemas.openxmlformats.org/spreadsheetml/2006/main" count="21" uniqueCount="11">
  <si>
    <t>Date</t>
  </si>
  <si>
    <t>Résultat attendu en automatique :</t>
  </si>
  <si>
    <t>kms</t>
  </si>
  <si>
    <t>Entretien</t>
  </si>
  <si>
    <t>Dernier entretien</t>
  </si>
  <si>
    <t>Véhicule 1</t>
  </si>
  <si>
    <t>Véhicule 2</t>
  </si>
  <si>
    <t>Véhicule 3</t>
  </si>
  <si>
    <t>Recherche dernier entretien</t>
  </si>
  <si>
    <t>1=entretien</t>
  </si>
  <si>
    <t>""=pas d'entretien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</si>
</sst>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4" fontId="0" fillId="2" borderId="1" xfId="0" applyNumberFormat="1" applyFill="1" applyBorder="1"/>
    <xf numFmtId="14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0" xfId="0" applyFill="1"/>
    <xf numFmtId="1" fontId="0" fillId="0" borderId="1" xfId="0" applyNumberFormat="1" applyBorder="1"/>
    <xf numFmtId="14" fontId="0" fillId="2" borderId="2" xfId="0" applyNumberFormat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/>
    </xf>
    <xf numFmtId="14" fontId="0" fillId="2" borderId="1" xfId="0" applyNumberFormat="1" applyFill="1" applyBorder="1" applyAlignment="1">
      <alignment horizontal="right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14" fontId="0" fillId="4" borderId="13" xfId="0" applyNumberFormat="1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5"/>
  <sheetViews>
    <sheetView tabSelected="1" workbookViewId="0">
      <selection activeCell="I16" sqref="I16"/>
    </sheetView>
  </sheetViews>
  <sheetFormatPr baseColWidth="10" defaultRowHeight="14.25"/>
  <cols>
    <col min="2" max="2" width="11.25" customWidth="1"/>
    <col min="3" max="3" width="15.125" bestFit="1" customWidth="1"/>
    <col min="4" max="5" width="12.75" customWidth="1"/>
    <col min="6" max="6" width="12.75" style="11" customWidth="1"/>
    <col min="7" max="11" width="12.75" customWidth="1"/>
    <col min="12" max="12" width="7.125" customWidth="1"/>
    <col min="13" max="13" width="20.25" customWidth="1"/>
    <col min="14" max="14" width="12.75" customWidth="1"/>
  </cols>
  <sheetData>
    <row r="1" spans="2:14">
      <c r="C1" t="s">
        <v>9</v>
      </c>
    </row>
    <row r="2" spans="2:14">
      <c r="C2" t="s">
        <v>10</v>
      </c>
      <c r="M2" s="8" t="s">
        <v>1</v>
      </c>
      <c r="N2" s="8"/>
    </row>
    <row r="4" spans="2:14" ht="15">
      <c r="B4" s="1"/>
      <c r="C4" s="4" t="s">
        <v>0</v>
      </c>
      <c r="D4" s="4" t="s">
        <v>3</v>
      </c>
      <c r="E4" s="4" t="s">
        <v>2</v>
      </c>
      <c r="F4" s="12" t="s">
        <v>0</v>
      </c>
      <c r="G4" s="4" t="s">
        <v>3</v>
      </c>
      <c r="H4" s="4" t="s">
        <v>2</v>
      </c>
      <c r="I4" s="4" t="s">
        <v>0</v>
      </c>
      <c r="J4" s="4" t="s">
        <v>3</v>
      </c>
      <c r="K4" s="4" t="s">
        <v>2</v>
      </c>
      <c r="M4" s="7" t="s">
        <v>4</v>
      </c>
      <c r="N4" s="7" t="s">
        <v>2</v>
      </c>
    </row>
    <row r="5" spans="2:14" ht="15">
      <c r="B5" s="3" t="s">
        <v>5</v>
      </c>
      <c r="C5" s="10">
        <v>43862</v>
      </c>
      <c r="D5" s="3"/>
      <c r="E5" s="9">
        <v>10000</v>
      </c>
      <c r="F5" s="13">
        <v>44621</v>
      </c>
      <c r="G5" s="2">
        <v>1</v>
      </c>
      <c r="H5" s="9">
        <v>12000</v>
      </c>
      <c r="I5" s="5">
        <v>45292</v>
      </c>
      <c r="J5" s="3"/>
      <c r="K5" s="9">
        <v>15000</v>
      </c>
      <c r="M5" s="6">
        <f>MAX(C13:E13)</f>
        <v>44621</v>
      </c>
      <c r="N5" s="9">
        <f>IFERROR(IFERROR(VLOOKUP(C13,$C$5:$E$7,3,FALSE),VLOOKUP(D13,$F$5:$H$7,3,FALSE)),VLOOKUP(E13,$I$5:$K$7,3,FALSE))</f>
        <v>12000</v>
      </c>
    </row>
    <row r="6" spans="2:14" ht="15">
      <c r="B6" s="3" t="s">
        <v>6</v>
      </c>
      <c r="C6" s="10">
        <v>44594</v>
      </c>
      <c r="D6" s="3"/>
      <c r="E6" s="9">
        <v>10001</v>
      </c>
      <c r="F6" s="13">
        <v>45449</v>
      </c>
      <c r="G6" s="2">
        <v>1</v>
      </c>
      <c r="H6" s="9">
        <v>16000</v>
      </c>
      <c r="I6" s="5"/>
      <c r="J6" s="3"/>
      <c r="K6" s="9"/>
      <c r="M6" s="6">
        <f>MAX(C14:E14)</f>
        <v>45449</v>
      </c>
      <c r="N6" s="9">
        <f>IFERROR(IFERROR(VLOOKUP(C14,$C$5:$E$7,3,FALSE),VLOOKUP(D14,$F$5:$H$7,3,FALSE)),VLOOKUP(E14,$I$5:$K$7,3,FALSE))</f>
        <v>16000</v>
      </c>
    </row>
    <row r="7" spans="2:14" ht="15">
      <c r="B7" s="3" t="s">
        <v>7</v>
      </c>
      <c r="C7" s="10">
        <v>44331</v>
      </c>
      <c r="D7" s="2">
        <v>1</v>
      </c>
      <c r="E7" s="9">
        <v>20000</v>
      </c>
      <c r="F7" s="13">
        <v>44622</v>
      </c>
      <c r="G7" s="3"/>
      <c r="H7" s="9">
        <v>25000</v>
      </c>
      <c r="I7" s="5">
        <v>45020</v>
      </c>
      <c r="J7" s="3"/>
      <c r="K7" s="9">
        <v>32000</v>
      </c>
      <c r="M7" s="6">
        <f>MAX(C15:E15)</f>
        <v>44331</v>
      </c>
      <c r="N7" s="9">
        <f>IFERROR(IFERROR(VLOOKUP(C15,$C$5:$E$7,3,FALSE),VLOOKUP(D15,$F$5:$H$7,3,FALSE)),VLOOKUP(E15,$I$5:$K$7,3,FALSE))</f>
        <v>20000</v>
      </c>
    </row>
    <row r="10" spans="2:14">
      <c r="B10" s="1"/>
      <c r="F10" s="1"/>
    </row>
    <row r="11" spans="2:14" ht="15" thickBot="1">
      <c r="B11" s="17"/>
      <c r="C11" s="18"/>
      <c r="D11" s="18"/>
      <c r="E11" s="18"/>
      <c r="F11" s="1"/>
      <c r="I11" s="1"/>
    </row>
    <row r="12" spans="2:14" ht="15" thickBot="1">
      <c r="B12" s="17"/>
      <c r="C12" s="14" t="s">
        <v>8</v>
      </c>
      <c r="D12" s="15"/>
      <c r="E12" s="16"/>
      <c r="F12" s="1"/>
      <c r="H12" s="1"/>
      <c r="I12" s="1"/>
      <c r="J12" s="1"/>
    </row>
    <row r="13" spans="2:14" ht="15" thickBot="1">
      <c r="B13" s="19" t="s">
        <v>5</v>
      </c>
      <c r="C13" s="20" t="str">
        <f>IF(D5=1,C5,"X")</f>
        <v>X</v>
      </c>
      <c r="D13" s="20">
        <f>IF(G5=1,F5,"X")</f>
        <v>44621</v>
      </c>
      <c r="E13" s="21" t="str">
        <f>IF(J5=1,I5,"X")</f>
        <v>X</v>
      </c>
    </row>
    <row r="14" spans="2:14" ht="15" thickBot="1">
      <c r="B14" s="22" t="s">
        <v>6</v>
      </c>
      <c r="C14" s="23" t="str">
        <f>IF(D6=1,C6,"X")</f>
        <v>X</v>
      </c>
      <c r="D14" s="23">
        <f>IF(G6=1,F6,"X")</f>
        <v>45449</v>
      </c>
      <c r="E14" s="24" t="str">
        <f>IF(J6=1,I6,"X")</f>
        <v>X</v>
      </c>
    </row>
    <row r="15" spans="2:14" ht="15" thickBot="1">
      <c r="B15" s="25" t="s">
        <v>7</v>
      </c>
      <c r="C15" s="26">
        <f>IF(D7=1,C7,"X")</f>
        <v>44331</v>
      </c>
      <c r="D15" s="26" t="str">
        <f>IF(G7=1,F7,"X")</f>
        <v>X</v>
      </c>
      <c r="E15" s="27" t="str">
        <f>IF(J7=1,I7,"X")</f>
        <v>X</v>
      </c>
    </row>
  </sheetData>
  <mergeCells count="1">
    <mergeCell ref="C12:E12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Justin PHILIPPE</cp:lastModifiedBy>
  <dcterms:created xsi:type="dcterms:W3CDTF">2024-07-25T12:40:16Z</dcterms:created>
  <dcterms:modified xsi:type="dcterms:W3CDTF">2024-07-25T13:44:21Z</dcterms:modified>
</cp:coreProperties>
</file>