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8915" windowHeight="799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K6" i="1" l="1"/>
  <c r="K7" i="1" s="1"/>
  <c r="K8" i="1" s="1"/>
  <c r="G13" i="1"/>
  <c r="H13" i="1"/>
  <c r="F13" i="1"/>
  <c r="E9" i="1" l="1"/>
  <c r="E10" i="1"/>
  <c r="E11" i="1"/>
  <c r="E12" i="1"/>
  <c r="E13" i="1" l="1"/>
  <c r="K9" i="1"/>
  <c r="K10" i="1" s="1"/>
  <c r="K11" i="1" s="1"/>
  <c r="K12" i="1" s="1"/>
  <c r="K13" i="1" s="1"/>
</calcChain>
</file>

<file path=xl/sharedStrings.xml><?xml version="1.0" encoding="utf-8"?>
<sst xmlns="http://schemas.openxmlformats.org/spreadsheetml/2006/main" count="25" uniqueCount="23">
  <si>
    <t xml:space="preserve">       TABLEAU DE GESTION DE COMPTE HORAIRE</t>
  </si>
  <si>
    <t>JUIN</t>
  </si>
  <si>
    <t>JUILLET</t>
  </si>
  <si>
    <t>AOÛT</t>
  </si>
  <si>
    <t>SEPTEMBRE</t>
  </si>
  <si>
    <t>OCTOBRE</t>
  </si>
  <si>
    <t>NOVEMBRE</t>
  </si>
  <si>
    <t>DECEMBRE</t>
  </si>
  <si>
    <t>SOLDE 2009</t>
  </si>
  <si>
    <t>Heures sup.</t>
  </si>
  <si>
    <t>RTT (35)</t>
  </si>
  <si>
    <t>mois</t>
  </si>
  <si>
    <t xml:space="preserve">Planning </t>
  </si>
  <si>
    <t>effectuées</t>
  </si>
  <si>
    <t xml:space="preserve">Heures </t>
  </si>
  <si>
    <t>sup.dim.</t>
  </si>
  <si>
    <t>récupérées</t>
  </si>
  <si>
    <t>récupérer</t>
  </si>
  <si>
    <t>Heures</t>
  </si>
  <si>
    <t>jours fériés</t>
  </si>
  <si>
    <t>Solde à</t>
  </si>
  <si>
    <t>C.P (0)</t>
  </si>
  <si>
    <t>Isabelle Martin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</si>
</sst>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E+00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66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164" fontId="0" fillId="0" borderId="0" xfId="0" applyNumberFormat="1"/>
    <xf numFmtId="0" fontId="1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46" fontId="0" fillId="0" borderId="12" xfId="0" applyNumberFormat="1" applyBorder="1" applyAlignment="1">
      <alignment horizontal="center"/>
    </xf>
    <xf numFmtId="21" fontId="0" fillId="0" borderId="12" xfId="0" applyNumberFormat="1" applyBorder="1" applyAlignment="1">
      <alignment horizontal="center"/>
    </xf>
    <xf numFmtId="46" fontId="0" fillId="0" borderId="13" xfId="0" applyNumberFormat="1" applyBorder="1" applyAlignment="1">
      <alignment horizontal="center"/>
    </xf>
    <xf numFmtId="20" fontId="0" fillId="0" borderId="15" xfId="0" applyNumberFormat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8" xfId="0" applyNumberForma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20" fontId="0" fillId="2" borderId="8" xfId="0" applyNumberForma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46" fontId="0" fillId="3" borderId="15" xfId="0" applyNumberFormat="1" applyFill="1" applyBorder="1" applyAlignment="1">
      <alignment horizontal="center"/>
    </xf>
    <xf numFmtId="21" fontId="0" fillId="3" borderId="15" xfId="0" applyNumberFormat="1" applyFill="1" applyBorder="1" applyAlignment="1">
      <alignment horizontal="center"/>
    </xf>
    <xf numFmtId="46" fontId="0" fillId="4" borderId="16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tabSelected="1" workbookViewId="0">
      <selection activeCell="J18" sqref="J18"/>
    </sheetView>
  </sheetViews>
  <sheetFormatPr baseColWidth="10" defaultRowHeight="15" x14ac:dyDescent="0.25"/>
  <sheetData>
    <row r="1" spans="2:11" ht="15.75" thickBot="1" x14ac:dyDescent="0.3"/>
    <row r="2" spans="2:11" ht="16.5" thickBot="1" x14ac:dyDescent="0.3">
      <c r="B2" s="5">
        <v>2009</v>
      </c>
      <c r="E2" s="1" t="s">
        <v>0</v>
      </c>
      <c r="F2" s="2"/>
      <c r="G2" s="2"/>
      <c r="H2" s="3"/>
      <c r="J2" t="s">
        <v>22</v>
      </c>
    </row>
    <row r="3" spans="2:11" ht="15.75" thickBot="1" x14ac:dyDescent="0.3"/>
    <row r="4" spans="2:11" x14ac:dyDescent="0.25">
      <c r="B4" s="6"/>
      <c r="C4" s="12" t="s">
        <v>12</v>
      </c>
      <c r="D4" s="12" t="s">
        <v>14</v>
      </c>
      <c r="E4" s="12" t="s">
        <v>9</v>
      </c>
      <c r="F4" s="12" t="s">
        <v>14</v>
      </c>
      <c r="G4" s="12" t="s">
        <v>18</v>
      </c>
      <c r="H4" s="12" t="s">
        <v>14</v>
      </c>
      <c r="I4" s="12" t="s">
        <v>10</v>
      </c>
      <c r="J4" s="12" t="s">
        <v>21</v>
      </c>
      <c r="K4" s="13" t="s">
        <v>20</v>
      </c>
    </row>
    <row r="5" spans="2:11" x14ac:dyDescent="0.25">
      <c r="B5" s="7"/>
      <c r="C5" s="14" t="s">
        <v>11</v>
      </c>
      <c r="D5" s="15" t="s">
        <v>13</v>
      </c>
      <c r="E5" s="15"/>
      <c r="F5" s="15" t="s">
        <v>15</v>
      </c>
      <c r="G5" s="15" t="s">
        <v>19</v>
      </c>
      <c r="H5" s="15" t="s">
        <v>16</v>
      </c>
      <c r="I5" s="16"/>
      <c r="J5" s="15"/>
      <c r="K5" s="17" t="s">
        <v>17</v>
      </c>
    </row>
    <row r="6" spans="2:11" x14ac:dyDescent="0.25">
      <c r="B6" s="18" t="s">
        <v>1</v>
      </c>
      <c r="C6" s="8">
        <v>6.416666666666667</v>
      </c>
      <c r="D6" s="8">
        <v>6.791666666666667</v>
      </c>
      <c r="E6" s="8">
        <v>0.375</v>
      </c>
      <c r="F6" s="9">
        <v>2.0833333333333332E-2</v>
      </c>
      <c r="G6" s="9">
        <v>0</v>
      </c>
      <c r="H6" s="9">
        <v>0</v>
      </c>
      <c r="I6" s="9">
        <v>0</v>
      </c>
      <c r="J6" s="9">
        <v>0</v>
      </c>
      <c r="K6" s="10">
        <f>E6-H6</f>
        <v>0.375</v>
      </c>
    </row>
    <row r="7" spans="2:11" x14ac:dyDescent="0.25">
      <c r="B7" s="18" t="s">
        <v>2</v>
      </c>
      <c r="C7" s="8">
        <v>6.708333333333333</v>
      </c>
      <c r="D7" s="8">
        <v>7.2638888888888893</v>
      </c>
      <c r="E7" s="9">
        <v>0.55555555555555558</v>
      </c>
      <c r="F7" s="9">
        <v>0</v>
      </c>
      <c r="G7" s="9">
        <v>0.33333333333333331</v>
      </c>
      <c r="H7" s="9">
        <v>2.7777777777777776E-2</v>
      </c>
      <c r="I7" s="9">
        <v>0</v>
      </c>
      <c r="J7" s="9">
        <v>0</v>
      </c>
      <c r="K7" s="10">
        <f>K6+E7+G7-H7</f>
        <v>1.2361111111111112</v>
      </c>
    </row>
    <row r="8" spans="2:11" x14ac:dyDescent="0.25">
      <c r="B8" s="18" t="s">
        <v>3</v>
      </c>
      <c r="C8" s="8">
        <v>6.75</v>
      </c>
      <c r="D8" s="8">
        <v>7</v>
      </c>
      <c r="E8" s="9">
        <v>0.25</v>
      </c>
      <c r="F8" s="9">
        <v>4.1666666666666664E-2</v>
      </c>
      <c r="G8" s="9">
        <v>0</v>
      </c>
      <c r="H8" s="9">
        <v>0.41666666666666669</v>
      </c>
      <c r="I8" s="9">
        <v>0</v>
      </c>
      <c r="J8" s="9">
        <v>0</v>
      </c>
      <c r="K8" s="10">
        <f t="shared" ref="K8:K12" si="0">K7+E8+G8-H8</f>
        <v>1.0694444444444444</v>
      </c>
    </row>
    <row r="9" spans="2:11" x14ac:dyDescent="0.25">
      <c r="B9" s="18" t="s">
        <v>4</v>
      </c>
      <c r="C9" s="8">
        <v>6.416666666666667</v>
      </c>
      <c r="D9" s="8">
        <v>7.0277777777777777</v>
      </c>
      <c r="E9" s="9">
        <f t="shared" ref="E9:E12" si="1">D9-C9</f>
        <v>0.61111111111111072</v>
      </c>
      <c r="F9" s="9">
        <v>0.125</v>
      </c>
      <c r="G9" s="9">
        <v>0</v>
      </c>
      <c r="H9" s="9">
        <v>0.41666666666666669</v>
      </c>
      <c r="I9" s="9">
        <v>0</v>
      </c>
      <c r="J9" s="9">
        <v>0</v>
      </c>
      <c r="K9" s="10">
        <f t="shared" si="0"/>
        <v>1.2638888888888884</v>
      </c>
    </row>
    <row r="10" spans="2:11" x14ac:dyDescent="0.25">
      <c r="B10" s="18" t="s">
        <v>5</v>
      </c>
      <c r="C10" s="8">
        <v>6.583333333333333</v>
      </c>
      <c r="D10" s="8">
        <v>7.270833333333333</v>
      </c>
      <c r="E10" s="9">
        <f t="shared" si="1"/>
        <v>0.6875</v>
      </c>
      <c r="F10" s="9">
        <v>0</v>
      </c>
      <c r="G10" s="9">
        <v>0</v>
      </c>
      <c r="H10" s="9">
        <v>0.91666666666666663</v>
      </c>
      <c r="I10" s="9">
        <v>0</v>
      </c>
      <c r="J10" s="9">
        <v>0</v>
      </c>
      <c r="K10" s="10">
        <f t="shared" si="0"/>
        <v>1.0347222222222219</v>
      </c>
    </row>
    <row r="11" spans="2:11" x14ac:dyDescent="0.25">
      <c r="B11" s="18" t="s">
        <v>6</v>
      </c>
      <c r="C11" s="8">
        <v>6.416666666666667</v>
      </c>
      <c r="D11" s="8">
        <v>6.6875</v>
      </c>
      <c r="E11" s="9">
        <f t="shared" si="1"/>
        <v>0.27083333333333304</v>
      </c>
      <c r="F11" s="9">
        <v>0</v>
      </c>
      <c r="G11" s="9">
        <v>0.29166666666666669</v>
      </c>
      <c r="H11" s="9">
        <v>0.29166666666666669</v>
      </c>
      <c r="I11" s="9">
        <v>0</v>
      </c>
      <c r="J11" s="9">
        <v>0</v>
      </c>
      <c r="K11" s="10">
        <f t="shared" si="0"/>
        <v>1.3055555555555549</v>
      </c>
    </row>
    <row r="12" spans="2:11" x14ac:dyDescent="0.25">
      <c r="B12" s="18" t="s">
        <v>7</v>
      </c>
      <c r="C12" s="8">
        <v>6.458333333333333</v>
      </c>
      <c r="D12" s="8">
        <v>7.020833333333333</v>
      </c>
      <c r="E12" s="9">
        <f t="shared" si="1"/>
        <v>0.5625</v>
      </c>
      <c r="F12" s="9">
        <v>4.1666666666666664E-2</v>
      </c>
      <c r="G12" s="9">
        <v>0.41666666666666669</v>
      </c>
      <c r="H12" s="9">
        <v>0.41666666666666669</v>
      </c>
      <c r="I12" s="9">
        <v>0</v>
      </c>
      <c r="J12" s="9">
        <v>0</v>
      </c>
      <c r="K12" s="10">
        <f t="shared" si="0"/>
        <v>1.8680555555555547</v>
      </c>
    </row>
    <row r="13" spans="2:11" ht="15.75" thickBot="1" x14ac:dyDescent="0.3">
      <c r="B13" s="19" t="s">
        <v>8</v>
      </c>
      <c r="C13" s="11"/>
      <c r="D13" s="11"/>
      <c r="E13" s="20">
        <f>SUM(E6:E12)</f>
        <v>3.3124999999999991</v>
      </c>
      <c r="F13" s="20">
        <f>SUM(F6:F12)</f>
        <v>0.22916666666666666</v>
      </c>
      <c r="G13" s="20">
        <f>SUM(G7:G12)</f>
        <v>1.0416666666666667</v>
      </c>
      <c r="H13" s="20">
        <f>SUM(H6:H12)</f>
        <v>2.4861111111111107</v>
      </c>
      <c r="I13" s="20">
        <v>1.4583333333333333</v>
      </c>
      <c r="J13" s="21">
        <v>0</v>
      </c>
      <c r="K13" s="22">
        <f>K12</f>
        <v>1.8680555555555547</v>
      </c>
    </row>
    <row r="14" spans="2:11" x14ac:dyDescent="0.25">
      <c r="K14" s="4"/>
    </row>
  </sheetData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</dc:creator>
  <cp:lastModifiedBy>isa</cp:lastModifiedBy>
  <cp:lastPrinted>2011-01-06T21:08:19Z</cp:lastPrinted>
  <dcterms:created xsi:type="dcterms:W3CDTF">2011-01-06T16:38:40Z</dcterms:created>
  <dcterms:modified xsi:type="dcterms:W3CDTF">2011-01-06T21:17:16Z</dcterms:modified>
</cp:coreProperties>
</file>