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hidePivotFieldList="1" defaultThemeVersion="124226"/>
  <bookViews>
    <workbookView xWindow="480" yWindow="300" windowWidth="18500" windowHeight="11020" tabRatio="973" firstSheet="2" activeTab="20"/>
  </bookViews>
  <sheets>
    <sheet name="base de données" sheetId="2" r:id="rId1"/>
    <sheet name="total periode" sheetId="17" r:id="rId2"/>
    <sheet name="planning" sheetId="1" r:id="rId3"/>
    <sheet name="p1" sheetId="3" r:id="rId4"/>
    <sheet name="p2" sheetId="5" r:id="rId5"/>
    <sheet name="p3" sheetId="6" r:id="rId6"/>
    <sheet name="p4" sheetId="7" r:id="rId7"/>
    <sheet name="p5" sheetId="8" r:id="rId8"/>
    <sheet name="p6" sheetId="9" r:id="rId9"/>
    <sheet name="p7" sheetId="10" r:id="rId10"/>
    <sheet name="p8" sheetId="11" r:id="rId11"/>
    <sheet name="p9" sheetId="12" r:id="rId12"/>
    <sheet name="p10" sheetId="13" r:id="rId13"/>
    <sheet name="p11" sheetId="14" r:id="rId14"/>
    <sheet name="p12" sheetId="15" r:id="rId15"/>
    <sheet name="p13" sheetId="16" r:id="rId16"/>
    <sheet name="Feuil1" sheetId="18" r:id="rId17"/>
    <sheet name="Feuil2" sheetId="19" r:id="rId18"/>
    <sheet name=" grp 1 RAMASSE NAVETTE" sheetId="20" r:id="rId19"/>
    <sheet name="NAVETTE+BASES" sheetId="22" r:id="rId20"/>
    <sheet name="gr 2 RAMASSE NAVETTE" sheetId="25" r:id="rId21"/>
    <sheet name="Feuil6" sheetId="23" r:id="rId22"/>
    <sheet name="Feuil3" sheetId="24" r:id="rId23"/>
    <sheet name="Feuil4" sheetId="21" r:id="rId24"/>
  </sheets>
  <definedNames>
    <definedName name="_xlnm._FilterDatabase" localSheetId="0" hidden="1">'base de données'!$Q$3:$Q$60</definedName>
    <definedName name="_xlnm._FilterDatabase" localSheetId="17" hidden="1">Feuil2!$E$5:$I$5</definedName>
  </definedNames>
  <calcPr calcId="124519"/>
</workbook>
</file>

<file path=xl/calcChain.xml><?xml version="1.0" encoding="utf-8"?>
<calcChain xmlns="http://schemas.openxmlformats.org/spreadsheetml/2006/main">
  <c r="F27" i="25"/>
  <c r="G27" s="1"/>
  <c r="I27"/>
  <c r="J27" s="1"/>
  <c r="L27"/>
  <c r="M27" s="1"/>
  <c r="C27"/>
  <c r="D27" s="1"/>
  <c r="O28"/>
  <c r="P28" s="1"/>
  <c r="O29"/>
  <c r="P29" s="1"/>
  <c r="O30"/>
  <c r="P30" s="1"/>
  <c r="O31"/>
  <c r="P31" s="1"/>
  <c r="O32"/>
  <c r="P32" s="1"/>
  <c r="O33"/>
  <c r="P33" s="1"/>
  <c r="O34"/>
  <c r="P34" s="1"/>
  <c r="O35"/>
  <c r="P35" s="1"/>
  <c r="O36"/>
  <c r="P36" s="1"/>
  <c r="O37"/>
  <c r="P37" s="1"/>
  <c r="O38"/>
  <c r="P38" s="1"/>
  <c r="O39"/>
  <c r="P39" s="1"/>
  <c r="O40"/>
  <c r="P40" s="1"/>
  <c r="O41"/>
  <c r="P41" s="1"/>
  <c r="O42"/>
  <c r="P42" s="1"/>
  <c r="O43"/>
  <c r="P43" s="1"/>
  <c r="O44"/>
  <c r="P44" s="1"/>
  <c r="L28"/>
  <c r="M28" s="1"/>
  <c r="L29"/>
  <c r="M29" s="1"/>
  <c r="L30"/>
  <c r="M30" s="1"/>
  <c r="L31"/>
  <c r="M31" s="1"/>
  <c r="L32"/>
  <c r="M32" s="1"/>
  <c r="L33"/>
  <c r="M33" s="1"/>
  <c r="L34"/>
  <c r="M34" s="1"/>
  <c r="L35"/>
  <c r="M35" s="1"/>
  <c r="L36"/>
  <c r="M36" s="1"/>
  <c r="L37"/>
  <c r="M37" s="1"/>
  <c r="L38"/>
  <c r="M38" s="1"/>
  <c r="L39"/>
  <c r="M39" s="1"/>
  <c r="L40"/>
  <c r="M40" s="1"/>
  <c r="L41"/>
  <c r="M41" s="1"/>
  <c r="L42"/>
  <c r="M42" s="1"/>
  <c r="L43"/>
  <c r="M43" s="1"/>
  <c r="L44"/>
  <c r="M44" s="1"/>
  <c r="I28"/>
  <c r="J28" s="1"/>
  <c r="I29"/>
  <c r="J29" s="1"/>
  <c r="I30"/>
  <c r="J30" s="1"/>
  <c r="I31"/>
  <c r="J31" s="1"/>
  <c r="I32"/>
  <c r="J32" s="1"/>
  <c r="I33"/>
  <c r="J33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F28"/>
  <c r="G28" s="1"/>
  <c r="F29"/>
  <c r="G29" s="1"/>
  <c r="F30"/>
  <c r="G30" s="1"/>
  <c r="F31"/>
  <c r="G31" s="1"/>
  <c r="F32"/>
  <c r="G32" s="1"/>
  <c r="F33"/>
  <c r="G33" s="1"/>
  <c r="F34"/>
  <c r="G34" s="1"/>
  <c r="F35"/>
  <c r="G35" s="1"/>
  <c r="F36"/>
  <c r="G36" s="1"/>
  <c r="F37"/>
  <c r="G37" s="1"/>
  <c r="F38"/>
  <c r="G38" s="1"/>
  <c r="F39"/>
  <c r="G39" s="1"/>
  <c r="F40"/>
  <c r="G40" s="1"/>
  <c r="F41"/>
  <c r="G41" s="1"/>
  <c r="F42"/>
  <c r="G42" s="1"/>
  <c r="F43"/>
  <c r="G43" s="1"/>
  <c r="F44"/>
  <c r="G44" s="1"/>
  <c r="O27"/>
  <c r="P27" s="1"/>
  <c r="C28"/>
  <c r="C29"/>
  <c r="C30"/>
  <c r="C31"/>
  <c r="C32"/>
  <c r="C33"/>
  <c r="C34"/>
  <c r="C35"/>
  <c r="C36"/>
  <c r="C37"/>
  <c r="C38"/>
  <c r="C39"/>
  <c r="C40"/>
  <c r="C41"/>
  <c r="C42"/>
  <c r="C43"/>
  <c r="C44"/>
  <c r="D28"/>
  <c r="D29"/>
  <c r="D30"/>
  <c r="D31"/>
  <c r="D32"/>
  <c r="D33"/>
  <c r="D34"/>
  <c r="D35"/>
  <c r="D36"/>
  <c r="D37"/>
  <c r="D38"/>
  <c r="D39"/>
  <c r="D40"/>
  <c r="D41"/>
  <c r="D42"/>
  <c r="D43"/>
  <c r="P16"/>
  <c r="P8" i="20"/>
  <c r="P6" i="25"/>
  <c r="P7"/>
  <c r="P8"/>
  <c r="P11"/>
  <c r="P12"/>
  <c r="P17"/>
  <c r="P18"/>
  <c r="P19"/>
  <c r="P20"/>
  <c r="P21"/>
  <c r="P22"/>
  <c r="M6"/>
  <c r="M7"/>
  <c r="M8"/>
  <c r="M9"/>
  <c r="M12"/>
  <c r="M13"/>
  <c r="M17"/>
  <c r="M18"/>
  <c r="M19"/>
  <c r="M20"/>
  <c r="M21"/>
  <c r="M22"/>
  <c r="J6"/>
  <c r="J7"/>
  <c r="J8"/>
  <c r="J9"/>
  <c r="J10"/>
  <c r="J13"/>
  <c r="J14"/>
  <c r="J18"/>
  <c r="J19"/>
  <c r="J20"/>
  <c r="J21"/>
  <c r="J22"/>
  <c r="G6"/>
  <c r="G7"/>
  <c r="G8"/>
  <c r="G9"/>
  <c r="G10"/>
  <c r="G11"/>
  <c r="G14"/>
  <c r="G15"/>
  <c r="G19"/>
  <c r="G20"/>
  <c r="G21"/>
  <c r="G22"/>
  <c r="D7"/>
  <c r="D8"/>
  <c r="D9"/>
  <c r="D10"/>
  <c r="D11"/>
  <c r="D12"/>
  <c r="D15"/>
  <c r="D16"/>
  <c r="D20"/>
  <c r="R20" s="1"/>
  <c r="D21"/>
  <c r="D22"/>
  <c r="P88"/>
  <c r="M88"/>
  <c r="J88"/>
  <c r="G88"/>
  <c r="D88"/>
  <c r="P87"/>
  <c r="M87"/>
  <c r="J87"/>
  <c r="G87"/>
  <c r="D87"/>
  <c r="R87" s="1"/>
  <c r="P85"/>
  <c r="M85"/>
  <c r="J85"/>
  <c r="G85"/>
  <c r="R85" s="1"/>
  <c r="D85"/>
  <c r="P72"/>
  <c r="M72"/>
  <c r="J72"/>
  <c r="G72"/>
  <c r="D72"/>
  <c r="R72" s="1"/>
  <c r="P71"/>
  <c r="M71"/>
  <c r="J71"/>
  <c r="G71"/>
  <c r="R71" s="1"/>
  <c r="D71"/>
  <c r="P66"/>
  <c r="M66"/>
  <c r="J66"/>
  <c r="G66"/>
  <c r="D66"/>
  <c r="P65"/>
  <c r="M65"/>
  <c r="J65"/>
  <c r="G65"/>
  <c r="D65"/>
  <c r="P63"/>
  <c r="M63"/>
  <c r="J63"/>
  <c r="G63"/>
  <c r="D63"/>
  <c r="P50"/>
  <c r="M50"/>
  <c r="J50"/>
  <c r="G50"/>
  <c r="R50" s="1"/>
  <c r="D50"/>
  <c r="P49"/>
  <c r="M49"/>
  <c r="J49"/>
  <c r="G49"/>
  <c r="D49"/>
  <c r="D44"/>
  <c r="R22"/>
  <c r="D6"/>
  <c r="P5"/>
  <c r="M5"/>
  <c r="J5"/>
  <c r="G5"/>
  <c r="D5"/>
  <c r="P19" i="24"/>
  <c r="P21"/>
  <c r="M19"/>
  <c r="M21"/>
  <c r="J19"/>
  <c r="J21"/>
  <c r="G19"/>
  <c r="G21"/>
  <c r="D19"/>
  <c r="D21"/>
  <c r="P46"/>
  <c r="M46"/>
  <c r="G46"/>
  <c r="M45"/>
  <c r="J45"/>
  <c r="G45"/>
  <c r="D45"/>
  <c r="P44"/>
  <c r="J44"/>
  <c r="G44"/>
  <c r="D44"/>
  <c r="P43"/>
  <c r="M43"/>
  <c r="J43"/>
  <c r="D43"/>
  <c r="P38"/>
  <c r="M38"/>
  <c r="G38"/>
  <c r="M37"/>
  <c r="J37"/>
  <c r="G37"/>
  <c r="D37"/>
  <c r="P36"/>
  <c r="J36"/>
  <c r="G36"/>
  <c r="D36"/>
  <c r="P35"/>
  <c r="M35"/>
  <c r="J35"/>
  <c r="D35"/>
  <c r="P30"/>
  <c r="M30"/>
  <c r="J30"/>
  <c r="D30"/>
  <c r="P29"/>
  <c r="G29"/>
  <c r="D29"/>
  <c r="M28"/>
  <c r="J28"/>
  <c r="G28"/>
  <c r="D28"/>
  <c r="P27"/>
  <c r="M27"/>
  <c r="J27"/>
  <c r="G27"/>
  <c r="P22"/>
  <c r="M22"/>
  <c r="J22"/>
  <c r="G22"/>
  <c r="D22"/>
  <c r="P6"/>
  <c r="M6"/>
  <c r="J6"/>
  <c r="G6"/>
  <c r="D6"/>
  <c r="P5"/>
  <c r="M5"/>
  <c r="J5"/>
  <c r="G5"/>
  <c r="D5"/>
  <c r="P32" i="22"/>
  <c r="M32"/>
  <c r="J32"/>
  <c r="G32"/>
  <c r="D32"/>
  <c r="P31"/>
  <c r="M31"/>
  <c r="J31"/>
  <c r="G31"/>
  <c r="D31"/>
  <c r="P30"/>
  <c r="M30"/>
  <c r="J30"/>
  <c r="G30"/>
  <c r="D30"/>
  <c r="P29"/>
  <c r="M29"/>
  <c r="J29"/>
  <c r="G29"/>
  <c r="D29"/>
  <c r="P24"/>
  <c r="M24"/>
  <c r="J24"/>
  <c r="G24"/>
  <c r="D24"/>
  <c r="P23"/>
  <c r="M23"/>
  <c r="J23"/>
  <c r="G23"/>
  <c r="D23"/>
  <c r="P22"/>
  <c r="M22"/>
  <c r="J22"/>
  <c r="G22"/>
  <c r="D22"/>
  <c r="P21"/>
  <c r="M21"/>
  <c r="J21"/>
  <c r="G21"/>
  <c r="D21"/>
  <c r="P16"/>
  <c r="M16"/>
  <c r="J16"/>
  <c r="G16"/>
  <c r="D16"/>
  <c r="P15"/>
  <c r="M15"/>
  <c r="J15"/>
  <c r="G15"/>
  <c r="D15"/>
  <c r="P14"/>
  <c r="M14"/>
  <c r="J14"/>
  <c r="G14"/>
  <c r="D14"/>
  <c r="P13"/>
  <c r="M13"/>
  <c r="J13"/>
  <c r="G13"/>
  <c r="D13"/>
  <c r="P8"/>
  <c r="M8"/>
  <c r="J8"/>
  <c r="G8"/>
  <c r="D8"/>
  <c r="P7"/>
  <c r="M7"/>
  <c r="J7"/>
  <c r="G7"/>
  <c r="D7"/>
  <c r="P6"/>
  <c r="M6"/>
  <c r="J6"/>
  <c r="G6"/>
  <c r="D6"/>
  <c r="M5"/>
  <c r="J5"/>
  <c r="G5"/>
  <c r="D5"/>
  <c r="P30" i="20"/>
  <c r="P32"/>
  <c r="P29"/>
  <c r="M29"/>
  <c r="J30"/>
  <c r="J31"/>
  <c r="J29"/>
  <c r="G30"/>
  <c r="G31"/>
  <c r="G32"/>
  <c r="D30"/>
  <c r="D31"/>
  <c r="D29"/>
  <c r="P22"/>
  <c r="P24"/>
  <c r="P21"/>
  <c r="M23"/>
  <c r="M24"/>
  <c r="M21"/>
  <c r="J22"/>
  <c r="J23"/>
  <c r="J21"/>
  <c r="G22"/>
  <c r="G23"/>
  <c r="G24"/>
  <c r="D22"/>
  <c r="D23"/>
  <c r="D21"/>
  <c r="P13"/>
  <c r="M14"/>
  <c r="J14"/>
  <c r="G15"/>
  <c r="D16"/>
  <c r="R49" i="25" l="1"/>
  <c r="R63"/>
  <c r="R65"/>
  <c r="R66"/>
  <c r="R88"/>
  <c r="R21"/>
  <c r="R28"/>
  <c r="R43"/>
  <c r="R44"/>
  <c r="R41"/>
  <c r="R27"/>
  <c r="R5"/>
  <c r="R6"/>
  <c r="R8"/>
  <c r="R7"/>
  <c r="R19" i="24"/>
  <c r="R21"/>
  <c r="R22"/>
  <c r="R6"/>
  <c r="R5"/>
  <c r="R14" i="22"/>
  <c r="R15"/>
  <c r="R23"/>
  <c r="R31"/>
  <c r="R32"/>
  <c r="R22"/>
  <c r="R30"/>
  <c r="R24"/>
  <c r="R13"/>
  <c r="R16"/>
  <c r="R21"/>
  <c r="R29"/>
  <c r="R6"/>
  <c r="R7"/>
  <c r="R8"/>
  <c r="V16" s="1"/>
  <c r="V29" i="24" l="1"/>
  <c r="V30"/>
  <c r="V28"/>
  <c r="V27"/>
  <c r="V15" i="22"/>
  <c r="V14"/>
  <c r="P5" i="20" l="1"/>
  <c r="M6"/>
  <c r="J7"/>
  <c r="G8"/>
  <c r="D6"/>
  <c r="D5"/>
  <c r="I7" i="19"/>
  <c r="I8"/>
  <c r="I9"/>
  <c r="I10"/>
  <c r="I11"/>
  <c r="I12"/>
  <c r="I13"/>
  <c r="I14"/>
  <c r="I15"/>
  <c r="I16"/>
  <c r="I17"/>
  <c r="I18"/>
  <c r="P6" i="20" s="1"/>
  <c r="I19" i="19"/>
  <c r="I20"/>
  <c r="I21"/>
  <c r="P7" i="20" s="1"/>
  <c r="I22" i="19"/>
  <c r="I23"/>
  <c r="J6" i="20" s="1"/>
  <c r="I24" i="19"/>
  <c r="I25"/>
  <c r="I26"/>
  <c r="I27"/>
  <c r="P5" i="22" s="1"/>
  <c r="R5" s="1"/>
  <c r="V13" s="1"/>
  <c r="I28" i="19"/>
  <c r="I29"/>
  <c r="I30"/>
  <c r="I6"/>
  <c r="M16" i="25" l="1"/>
  <c r="G18"/>
  <c r="P15"/>
  <c r="J17"/>
  <c r="D19"/>
  <c r="R19" s="1"/>
  <c r="J16"/>
  <c r="G17"/>
  <c r="P14"/>
  <c r="M15"/>
  <c r="D18"/>
  <c r="R18" s="1"/>
  <c r="P13"/>
  <c r="M14"/>
  <c r="J15"/>
  <c r="R15" s="1"/>
  <c r="G16"/>
  <c r="R16" s="1"/>
  <c r="D17"/>
  <c r="R17" s="1"/>
  <c r="J12"/>
  <c r="M11"/>
  <c r="P10"/>
  <c r="G13"/>
  <c r="D14"/>
  <c r="R14" s="1"/>
  <c r="J8" i="20"/>
  <c r="J46" i="24"/>
  <c r="G43"/>
  <c r="R43" s="1"/>
  <c r="J38"/>
  <c r="G35"/>
  <c r="R35" s="1"/>
  <c r="M29"/>
  <c r="P28"/>
  <c r="R28" s="1"/>
  <c r="M30" i="20"/>
  <c r="R30" s="1"/>
  <c r="M22"/>
  <c r="R22" s="1"/>
  <c r="P14"/>
  <c r="P45" i="24"/>
  <c r="R45" s="1"/>
  <c r="P37"/>
  <c r="R37" s="1"/>
  <c r="G29" i="20"/>
  <c r="R29" s="1"/>
  <c r="G21"/>
  <c r="R21" s="1"/>
  <c r="G16"/>
  <c r="D46" i="24"/>
  <c r="R46" s="1"/>
  <c r="D38"/>
  <c r="R38" s="1"/>
  <c r="J32" i="20"/>
  <c r="D32"/>
  <c r="J24"/>
  <c r="D24"/>
  <c r="D13"/>
  <c r="M44" i="24"/>
  <c r="R44" s="1"/>
  <c r="M36"/>
  <c r="R36" s="1"/>
  <c r="G30"/>
  <c r="R30" s="1"/>
  <c r="J29"/>
  <c r="R29" s="1"/>
  <c r="D27"/>
  <c r="R27" s="1"/>
  <c r="P31" i="20"/>
  <c r="R31" s="1"/>
  <c r="P23"/>
  <c r="R23" s="1"/>
  <c r="J15"/>
  <c r="M15"/>
  <c r="G5"/>
  <c r="M7"/>
  <c r="M10" i="25"/>
  <c r="R10" s="1"/>
  <c r="G12"/>
  <c r="R12" s="1"/>
  <c r="P9"/>
  <c r="R9" s="1"/>
  <c r="J11"/>
  <c r="R11" s="1"/>
  <c r="D13"/>
  <c r="R13" s="1"/>
  <c r="J5" i="20"/>
  <c r="D7"/>
  <c r="G6"/>
  <c r="M8"/>
  <c r="G13"/>
  <c r="P15"/>
  <c r="M16"/>
  <c r="J16"/>
  <c r="D14"/>
  <c r="M5"/>
  <c r="R6"/>
  <c r="G14"/>
  <c r="P16"/>
  <c r="M13"/>
  <c r="J13"/>
  <c r="D15"/>
  <c r="G7"/>
  <c r="D8"/>
  <c r="R24" l="1"/>
  <c r="R7"/>
  <c r="R32"/>
  <c r="R16"/>
  <c r="R5"/>
  <c r="R8"/>
  <c r="R15"/>
  <c r="R14"/>
  <c r="V14" s="1"/>
  <c r="R13"/>
  <c r="V15" l="1"/>
  <c r="V16"/>
  <c r="V13"/>
</calcChain>
</file>

<file path=xl/sharedStrings.xml><?xml version="1.0" encoding="utf-8"?>
<sst xmlns="http://schemas.openxmlformats.org/spreadsheetml/2006/main" count="8463" uniqueCount="236">
  <si>
    <t xml:space="preserve">PLANNING </t>
  </si>
  <si>
    <t>Année</t>
  </si>
  <si>
    <t>PERIODE</t>
  </si>
  <si>
    <t>chauffeurs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</si>
  <si>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</si>
  <si>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</si>
  <si>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</si>
  <si>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</si>
  <si>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</si>
  <si>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</si>
  <si>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</si>
  <si>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</si>
  <si>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</si>
  <si>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</si>
  <si>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</si>
  <si>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</si>
  <si>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</si>
  <si>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</si>
  <si>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</si>
  <si>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</si>
  <si>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</si>
  <si>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</si>
  <si>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</si>
  <si>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</si>
  <si>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</si>
  <si>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</si>
  <si>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</si>
  <si>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</si>
  <si>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</si>
  <si>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tournéee</t>
  </si>
  <si>
    <t xml:space="preserve">periode 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</si>
  <si>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</si>
  <si>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</si>
  <si>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</si>
  <si>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</si>
  <si>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</si>
  <si>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</si>
  <si>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</si>
  <si>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</si>
  <si>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</si>
  <si>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</si>
  <si>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</si>
  <si>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</si>
  <si>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</si>
  <si>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nombre d heures sur la tournée</t>
  </si>
  <si>
    <t xml:space="preserve"> 8/09/2019</t>
  </si>
  <si>
    <t>fin de</t>
  </si>
  <si>
    <t>debut de</t>
  </si>
  <si>
    <t>NAV ATHIS 2</t>
  </si>
  <si>
    <t>NAV CHATEAUBOUR</t>
  </si>
  <si>
    <t>NAV CHAULNES</t>
  </si>
  <si>
    <t>NAV CLERMONT</t>
  </si>
  <si>
    <t>NAV DIJON</t>
  </si>
  <si>
    <t>NAV LANGRES</t>
  </si>
  <si>
    <t>NAV LILLE</t>
  </si>
  <si>
    <t>NAV NIORT</t>
  </si>
  <si>
    <t xml:space="preserve">NAV ST SEVER </t>
  </si>
  <si>
    <t>NAV VELAINES</t>
  </si>
  <si>
    <t>RAM +  NANTES 21H</t>
  </si>
  <si>
    <t>RAM + 20H TOURS</t>
  </si>
  <si>
    <t>RAM + 21h30 TOURS</t>
  </si>
  <si>
    <t>RAM + ANGERS 21H30</t>
  </si>
  <si>
    <t>RAM + ATHIS 1</t>
  </si>
  <si>
    <t>RAM + CAEN 21H15</t>
  </si>
  <si>
    <t>RAM + NANTES 1</t>
  </si>
  <si>
    <t>RAM + ORLEANS 21H</t>
  </si>
  <si>
    <t>RAM 14H00</t>
  </si>
  <si>
    <t>AGEN</t>
  </si>
  <si>
    <t>AGEN DIM</t>
  </si>
  <si>
    <t>AMILLY / SENS</t>
  </si>
  <si>
    <t>JACQUET SA</t>
  </si>
  <si>
    <t>PARIS 13H30</t>
  </si>
  <si>
    <t>RETOUR AGEN</t>
  </si>
  <si>
    <t>RETOUR ORLEANS</t>
  </si>
  <si>
    <t>RETOUR ORLEANS LU</t>
  </si>
  <si>
    <t>RETOUR ORLEANS SA</t>
  </si>
  <si>
    <t>SUP A/A PARIS</t>
  </si>
  <si>
    <t>VENDEE</t>
  </si>
  <si>
    <t>RAM MALO + LAVAL</t>
  </si>
  <si>
    <t>NAV LANGRE DIM</t>
  </si>
  <si>
    <t>SU FONTENAY 12H</t>
  </si>
  <si>
    <t>PLAINTEL DIM</t>
  </si>
  <si>
    <t>ROUEN + BASES</t>
  </si>
  <si>
    <t>LE MANS A/A</t>
  </si>
  <si>
    <t>NAV TOURS</t>
  </si>
  <si>
    <t>SU IFS + BASES</t>
  </si>
  <si>
    <t>NAV NIORT 21H15</t>
  </si>
  <si>
    <t>CP</t>
  </si>
  <si>
    <t>RAM SAM 12H</t>
  </si>
  <si>
    <t>ABSENCE</t>
  </si>
  <si>
    <t>FORMATION</t>
  </si>
  <si>
    <t>RCR</t>
  </si>
  <si>
    <t>ELECTION</t>
  </si>
  <si>
    <t>RAM SAM 11H30</t>
  </si>
  <si>
    <t>RAM 13H N°1</t>
  </si>
  <si>
    <t>RAM 13H N°3</t>
  </si>
  <si>
    <t>RAM 13H N°4</t>
  </si>
  <si>
    <t>ATHIS 1 + BASES</t>
  </si>
  <si>
    <t>NANTES 21 H+ BASES</t>
  </si>
  <si>
    <t>DELEGATION</t>
  </si>
  <si>
    <t>REUNION</t>
  </si>
  <si>
    <t>NAV 21H ORLEANS</t>
  </si>
  <si>
    <t>RAM + PARC</t>
  </si>
  <si>
    <t>RAM 12H15</t>
  </si>
  <si>
    <t>RAM SAM 10H30</t>
  </si>
  <si>
    <t>fin de poste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</si>
  <si>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</si>
  <si>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</si>
  <si>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</si>
  <si>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</si>
  <si>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</si>
  <si>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</si>
  <si>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</si>
  <si>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</si>
  <si>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TOTAL HEURES</t>
  </si>
  <si>
    <t>TOTAL  HEURES SEMAINE</t>
  </si>
  <si>
    <t>TOTAL HEURES PERIODE</t>
  </si>
  <si>
    <t>PERIODE  1</t>
  </si>
  <si>
    <t>PERIODE 2</t>
  </si>
  <si>
    <t>PERIODE 3</t>
  </si>
  <si>
    <t>PERIODE 4</t>
  </si>
  <si>
    <t>PERIODE 5</t>
  </si>
  <si>
    <t>PERIODE 6</t>
  </si>
  <si>
    <t>PERIODE 7</t>
  </si>
  <si>
    <t>PERIODE 8</t>
  </si>
  <si>
    <t>PERIODE 9</t>
  </si>
  <si>
    <t>PERIODE 10</t>
  </si>
  <si>
    <t>PERIODE 11</t>
  </si>
  <si>
    <t>PERIODE 12</t>
  </si>
  <si>
    <t>PERIODE 13</t>
  </si>
  <si>
    <t xml:space="preserve">TOTAL HEURE TOUTE PERIODE </t>
  </si>
  <si>
    <t>tournée</t>
  </si>
  <si>
    <t>A</t>
  </si>
  <si>
    <t>B</t>
  </si>
  <si>
    <t xml:space="preserve">C 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</si>
  <si>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</si>
  <si>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</si>
  <si>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</si>
  <si>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</si>
  <si>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</si>
  <si>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</si>
  <si>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</si>
  <si>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</si>
  <si>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</si>
  <si>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</si>
  <si>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</si>
  <si>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</si>
  <si>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</si>
  <si>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</si>
  <si>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</si>
  <si>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</si>
  <si>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</si>
  <si>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</si>
  <si>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</si>
  <si>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</si>
  <si>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D</t>
  </si>
  <si>
    <t>J1</t>
  </si>
  <si>
    <t>J2</t>
  </si>
  <si>
    <t>J3</t>
  </si>
  <si>
    <t>J4</t>
  </si>
  <si>
    <t>J5</t>
  </si>
  <si>
    <t>N</t>
  </si>
  <si>
    <t xml:space="preserve">CHAUFFEUR  1 </t>
  </si>
  <si>
    <t>CHAUFFEUR  2</t>
  </si>
  <si>
    <t>CHAUFFEUR  3</t>
  </si>
  <si>
    <t>CHAUFFEUR  4</t>
  </si>
  <si>
    <t>CHAUFFEUR  5</t>
  </si>
  <si>
    <t>CHAUFFEUR  6</t>
  </si>
  <si>
    <t>CHAUFFEUR  7</t>
  </si>
  <si>
    <t>CHAUFFEUR  8</t>
  </si>
  <si>
    <t>CHAUFFEUR  9</t>
  </si>
  <si>
    <t>CHAUFFEUR  10</t>
  </si>
  <si>
    <t>CHAUFFEUR  11</t>
  </si>
  <si>
    <t>CHAUFFEUR  12</t>
  </si>
  <si>
    <t>CHAUFFEUR  13</t>
  </si>
  <si>
    <t>CHAUFFEUR  14</t>
  </si>
  <si>
    <t>CHAUFFEUR  15</t>
  </si>
  <si>
    <t>CHAUFFEUR  16</t>
  </si>
  <si>
    <t>CHAUFFEUR  17</t>
  </si>
  <si>
    <t>CHAUFFEUR  18</t>
  </si>
  <si>
    <t>CHAUFFEUR  19</t>
  </si>
  <si>
    <t>CHAUFFEUR  20</t>
  </si>
  <si>
    <t>CHAUFFEUR  21</t>
  </si>
  <si>
    <t>CHAUFFEUR  22</t>
  </si>
  <si>
    <t>CHAUFFEUR  23</t>
  </si>
  <si>
    <t>CHAUFFEUR  24</t>
  </si>
  <si>
    <t>CHAUFFEUR  25</t>
  </si>
  <si>
    <t>SEMAINE 1</t>
  </si>
  <si>
    <t>SEMAINE 2</t>
  </si>
  <si>
    <t>SEMAINE 3</t>
  </si>
  <si>
    <t>SEMAINE 4</t>
  </si>
  <si>
    <t>SEMAINE 5</t>
  </si>
  <si>
    <t>PLANNING</t>
  </si>
  <si>
    <t xml:space="preserve">SEMAINE 1 </t>
  </si>
  <si>
    <t>heure d embauche</t>
  </si>
  <si>
    <t>coupure</t>
  </si>
  <si>
    <t>CHOTARD</t>
  </si>
  <si>
    <t>HORVAIS</t>
  </si>
  <si>
    <t>NICOL</t>
  </si>
  <si>
    <t>ROUAUD</t>
  </si>
  <si>
    <t>jour 1</t>
  </si>
  <si>
    <t>jour 2</t>
  </si>
  <si>
    <t>jour 3</t>
  </si>
  <si>
    <t>jour 4</t>
  </si>
  <si>
    <t>jour5</t>
  </si>
  <si>
    <t>periode 1</t>
  </si>
  <si>
    <t>periode 2</t>
  </si>
  <si>
    <t>periode 3</t>
  </si>
  <si>
    <t>periode 4</t>
  </si>
  <si>
    <t>MACE</t>
  </si>
  <si>
    <t>CHAUF 2</t>
  </si>
  <si>
    <t>CHAUF 3</t>
  </si>
  <si>
    <t>CHAUF 4</t>
  </si>
  <si>
    <t>ATHIS VENDREDI</t>
  </si>
  <si>
    <t>BARRE</t>
  </si>
  <si>
    <t>BRILLET</t>
  </si>
  <si>
    <t>CHAUVIN</t>
  </si>
  <si>
    <t>DELALANDE</t>
  </si>
  <si>
    <t>DUGUE</t>
  </si>
  <si>
    <t>FOUCAUD</t>
  </si>
  <si>
    <t>GUEZENNEC</t>
  </si>
  <si>
    <t>HENRY</t>
  </si>
  <si>
    <t>LAABID R</t>
  </si>
  <si>
    <t>LEMARCHAND</t>
  </si>
  <si>
    <t>NOLLET</t>
  </si>
  <si>
    <t>PETIT</t>
  </si>
  <si>
    <t>RAZE</t>
  </si>
  <si>
    <t>SINIVASSIN</t>
  </si>
  <si>
    <t>VISSEICHE</t>
  </si>
  <si>
    <t>heure journée</t>
  </si>
  <si>
    <t>TOTAL HEURES SEMAINE</t>
  </si>
  <si>
    <t>SEMAINE 14</t>
  </si>
  <si>
    <t>si superieur a 40h ou 160h</t>
  </si>
  <si>
    <t>si inferieur ou =a 40h ou 160h</t>
  </si>
  <si>
    <t>ok</t>
  </si>
  <si>
    <t>INTERIM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</si>
</sst>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h]:mm:ss;@"/>
    <numFmt numFmtId="166" formatCode="[$-F400]h:mm:ss\ AM/PM"/>
    <numFmt numFmtId="167" formatCode="[h]:mm;@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name val="Comic Sans MS"/>
      <family val="4"/>
    </font>
    <font>
      <b/>
      <sz val="9"/>
      <color theme="1"/>
      <name val="Comic Sans MS"/>
      <family val="4"/>
    </font>
    <font>
      <b/>
      <sz val="9"/>
      <color rgb="FFFF0000"/>
      <name val="Comic Sans MS"/>
      <family val="4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26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3333CC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1" xfId="0" applyFont="1" applyBorder="1"/>
    <xf numFmtId="0" fontId="0" fillId="0" borderId="1" xfId="0" applyBorder="1"/>
    <xf numFmtId="0" fontId="0" fillId="0" borderId="0" xfId="0" applyBorder="1"/>
    <xf numFmtId="164" fontId="0" fillId="0" borderId="1" xfId="0" applyNumberFormat="1" applyBorder="1"/>
    <xf numFmtId="14" fontId="0" fillId="0" borderId="1" xfId="0" applyNumberFormat="1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4" fillId="5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4" fillId="9" borderId="1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3" fillId="0" borderId="0" xfId="0" applyFont="1" applyBorder="1"/>
    <xf numFmtId="0" fontId="0" fillId="0" borderId="1" xfId="0" applyBorder="1" applyAlignment="1">
      <alignment textRotation="45"/>
    </xf>
    <xf numFmtId="0" fontId="0" fillId="10" borderId="1" xfId="0" applyFill="1" applyBorder="1" applyAlignment="1">
      <alignment textRotation="45"/>
    </xf>
    <xf numFmtId="164" fontId="0" fillId="10" borderId="1" xfId="0" applyNumberFormat="1" applyFill="1" applyBorder="1"/>
    <xf numFmtId="165" fontId="0" fillId="0" borderId="1" xfId="0" applyNumberFormat="1" applyBorder="1"/>
    <xf numFmtId="0" fontId="0" fillId="0" borderId="1" xfId="0" applyBorder="1" applyAlignment="1"/>
    <xf numFmtId="164" fontId="0" fillId="0" borderId="0" xfId="0" applyNumberFormat="1"/>
    <xf numFmtId="0" fontId="1" fillId="0" borderId="0" xfId="0" applyFont="1" applyBorder="1"/>
    <xf numFmtId="0" fontId="1" fillId="0" borderId="0" xfId="0" applyFont="1" applyAlignment="1">
      <alignment horizont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4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10" borderId="6" xfId="0" applyFill="1" applyBorder="1" applyAlignment="1">
      <alignment textRotation="45"/>
    </xf>
    <xf numFmtId="0" fontId="0" fillId="0" borderId="6" xfId="0" applyBorder="1" applyAlignment="1">
      <alignment textRotation="45"/>
    </xf>
    <xf numFmtId="0" fontId="0" fillId="0" borderId="0" xfId="0" applyAlignment="1">
      <alignment horizontal="center"/>
    </xf>
    <xf numFmtId="166" fontId="0" fillId="0" borderId="0" xfId="0" applyNumberFormat="1" applyBorder="1"/>
    <xf numFmtId="0" fontId="1" fillId="0" borderId="2" xfId="0" applyFont="1" applyBorder="1"/>
    <xf numFmtId="0" fontId="0" fillId="0" borderId="1" xfId="0" applyBorder="1" applyAlignment="1">
      <alignment wrapText="1"/>
    </xf>
    <xf numFmtId="164" fontId="0" fillId="8" borderId="1" xfId="0" applyNumberFormat="1" applyFill="1" applyBorder="1"/>
    <xf numFmtId="0" fontId="6" fillId="7" borderId="1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20" borderId="1" xfId="0" applyFill="1" applyBorder="1"/>
    <xf numFmtId="0" fontId="0" fillId="26" borderId="1" xfId="0" applyFill="1" applyBorder="1"/>
    <xf numFmtId="0" fontId="0" fillId="28" borderId="1" xfId="0" applyFill="1" applyBorder="1"/>
    <xf numFmtId="0" fontId="0" fillId="29" borderId="1" xfId="0" applyFill="1" applyBorder="1"/>
    <xf numFmtId="0" fontId="6" fillId="7" borderId="3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64" fontId="7" fillId="0" borderId="1" xfId="0" applyNumberFormat="1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wrapText="1"/>
    </xf>
    <xf numFmtId="164" fontId="7" fillId="0" borderId="0" xfId="0" applyNumberFormat="1" applyFont="1" applyBorder="1"/>
    <xf numFmtId="20" fontId="0" fillId="0" borderId="0" xfId="0" applyNumberFormat="1"/>
    <xf numFmtId="20" fontId="4" fillId="6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7" fontId="1" fillId="0" borderId="1" xfId="0" applyNumberFormat="1" applyFont="1" applyBorder="1" applyAlignment="1">
      <alignment horizontal="center"/>
    </xf>
    <xf numFmtId="167" fontId="1" fillId="0" borderId="1" xfId="0" applyNumberFormat="1" applyFont="1" applyBorder="1"/>
    <xf numFmtId="0" fontId="8" fillId="0" borderId="0" xfId="0" applyFont="1" applyAlignment="1">
      <alignment horizontal="center"/>
    </xf>
    <xf numFmtId="0" fontId="8" fillId="35" borderId="0" xfId="0" applyFont="1" applyFill="1" applyAlignment="1">
      <alignment horizontal="center"/>
    </xf>
    <xf numFmtId="0" fontId="4" fillId="7" borderId="2" xfId="0" applyFont="1" applyFill="1" applyBorder="1" applyAlignment="1">
      <alignment vertical="center"/>
    </xf>
    <xf numFmtId="0" fontId="4" fillId="7" borderId="5" xfId="0" applyFont="1" applyFill="1" applyBorder="1" applyAlignment="1">
      <alignment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7" borderId="9" xfId="0" applyFont="1" applyFill="1" applyBorder="1" applyAlignment="1">
      <alignment vertical="center"/>
    </xf>
    <xf numFmtId="0" fontId="4" fillId="7" borderId="0" xfId="0" applyFont="1" applyFill="1" applyBorder="1" applyAlignment="1">
      <alignment vertical="center"/>
    </xf>
    <xf numFmtId="0" fontId="0" fillId="8" borderId="1" xfId="0" applyFill="1" applyBorder="1"/>
    <xf numFmtId="167" fontId="0" fillId="0" borderId="1" xfId="0" applyNumberFormat="1" applyBorder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6" borderId="1" xfId="0" applyFont="1" applyFill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/>
    </xf>
    <xf numFmtId="0" fontId="0" fillId="13" borderId="0" xfId="0" applyFill="1" applyAlignment="1">
      <alignment horizontal="center"/>
    </xf>
    <xf numFmtId="0" fontId="0" fillId="25" borderId="0" xfId="0" applyFill="1" applyAlignment="1">
      <alignment horizontal="center"/>
    </xf>
    <xf numFmtId="167" fontId="0" fillId="0" borderId="0" xfId="0" applyNumberFormat="1" applyAlignment="1">
      <alignment horizontal="center"/>
    </xf>
    <xf numFmtId="0" fontId="4" fillId="7" borderId="2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20" fontId="4" fillId="5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814"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</dxfs>
  <tableStyles count="0" defaultTableStyle="TableStyleMedium9" defaultPivotStyle="PivotStyleLight16"/>
  <colors>
    <mruColors>
      <color rgb="FF00FF00"/>
      <color rgb="FF3333CC"/>
      <color rgb="FF006600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60"/>
  <sheetViews>
    <sheetView workbookViewId="0">
      <selection activeCell="E4" sqref="E4"/>
    </sheetView>
  </sheetViews>
  <sheetFormatPr baseColWidth="10" defaultRowHeight="14.5"/>
  <cols>
    <col min="1" max="1" width="18.26953125" customWidth="1"/>
    <col min="2" max="2" width="4.81640625" customWidth="1"/>
    <col min="3" max="4" width="12.453125" customWidth="1"/>
    <col min="5" max="5" width="9.1796875" customWidth="1"/>
    <col min="6" max="6" width="22" customWidth="1"/>
    <col min="7" max="13" width="12.453125" customWidth="1"/>
    <col min="17" max="17" width="23" customWidth="1"/>
  </cols>
  <sheetData>
    <row r="1" spans="1:17">
      <c r="A1" s="12" t="s">
        <v>48</v>
      </c>
    </row>
    <row r="2" spans="1:17">
      <c r="A2" s="12" t="s">
        <v>50</v>
      </c>
      <c r="J2" s="4"/>
    </row>
    <row r="3" spans="1:17">
      <c r="A3" s="12" t="s">
        <v>51</v>
      </c>
      <c r="F3" s="61"/>
      <c r="G3" s="96" t="s">
        <v>29</v>
      </c>
      <c r="H3" s="96"/>
      <c r="I3" s="96"/>
      <c r="J3" s="8"/>
      <c r="K3" s="96" t="s">
        <v>30</v>
      </c>
      <c r="L3" s="96"/>
      <c r="M3" s="96"/>
      <c r="Q3" t="s">
        <v>131</v>
      </c>
    </row>
    <row r="4" spans="1:17" ht="43.5">
      <c r="A4" s="12" t="s">
        <v>52</v>
      </c>
      <c r="C4" s="10" t="s">
        <v>3</v>
      </c>
      <c r="D4" s="31"/>
      <c r="E4" s="31"/>
      <c r="F4" s="4"/>
      <c r="G4" s="10" t="s">
        <v>29</v>
      </c>
      <c r="H4" s="11" t="s">
        <v>44</v>
      </c>
      <c r="I4" s="11" t="s">
        <v>105</v>
      </c>
      <c r="J4" s="9"/>
      <c r="K4" s="3"/>
      <c r="L4" s="10" t="s">
        <v>47</v>
      </c>
      <c r="M4" s="10" t="s">
        <v>46</v>
      </c>
      <c r="Q4" s="12" t="s">
        <v>48</v>
      </c>
    </row>
    <row r="5" spans="1:17">
      <c r="A5" s="12" t="s">
        <v>53</v>
      </c>
      <c r="C5" s="3" t="s">
        <v>4</v>
      </c>
      <c r="D5" s="4"/>
      <c r="E5" s="4"/>
      <c r="F5" s="12" t="s">
        <v>48</v>
      </c>
      <c r="G5" s="34" t="s">
        <v>132</v>
      </c>
      <c r="H5" s="5">
        <v>0.20833333333333334</v>
      </c>
      <c r="I5" s="5">
        <v>0.125</v>
      </c>
      <c r="J5" s="7"/>
      <c r="K5" s="3" t="s">
        <v>31</v>
      </c>
      <c r="L5" s="6">
        <v>43466</v>
      </c>
      <c r="M5" s="6">
        <v>43492</v>
      </c>
      <c r="Q5" s="13" t="s">
        <v>49</v>
      </c>
    </row>
    <row r="6" spans="1:17">
      <c r="A6" s="12" t="s">
        <v>54</v>
      </c>
      <c r="C6" s="3" t="s">
        <v>5</v>
      </c>
      <c r="D6" s="4"/>
      <c r="E6" s="4"/>
      <c r="F6" s="12" t="s">
        <v>50</v>
      </c>
      <c r="G6" s="36" t="s">
        <v>133</v>
      </c>
      <c r="H6" s="5">
        <v>0</v>
      </c>
      <c r="I6" s="5">
        <v>0</v>
      </c>
      <c r="J6" s="7"/>
      <c r="K6" s="3" t="s">
        <v>32</v>
      </c>
      <c r="L6" s="6">
        <v>43493</v>
      </c>
      <c r="M6" s="6">
        <v>43520</v>
      </c>
      <c r="Q6" s="12" t="s">
        <v>50</v>
      </c>
    </row>
    <row r="7" spans="1:17">
      <c r="A7" s="12" t="s">
        <v>55</v>
      </c>
      <c r="C7" s="3" t="s">
        <v>6</v>
      </c>
      <c r="D7" s="4"/>
      <c r="E7" s="4"/>
      <c r="F7" s="12" t="s">
        <v>51</v>
      </c>
      <c r="G7" s="38" t="s">
        <v>134</v>
      </c>
      <c r="H7" s="5">
        <v>0</v>
      </c>
      <c r="I7" s="5">
        <v>0</v>
      </c>
      <c r="J7" s="7"/>
      <c r="K7" s="3" t="s">
        <v>33</v>
      </c>
      <c r="L7" s="6">
        <v>43521</v>
      </c>
      <c r="M7" s="6">
        <v>43548</v>
      </c>
      <c r="Q7" s="12" t="s">
        <v>51</v>
      </c>
    </row>
    <row r="8" spans="1:17">
      <c r="A8" s="12" t="s">
        <v>56</v>
      </c>
      <c r="C8" s="3" t="s">
        <v>7</v>
      </c>
      <c r="D8" s="4"/>
      <c r="E8" s="4"/>
      <c r="F8" s="12" t="s">
        <v>52</v>
      </c>
      <c r="G8" s="35" t="s">
        <v>155</v>
      </c>
      <c r="H8" s="5">
        <v>0</v>
      </c>
      <c r="I8" s="5">
        <v>0</v>
      </c>
      <c r="J8" s="7"/>
      <c r="K8" s="3" t="s">
        <v>34</v>
      </c>
      <c r="L8" s="6">
        <v>43549</v>
      </c>
      <c r="M8" s="6">
        <v>43576</v>
      </c>
      <c r="Q8" s="12" t="s">
        <v>52</v>
      </c>
    </row>
    <row r="9" spans="1:17">
      <c r="A9" s="12" t="s">
        <v>57</v>
      </c>
      <c r="C9" s="3" t="s">
        <v>8</v>
      </c>
      <c r="D9" s="4"/>
      <c r="E9" s="4"/>
      <c r="F9" s="12" t="s">
        <v>53</v>
      </c>
      <c r="G9" s="41" t="s">
        <v>135</v>
      </c>
      <c r="H9" s="5">
        <v>0</v>
      </c>
      <c r="I9" s="5">
        <v>0</v>
      </c>
      <c r="J9" s="7"/>
      <c r="K9" s="3" t="s">
        <v>35</v>
      </c>
      <c r="L9" s="6">
        <v>43577</v>
      </c>
      <c r="M9" s="6">
        <v>43604</v>
      </c>
      <c r="Q9" s="12" t="s">
        <v>53</v>
      </c>
    </row>
    <row r="10" spans="1:17">
      <c r="A10" s="12" t="s">
        <v>58</v>
      </c>
      <c r="C10" s="3" t="s">
        <v>9</v>
      </c>
      <c r="D10" s="4"/>
      <c r="E10" s="4"/>
      <c r="F10" s="12" t="s">
        <v>54</v>
      </c>
      <c r="G10" s="44" t="s">
        <v>136</v>
      </c>
      <c r="H10" s="5">
        <v>0</v>
      </c>
      <c r="I10" s="5">
        <v>0</v>
      </c>
      <c r="J10" s="7"/>
      <c r="K10" s="3" t="s">
        <v>36</v>
      </c>
      <c r="L10" s="6">
        <v>43605</v>
      </c>
      <c r="M10" s="6">
        <v>43632</v>
      </c>
      <c r="Q10" s="12" t="s">
        <v>54</v>
      </c>
    </row>
    <row r="11" spans="1:17">
      <c r="A11" s="17" t="s">
        <v>77</v>
      </c>
      <c r="C11" s="3" t="s">
        <v>10</v>
      </c>
      <c r="D11" s="4"/>
      <c r="E11" s="4"/>
      <c r="F11" s="12" t="s">
        <v>55</v>
      </c>
      <c r="G11" s="45" t="s">
        <v>137</v>
      </c>
      <c r="H11" s="5">
        <v>0</v>
      </c>
      <c r="I11" s="5">
        <v>0</v>
      </c>
      <c r="J11" s="7"/>
      <c r="K11" s="3" t="s">
        <v>37</v>
      </c>
      <c r="L11" s="6">
        <v>43633</v>
      </c>
      <c r="M11" s="6">
        <v>43660</v>
      </c>
      <c r="Q11" s="12" t="s">
        <v>55</v>
      </c>
    </row>
    <row r="12" spans="1:17">
      <c r="A12" s="13" t="s">
        <v>60</v>
      </c>
      <c r="C12" s="3" t="s">
        <v>11</v>
      </c>
      <c r="D12" s="4"/>
      <c r="E12" s="4"/>
      <c r="F12" s="12" t="s">
        <v>56</v>
      </c>
      <c r="G12" s="46" t="s">
        <v>138</v>
      </c>
      <c r="H12" s="5">
        <v>0</v>
      </c>
      <c r="I12" s="5">
        <v>0</v>
      </c>
      <c r="J12" s="7"/>
      <c r="K12" s="3" t="s">
        <v>38</v>
      </c>
      <c r="L12" s="6">
        <v>43661</v>
      </c>
      <c r="M12" s="6">
        <v>43688</v>
      </c>
      <c r="Q12" s="12" t="s">
        <v>56</v>
      </c>
    </row>
    <row r="13" spans="1:17">
      <c r="A13" s="13" t="s">
        <v>61</v>
      </c>
      <c r="C13" s="3" t="s">
        <v>12</v>
      </c>
      <c r="D13" s="4"/>
      <c r="E13" s="4"/>
      <c r="F13" s="12" t="s">
        <v>57</v>
      </c>
      <c r="G13" s="47" t="s">
        <v>139</v>
      </c>
      <c r="H13" s="5">
        <v>0</v>
      </c>
      <c r="I13" s="5">
        <v>0</v>
      </c>
      <c r="J13" s="7"/>
      <c r="K13" s="3" t="s">
        <v>39</v>
      </c>
      <c r="L13" s="6">
        <v>43689</v>
      </c>
      <c r="M13" s="3" t="s">
        <v>45</v>
      </c>
      <c r="Q13" s="12" t="s">
        <v>57</v>
      </c>
    </row>
    <row r="14" spans="1:17">
      <c r="A14" s="13" t="s">
        <v>62</v>
      </c>
      <c r="C14" s="3" t="s">
        <v>13</v>
      </c>
      <c r="D14" s="4"/>
      <c r="E14" s="4"/>
      <c r="F14" s="12" t="s">
        <v>58</v>
      </c>
      <c r="G14" s="42" t="s">
        <v>140</v>
      </c>
      <c r="H14" s="5">
        <v>0</v>
      </c>
      <c r="I14" s="5">
        <v>0</v>
      </c>
      <c r="J14" s="7"/>
      <c r="K14" s="3" t="s">
        <v>40</v>
      </c>
      <c r="L14" s="6">
        <v>43717</v>
      </c>
      <c r="M14" s="6">
        <v>43744</v>
      </c>
      <c r="Q14" s="12" t="s">
        <v>58</v>
      </c>
    </row>
    <row r="15" spans="1:17">
      <c r="A15" s="13" t="s">
        <v>63</v>
      </c>
      <c r="C15" s="3" t="s">
        <v>14</v>
      </c>
      <c r="D15" s="4"/>
      <c r="E15" s="4"/>
      <c r="F15" s="17" t="s">
        <v>77</v>
      </c>
      <c r="G15" s="48" t="s">
        <v>141</v>
      </c>
      <c r="H15" s="5">
        <v>0</v>
      </c>
      <c r="I15" s="5">
        <v>0</v>
      </c>
      <c r="J15" s="7"/>
      <c r="K15" s="3" t="s">
        <v>41</v>
      </c>
      <c r="L15" s="6">
        <v>43745</v>
      </c>
      <c r="M15" s="6">
        <v>43772</v>
      </c>
      <c r="Q15" s="13" t="s">
        <v>59</v>
      </c>
    </row>
    <row r="16" spans="1:17">
      <c r="A16" s="13" t="s">
        <v>64</v>
      </c>
      <c r="C16" s="3" t="s">
        <v>15</v>
      </c>
      <c r="D16" s="4"/>
      <c r="E16" s="4"/>
      <c r="F16" s="13" t="s">
        <v>60</v>
      </c>
      <c r="G16" s="39" t="s">
        <v>142</v>
      </c>
      <c r="H16" s="5">
        <v>0</v>
      </c>
      <c r="I16" s="5">
        <v>0</v>
      </c>
      <c r="J16" s="7"/>
      <c r="K16" s="3" t="s">
        <v>42</v>
      </c>
      <c r="L16" s="6">
        <v>43773</v>
      </c>
      <c r="M16" s="6">
        <v>43799</v>
      </c>
      <c r="Q16" s="13" t="s">
        <v>60</v>
      </c>
    </row>
    <row r="17" spans="1:17">
      <c r="A17" s="13" t="s">
        <v>65</v>
      </c>
      <c r="C17" s="3" t="s">
        <v>16</v>
      </c>
      <c r="D17" s="4"/>
      <c r="E17" s="4"/>
      <c r="F17" s="13" t="s">
        <v>61</v>
      </c>
      <c r="G17" s="49" t="s">
        <v>143</v>
      </c>
      <c r="H17" s="5">
        <v>0</v>
      </c>
      <c r="I17" s="5">
        <v>0</v>
      </c>
      <c r="J17" s="7"/>
      <c r="K17" s="3" t="s">
        <v>43</v>
      </c>
      <c r="L17" s="6">
        <v>43800</v>
      </c>
      <c r="M17" s="6">
        <v>43828</v>
      </c>
      <c r="Q17" s="13" t="s">
        <v>61</v>
      </c>
    </row>
    <row r="18" spans="1:17">
      <c r="A18" s="13" t="s">
        <v>49</v>
      </c>
      <c r="C18" s="3" t="s">
        <v>17</v>
      </c>
      <c r="D18" s="4"/>
      <c r="E18" s="4"/>
      <c r="F18" s="13" t="s">
        <v>62</v>
      </c>
      <c r="G18" s="33" t="s">
        <v>161</v>
      </c>
      <c r="H18" s="5">
        <v>0</v>
      </c>
      <c r="I18" s="5">
        <v>0</v>
      </c>
      <c r="J18" s="7"/>
      <c r="Q18" s="13" t="s">
        <v>62</v>
      </c>
    </row>
    <row r="19" spans="1:17">
      <c r="A19" s="14" t="s">
        <v>66</v>
      </c>
      <c r="C19" s="3" t="s">
        <v>18</v>
      </c>
      <c r="D19" s="4"/>
      <c r="E19" s="4"/>
      <c r="F19" s="13" t="s">
        <v>63</v>
      </c>
      <c r="G19" s="43" t="s">
        <v>144</v>
      </c>
      <c r="H19" s="5">
        <v>0</v>
      </c>
      <c r="I19" s="5">
        <v>0</v>
      </c>
      <c r="J19" s="7"/>
      <c r="Q19" s="13" t="s">
        <v>63</v>
      </c>
    </row>
    <row r="20" spans="1:17">
      <c r="A20" s="15" t="s">
        <v>78</v>
      </c>
      <c r="C20" s="3" t="s">
        <v>19</v>
      </c>
      <c r="D20" s="4"/>
      <c r="E20" s="4"/>
      <c r="F20" s="13" t="s">
        <v>64</v>
      </c>
      <c r="G20" s="51" t="s">
        <v>145</v>
      </c>
      <c r="H20" s="5">
        <v>0</v>
      </c>
      <c r="I20" s="5">
        <v>0</v>
      </c>
      <c r="J20" s="7"/>
      <c r="Q20" s="13" t="s">
        <v>64</v>
      </c>
    </row>
    <row r="21" spans="1:17">
      <c r="A21" s="13" t="s">
        <v>59</v>
      </c>
      <c r="C21" s="3" t="s">
        <v>20</v>
      </c>
      <c r="D21" s="4"/>
      <c r="E21" s="4"/>
      <c r="F21" s="13" t="s">
        <v>65</v>
      </c>
      <c r="G21" s="40" t="s">
        <v>146</v>
      </c>
      <c r="H21" s="5">
        <v>0</v>
      </c>
      <c r="I21" s="5">
        <v>0</v>
      </c>
      <c r="J21" s="7"/>
      <c r="Q21" s="13" t="s">
        <v>65</v>
      </c>
    </row>
    <row r="22" spans="1:17">
      <c r="A22" s="4"/>
      <c r="C22" s="3" t="s">
        <v>21</v>
      </c>
      <c r="D22" s="4"/>
      <c r="E22" s="4"/>
      <c r="F22" s="13" t="s">
        <v>49</v>
      </c>
      <c r="G22" s="52" t="s">
        <v>147</v>
      </c>
      <c r="H22" s="5">
        <v>0</v>
      </c>
      <c r="I22" s="5">
        <v>0</v>
      </c>
      <c r="J22" s="7"/>
      <c r="Q22" s="14" t="s">
        <v>66</v>
      </c>
    </row>
    <row r="23" spans="1:17">
      <c r="A23" s="15" t="s">
        <v>82</v>
      </c>
      <c r="C23" s="3" t="s">
        <v>22</v>
      </c>
      <c r="D23" s="4"/>
      <c r="E23" s="4"/>
      <c r="F23" s="14" t="s">
        <v>66</v>
      </c>
      <c r="G23" s="53" t="s">
        <v>148</v>
      </c>
      <c r="H23" s="5">
        <v>0</v>
      </c>
      <c r="I23" s="5">
        <v>0</v>
      </c>
      <c r="J23" s="7"/>
      <c r="Q23" s="15" t="s">
        <v>67</v>
      </c>
    </row>
    <row r="24" spans="1:17">
      <c r="A24" s="15" t="s">
        <v>85</v>
      </c>
      <c r="C24" s="3" t="s">
        <v>23</v>
      </c>
      <c r="D24" s="4"/>
      <c r="E24" s="4"/>
      <c r="F24" s="15" t="s">
        <v>78</v>
      </c>
      <c r="G24" s="37" t="s">
        <v>149</v>
      </c>
      <c r="H24" s="5">
        <v>0</v>
      </c>
      <c r="I24" s="5">
        <v>0</v>
      </c>
      <c r="J24" s="7"/>
      <c r="Q24" s="16" t="s">
        <v>68</v>
      </c>
    </row>
    <row r="25" spans="1:17">
      <c r="A25" s="15" t="s">
        <v>86</v>
      </c>
      <c r="C25" s="3" t="s">
        <v>24</v>
      </c>
      <c r="D25" s="4"/>
      <c r="E25" s="4"/>
      <c r="F25" s="13" t="s">
        <v>59</v>
      </c>
      <c r="G25" s="54" t="s">
        <v>150</v>
      </c>
      <c r="H25" s="5">
        <v>0</v>
      </c>
      <c r="I25" s="5">
        <v>0</v>
      </c>
      <c r="J25" s="7"/>
      <c r="Q25" s="15" t="s">
        <v>69</v>
      </c>
    </row>
    <row r="26" spans="1:17">
      <c r="C26" s="3" t="s">
        <v>25</v>
      </c>
      <c r="D26" s="4"/>
      <c r="E26" s="4"/>
      <c r="F26" s="4"/>
      <c r="G26" s="55" t="s">
        <v>151</v>
      </c>
      <c r="H26" s="5">
        <v>0</v>
      </c>
      <c r="I26" s="5">
        <v>0</v>
      </c>
      <c r="J26" s="7"/>
      <c r="Q26" s="15" t="s">
        <v>70</v>
      </c>
    </row>
    <row r="27" spans="1:17">
      <c r="C27" s="3" t="s">
        <v>26</v>
      </c>
      <c r="D27" s="4"/>
      <c r="E27" s="4"/>
      <c r="F27" s="15" t="s">
        <v>82</v>
      </c>
      <c r="G27" s="56" t="s">
        <v>152</v>
      </c>
      <c r="H27" s="5">
        <v>0</v>
      </c>
      <c r="I27" s="5">
        <v>0</v>
      </c>
      <c r="J27" s="7"/>
      <c r="Q27" s="15" t="s">
        <v>71</v>
      </c>
    </row>
    <row r="28" spans="1:17">
      <c r="C28" s="3" t="s">
        <v>27</v>
      </c>
      <c r="D28" s="4"/>
      <c r="E28" s="4"/>
      <c r="F28" s="15" t="s">
        <v>85</v>
      </c>
      <c r="G28" s="50" t="s">
        <v>153</v>
      </c>
      <c r="H28" s="5">
        <v>0</v>
      </c>
      <c r="I28" s="5">
        <v>0</v>
      </c>
      <c r="J28" s="7"/>
      <c r="Q28" s="16" t="s">
        <v>72</v>
      </c>
    </row>
    <row r="29" spans="1:17">
      <c r="C29" s="3" t="s">
        <v>28</v>
      </c>
      <c r="D29" s="4"/>
      <c r="E29" s="4"/>
      <c r="F29" s="15" t="s">
        <v>86</v>
      </c>
      <c r="G29" s="57" t="s">
        <v>154</v>
      </c>
      <c r="H29" s="5">
        <v>0</v>
      </c>
      <c r="I29" s="5">
        <v>0</v>
      </c>
      <c r="J29" s="7"/>
      <c r="Q29" s="15" t="s">
        <v>73</v>
      </c>
    </row>
    <row r="30" spans="1:17">
      <c r="F30" s="4"/>
      <c r="Q30" s="15" t="s">
        <v>74</v>
      </c>
    </row>
    <row r="31" spans="1:17">
      <c r="Q31" s="15" t="s">
        <v>75</v>
      </c>
    </row>
    <row r="32" spans="1:17">
      <c r="Q32" s="15" t="s">
        <v>76</v>
      </c>
    </row>
    <row r="33" spans="17:17">
      <c r="Q33" s="17" t="s">
        <v>77</v>
      </c>
    </row>
    <row r="34" spans="17:17">
      <c r="Q34" s="15" t="s">
        <v>78</v>
      </c>
    </row>
    <row r="35" spans="17:17">
      <c r="Q35" s="18" t="s">
        <v>79</v>
      </c>
    </row>
    <row r="36" spans="17:17">
      <c r="Q36" s="15" t="s">
        <v>80</v>
      </c>
    </row>
    <row r="37" spans="17:17">
      <c r="Q37" s="16" t="s">
        <v>81</v>
      </c>
    </row>
    <row r="38" spans="17:17">
      <c r="Q38" s="15" t="s">
        <v>82</v>
      </c>
    </row>
    <row r="39" spans="17:17">
      <c r="Q39" s="15" t="s">
        <v>83</v>
      </c>
    </row>
    <row r="40" spans="17:17">
      <c r="Q40" s="16" t="s">
        <v>84</v>
      </c>
    </row>
    <row r="41" spans="17:17">
      <c r="Q41" s="15" t="s">
        <v>85</v>
      </c>
    </row>
    <row r="42" spans="17:17">
      <c r="Q42" s="15" t="s">
        <v>86</v>
      </c>
    </row>
    <row r="43" spans="17:17" ht="15">
      <c r="Q43" s="19" t="s">
        <v>87</v>
      </c>
    </row>
    <row r="44" spans="17:17">
      <c r="Q44" s="15" t="s">
        <v>88</v>
      </c>
    </row>
    <row r="45" spans="17:17" ht="15">
      <c r="Q45" s="20" t="s">
        <v>89</v>
      </c>
    </row>
    <row r="46" spans="17:17" ht="15">
      <c r="Q46" s="19" t="s">
        <v>90</v>
      </c>
    </row>
    <row r="47" spans="17:17">
      <c r="Q47" s="15" t="s">
        <v>91</v>
      </c>
    </row>
    <row r="48" spans="17:17">
      <c r="Q48" s="21" t="s">
        <v>92</v>
      </c>
    </row>
    <row r="49" spans="17:17">
      <c r="Q49" s="15" t="s">
        <v>93</v>
      </c>
    </row>
    <row r="50" spans="17:17">
      <c r="Q50" s="15" t="s">
        <v>94</v>
      </c>
    </row>
    <row r="51" spans="17:17">
      <c r="Q51" s="15" t="s">
        <v>95</v>
      </c>
    </row>
    <row r="52" spans="17:17">
      <c r="Q52" s="15" t="s">
        <v>96</v>
      </c>
    </row>
    <row r="53" spans="17:17">
      <c r="Q53" s="15" t="s">
        <v>97</v>
      </c>
    </row>
    <row r="54" spans="17:17">
      <c r="Q54" s="22" t="s">
        <v>98</v>
      </c>
    </row>
    <row r="55" spans="17:17">
      <c r="Q55" s="22" t="s">
        <v>99</v>
      </c>
    </row>
    <row r="56" spans="17:17">
      <c r="Q56" s="22" t="s">
        <v>100</v>
      </c>
    </row>
    <row r="57" spans="17:17">
      <c r="Q57" s="22" t="s">
        <v>101</v>
      </c>
    </row>
    <row r="58" spans="17:17">
      <c r="Q58" s="15" t="s">
        <v>102</v>
      </c>
    </row>
    <row r="59" spans="17:17">
      <c r="Q59" s="15" t="s">
        <v>103</v>
      </c>
    </row>
    <row r="60" spans="17:17">
      <c r="Q60" s="15" t="s">
        <v>104</v>
      </c>
    </row>
  </sheetData>
  <autoFilter ref="Q3:Q60"/>
  <mergeCells count="2">
    <mergeCell ref="K3:M3"/>
    <mergeCell ref="G3:I3"/>
  </mergeCells>
  <conditionalFormatting sqref="Q4:Q22">
    <cfRule type="expression" dxfId="3813" priority="70" stopIfTrue="1">
      <formula>AND(Q4="",R4="")</formula>
    </cfRule>
    <cfRule type="expression" dxfId="3812" priority="71" stopIfTrue="1">
      <formula>AND(Q4="",R4&lt;&gt;"")</formula>
    </cfRule>
  </conditionalFormatting>
  <conditionalFormatting sqref="Q23:Q24">
    <cfRule type="expression" dxfId="3811" priority="68" stopIfTrue="1">
      <formula>AND(Q23="",R23="")</formula>
    </cfRule>
    <cfRule type="expression" dxfId="3810" priority="69" stopIfTrue="1">
      <formula>AND(Q23="",R23&lt;&gt;"")</formula>
    </cfRule>
  </conditionalFormatting>
  <conditionalFormatting sqref="Q24:Q27">
    <cfRule type="expression" dxfId="3809" priority="66" stopIfTrue="1">
      <formula>AND(Q24="",R24="")</formula>
    </cfRule>
    <cfRule type="expression" dxfId="3808" priority="67" stopIfTrue="1">
      <formula>AND(Q24="",R24&lt;&gt;"")</formula>
    </cfRule>
  </conditionalFormatting>
  <conditionalFormatting sqref="Q28:Q31">
    <cfRule type="expression" dxfId="3807" priority="65" stopIfTrue="1">
      <formula>AND(Q28="",R28&lt;&gt;"")</formula>
    </cfRule>
  </conditionalFormatting>
  <conditionalFormatting sqref="Q32">
    <cfRule type="expression" dxfId="3806" priority="64" stopIfTrue="1">
      <formula>AND(Q32="",#REF!&lt;&gt;"")</formula>
    </cfRule>
  </conditionalFormatting>
  <conditionalFormatting sqref="Q33">
    <cfRule type="expression" dxfId="3805" priority="63" stopIfTrue="1">
      <formula>AND(Q33="",#REF!&lt;&gt;"")</formula>
    </cfRule>
  </conditionalFormatting>
  <conditionalFormatting sqref="Q23">
    <cfRule type="expression" dxfId="3804" priority="61" stopIfTrue="1">
      <formula>AND(Q23="",R23="")</formula>
    </cfRule>
    <cfRule type="expression" dxfId="3803" priority="62" stopIfTrue="1">
      <formula>AND(Q23="",R23&lt;&gt;"")</formula>
    </cfRule>
  </conditionalFormatting>
  <conditionalFormatting sqref="Q34">
    <cfRule type="expression" dxfId="3802" priority="60" stopIfTrue="1">
      <formula>AND(Q34="",R34&lt;&gt;"")</formula>
    </cfRule>
  </conditionalFormatting>
  <conditionalFormatting sqref="Q35">
    <cfRule type="expression" dxfId="3801" priority="59" stopIfTrue="1">
      <formula>AND(Q35="",#REF!&lt;&gt;"")</formula>
    </cfRule>
  </conditionalFormatting>
  <conditionalFormatting sqref="Q36">
    <cfRule type="expression" dxfId="3800" priority="58" stopIfTrue="1">
      <formula>AND(Q36="",#REF!&lt;&gt;"")</formula>
    </cfRule>
  </conditionalFormatting>
  <conditionalFormatting sqref="Q37">
    <cfRule type="expression" dxfId="3799" priority="56" stopIfTrue="1">
      <formula>AND(Q37="",R37="")</formula>
    </cfRule>
    <cfRule type="expression" dxfId="3798" priority="57" stopIfTrue="1">
      <formula>AND(Q37="",R37&lt;&gt;"")</formula>
    </cfRule>
  </conditionalFormatting>
  <conditionalFormatting sqref="Q38">
    <cfRule type="expression" dxfId="3797" priority="55" stopIfTrue="1">
      <formula>AND(Q38="",R38&lt;&gt;"")</formula>
    </cfRule>
  </conditionalFormatting>
  <conditionalFormatting sqref="Q39">
    <cfRule type="expression" dxfId="3796" priority="53" stopIfTrue="1">
      <formula>AND(Q39="",R39="")</formula>
    </cfRule>
    <cfRule type="expression" dxfId="3795" priority="54" stopIfTrue="1">
      <formula>AND(Q39="",R39&lt;&gt;"")</formula>
    </cfRule>
  </conditionalFormatting>
  <conditionalFormatting sqref="Q40">
    <cfRule type="expression" dxfId="3794" priority="51" stopIfTrue="1">
      <formula>AND(Q40="",R40="")</formula>
    </cfRule>
    <cfRule type="expression" dxfId="3793" priority="52" stopIfTrue="1">
      <formula>AND(Q40="",R40&lt;&gt;"")</formula>
    </cfRule>
  </conditionalFormatting>
  <conditionalFormatting sqref="Q41">
    <cfRule type="expression" dxfId="3792" priority="50" stopIfTrue="1">
      <formula>AND(Q41="",#REF!&lt;&gt;"")</formula>
    </cfRule>
  </conditionalFormatting>
  <conditionalFormatting sqref="Q42">
    <cfRule type="expression" dxfId="3791" priority="48" stopIfTrue="1">
      <formula>AND(Q42="",R42="")</formula>
    </cfRule>
    <cfRule type="expression" dxfId="3790" priority="49" stopIfTrue="1">
      <formula>AND(Q42="",R42&lt;&gt;"")</formula>
    </cfRule>
  </conditionalFormatting>
  <conditionalFormatting sqref="Q44">
    <cfRule type="expression" dxfId="3789" priority="47" stopIfTrue="1">
      <formula>AND(Q44="",R44&lt;&gt;"")</formula>
    </cfRule>
  </conditionalFormatting>
  <conditionalFormatting sqref="Q47">
    <cfRule type="expression" dxfId="3788" priority="46" stopIfTrue="1">
      <formula>AND(Q47="",R47&lt;&gt;"")</formula>
    </cfRule>
  </conditionalFormatting>
  <conditionalFormatting sqref="Q48">
    <cfRule type="expression" dxfId="3787" priority="45" stopIfTrue="1">
      <formula>AND(Q48="",#REF!&lt;&gt;"")</formula>
    </cfRule>
  </conditionalFormatting>
  <conditionalFormatting sqref="Q49">
    <cfRule type="expression" dxfId="3786" priority="44" stopIfTrue="1">
      <formula>AND(Q49="",R49&lt;&gt;"")</formula>
    </cfRule>
  </conditionalFormatting>
  <conditionalFormatting sqref="Q50:Q52">
    <cfRule type="expression" dxfId="3785" priority="42" stopIfTrue="1">
      <formula>AND(Q50="",R50="")</formula>
    </cfRule>
    <cfRule type="expression" dxfId="3784" priority="43" stopIfTrue="1">
      <formula>AND(Q50="",R50&lt;&gt;"")</formula>
    </cfRule>
  </conditionalFormatting>
  <conditionalFormatting sqref="Q53">
    <cfRule type="expression" dxfId="3783" priority="40" stopIfTrue="1">
      <formula>AND(Q53="",R53="")</formula>
    </cfRule>
    <cfRule type="expression" dxfId="3782" priority="41" stopIfTrue="1">
      <formula>AND(Q53="",R53&lt;&gt;"")</formula>
    </cfRule>
  </conditionalFormatting>
  <conditionalFormatting sqref="Q54">
    <cfRule type="expression" dxfId="3781" priority="38" stopIfTrue="1">
      <formula>AND(Q54="",R54="")</formula>
    </cfRule>
    <cfRule type="expression" dxfId="3780" priority="39" stopIfTrue="1">
      <formula>AND(Q54="",R54&lt;&gt;"")</formula>
    </cfRule>
  </conditionalFormatting>
  <conditionalFormatting sqref="Q55:Q56">
    <cfRule type="expression" dxfId="3779" priority="36" stopIfTrue="1">
      <formula>AND(Q55="",R55="")</formula>
    </cfRule>
    <cfRule type="expression" dxfId="3778" priority="37" stopIfTrue="1">
      <formula>AND(Q55="",R55&lt;&gt;"")</formula>
    </cfRule>
  </conditionalFormatting>
  <conditionalFormatting sqref="Q57">
    <cfRule type="expression" dxfId="3777" priority="34" stopIfTrue="1">
      <formula>AND(Q57="",R57="")</formula>
    </cfRule>
    <cfRule type="expression" dxfId="3776" priority="35" stopIfTrue="1">
      <formula>AND(Q57="",R57&lt;&gt;"")</formula>
    </cfRule>
  </conditionalFormatting>
  <conditionalFormatting sqref="Q58">
    <cfRule type="expression" dxfId="3775" priority="32" stopIfTrue="1">
      <formula>AND(Q58="",R58="")</formula>
    </cfRule>
    <cfRule type="expression" dxfId="3774" priority="33" stopIfTrue="1">
      <formula>AND(Q58="",R58&lt;&gt;"")</formula>
    </cfRule>
  </conditionalFormatting>
  <conditionalFormatting sqref="Q59">
    <cfRule type="expression" dxfId="3773" priority="30" stopIfTrue="1">
      <formula>AND(Q59="",R59="")</formula>
    </cfRule>
    <cfRule type="expression" dxfId="3772" priority="31" stopIfTrue="1">
      <formula>AND(Q59="",R59&lt;&gt;"")</formula>
    </cfRule>
  </conditionalFormatting>
  <conditionalFormatting sqref="Q60">
    <cfRule type="expression" dxfId="3771" priority="29" stopIfTrue="1">
      <formula>AND(Q60="",R60&lt;&gt;"")</formula>
    </cfRule>
  </conditionalFormatting>
  <conditionalFormatting sqref="F5:F14">
    <cfRule type="expression" dxfId="3770" priority="27" stopIfTrue="1">
      <formula>AND(F5="",G5="")</formula>
    </cfRule>
    <cfRule type="expression" dxfId="3769" priority="28" stopIfTrue="1">
      <formula>AND(F5="",G5&lt;&gt;"")</formula>
    </cfRule>
  </conditionalFormatting>
  <conditionalFormatting sqref="F15:F21">
    <cfRule type="expression" dxfId="3768" priority="25" stopIfTrue="1">
      <formula>AND(F15="",G15="")</formula>
    </cfRule>
    <cfRule type="expression" dxfId="3767" priority="26" stopIfTrue="1">
      <formula>AND(F15="",G15&lt;&gt;"")</formula>
    </cfRule>
  </conditionalFormatting>
  <conditionalFormatting sqref="F22:F23">
    <cfRule type="expression" dxfId="3766" priority="23" stopIfTrue="1">
      <formula>AND(F22="",G22="")</formula>
    </cfRule>
    <cfRule type="expression" dxfId="3765" priority="24" stopIfTrue="1">
      <formula>AND(F22="",G22&lt;&gt;"")</formula>
    </cfRule>
  </conditionalFormatting>
  <conditionalFormatting sqref="F24">
    <cfRule type="expression" dxfId="3764" priority="22" stopIfTrue="1">
      <formula>AND(F24="",G24&lt;&gt;"")</formula>
    </cfRule>
  </conditionalFormatting>
  <conditionalFormatting sqref="F25">
    <cfRule type="expression" dxfId="3763" priority="20" stopIfTrue="1">
      <formula>AND(F25="",G25="")</formula>
    </cfRule>
    <cfRule type="expression" dxfId="3762" priority="21" stopIfTrue="1">
      <formula>AND(F25="",G25&lt;&gt;"")</formula>
    </cfRule>
  </conditionalFormatting>
  <conditionalFormatting sqref="F15">
    <cfRule type="expression" dxfId="3761" priority="19" stopIfTrue="1">
      <formula>AND(F15="",#REF!&lt;&gt;"")</formula>
    </cfRule>
  </conditionalFormatting>
  <conditionalFormatting sqref="F27">
    <cfRule type="expression" dxfId="3760" priority="18" stopIfTrue="1">
      <formula>AND(F27="",G27&lt;&gt;"")</formula>
    </cfRule>
  </conditionalFormatting>
  <conditionalFormatting sqref="F28">
    <cfRule type="expression" dxfId="3759" priority="17" stopIfTrue="1">
      <formula>AND(F28="",#REF!&lt;&gt;"")</formula>
    </cfRule>
  </conditionalFormatting>
  <conditionalFormatting sqref="F29">
    <cfRule type="expression" dxfId="3758" priority="15" stopIfTrue="1">
      <formula>AND(F29="",G29="")</formula>
    </cfRule>
    <cfRule type="expression" dxfId="3757" priority="16" stopIfTrue="1">
      <formula>AND(F29="",G29&lt;&gt;"")</formula>
    </cfRule>
  </conditionalFormatting>
  <conditionalFormatting sqref="A1:A10">
    <cfRule type="expression" dxfId="3756" priority="13" stopIfTrue="1">
      <formula>AND(A1="",B1="")</formula>
    </cfRule>
    <cfRule type="expression" dxfId="3755" priority="14" stopIfTrue="1">
      <formula>AND(A1="",B1&lt;&gt;"")</formula>
    </cfRule>
  </conditionalFormatting>
  <conditionalFormatting sqref="A11:A17">
    <cfRule type="expression" dxfId="3754" priority="11" stopIfTrue="1">
      <formula>AND(A11="",B11="")</formula>
    </cfRule>
    <cfRule type="expression" dxfId="3753" priority="12" stopIfTrue="1">
      <formula>AND(A11="",B11&lt;&gt;"")</formula>
    </cfRule>
  </conditionalFormatting>
  <conditionalFormatting sqref="A18:A19">
    <cfRule type="expression" dxfId="3752" priority="9" stopIfTrue="1">
      <formula>AND(A18="",B18="")</formula>
    </cfRule>
    <cfRule type="expression" dxfId="3751" priority="10" stopIfTrue="1">
      <formula>AND(A18="",B18&lt;&gt;"")</formula>
    </cfRule>
  </conditionalFormatting>
  <conditionalFormatting sqref="A20">
    <cfRule type="expression" dxfId="3750" priority="8" stopIfTrue="1">
      <formula>AND(A20="",B20&lt;&gt;"")</formula>
    </cfRule>
  </conditionalFormatting>
  <conditionalFormatting sqref="A21">
    <cfRule type="expression" dxfId="3749" priority="6" stopIfTrue="1">
      <formula>AND(A21="",B21="")</formula>
    </cfRule>
    <cfRule type="expression" dxfId="3748" priority="7" stopIfTrue="1">
      <formula>AND(A21="",B21&lt;&gt;"")</formula>
    </cfRule>
  </conditionalFormatting>
  <conditionalFormatting sqref="A11">
    <cfRule type="expression" dxfId="3747" priority="5" stopIfTrue="1">
      <formula>AND(A11="",#REF!&lt;&gt;"")</formula>
    </cfRule>
  </conditionalFormatting>
  <conditionalFormatting sqref="A23">
    <cfRule type="expression" dxfId="3746" priority="4" stopIfTrue="1">
      <formula>AND(A23="",B23&lt;&gt;"")</formula>
    </cfRule>
  </conditionalFormatting>
  <conditionalFormatting sqref="A24">
    <cfRule type="expression" dxfId="3745" priority="3" stopIfTrue="1">
      <formula>AND(A24="",#REF!&lt;&gt;"")</formula>
    </cfRule>
  </conditionalFormatting>
  <conditionalFormatting sqref="A25">
    <cfRule type="expression" dxfId="3744" priority="1" stopIfTrue="1">
      <formula>AND(A25="",B25="")</formula>
    </cfRule>
    <cfRule type="expression" dxfId="3743" priority="2" stopIfTrue="1">
      <formula>AND(A25="",B25&lt;&gt;"")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28"/>
  <sheetViews>
    <sheetView workbookViewId="0">
      <selection activeCell="F2" sqref="F2"/>
    </sheetView>
  </sheetViews>
  <sheetFormatPr baseColWidth="10" defaultRowHeight="14.5"/>
  <sheetData>
    <row r="1" spans="1:16">
      <c r="A1" s="97" t="s">
        <v>130</v>
      </c>
      <c r="B1" s="97"/>
      <c r="C1" s="97"/>
      <c r="D1" s="30">
        <v>2080</v>
      </c>
      <c r="E1">
        <v>2080</v>
      </c>
    </row>
    <row r="3" spans="1:16" ht="61">
      <c r="C3" s="25" t="s">
        <v>117</v>
      </c>
      <c r="D3" s="26" t="s">
        <v>118</v>
      </c>
      <c r="E3" s="25" t="s">
        <v>119</v>
      </c>
      <c r="F3" s="26" t="s">
        <v>120</v>
      </c>
      <c r="G3" s="25" t="s">
        <v>121</v>
      </c>
      <c r="H3" s="26" t="s">
        <v>122</v>
      </c>
      <c r="I3" s="25" t="s">
        <v>123</v>
      </c>
      <c r="J3" s="26" t="s">
        <v>124</v>
      </c>
      <c r="K3" s="25" t="s">
        <v>125</v>
      </c>
      <c r="L3" s="26" t="s">
        <v>126</v>
      </c>
      <c r="M3" s="25" t="s">
        <v>127</v>
      </c>
      <c r="N3" s="26" t="s">
        <v>128</v>
      </c>
      <c r="O3" s="25" t="s">
        <v>129</v>
      </c>
      <c r="P3" s="26" t="s">
        <v>114</v>
      </c>
    </row>
    <row r="4" spans="1:16">
      <c r="B4" s="3" t="s">
        <v>4</v>
      </c>
      <c r="C4" s="3"/>
      <c r="D4" s="27">
        <v>0</v>
      </c>
      <c r="E4" s="3" t="s">
        <v>120</v>
      </c>
      <c r="F4" s="27" t="s">
        <v>121</v>
      </c>
      <c r="G4" s="3"/>
      <c r="H4" s="27">
        <v>0</v>
      </c>
      <c r="I4" s="3"/>
      <c r="J4" s="27">
        <v>0</v>
      </c>
      <c r="K4" s="3"/>
      <c r="L4" s="27">
        <v>0</v>
      </c>
      <c r="M4" s="3"/>
      <c r="N4" s="27">
        <v>0</v>
      </c>
      <c r="O4" s="3"/>
      <c r="P4" s="27">
        <v>0</v>
      </c>
    </row>
    <row r="5" spans="1:16">
      <c r="B5" s="3" t="s">
        <v>5</v>
      </c>
      <c r="C5" s="3"/>
      <c r="D5" s="27">
        <v>0</v>
      </c>
      <c r="E5" s="3"/>
      <c r="F5" s="27">
        <v>0</v>
      </c>
      <c r="G5" s="3"/>
      <c r="H5" s="27">
        <v>0</v>
      </c>
      <c r="I5" s="3"/>
      <c r="J5" s="27">
        <v>0</v>
      </c>
      <c r="K5" s="3"/>
      <c r="L5" s="27">
        <v>0</v>
      </c>
      <c r="M5" s="3"/>
      <c r="N5" s="27">
        <v>0</v>
      </c>
      <c r="O5" s="3"/>
      <c r="P5" s="27">
        <v>0</v>
      </c>
    </row>
    <row r="6" spans="1:16">
      <c r="B6" s="3" t="s">
        <v>6</v>
      </c>
      <c r="C6" s="3"/>
      <c r="D6" s="27">
        <v>0</v>
      </c>
      <c r="E6" s="3"/>
      <c r="F6" s="27"/>
      <c r="G6" s="3"/>
      <c r="H6" s="27"/>
      <c r="I6" s="3"/>
      <c r="J6" s="27"/>
      <c r="K6" s="3"/>
      <c r="L6" s="27"/>
      <c r="M6" s="3"/>
      <c r="N6" s="27"/>
      <c r="O6" s="3"/>
      <c r="P6" s="27"/>
    </row>
    <row r="7" spans="1:16">
      <c r="B7" s="3" t="s">
        <v>7</v>
      </c>
      <c r="C7" s="3"/>
      <c r="D7" s="27"/>
      <c r="E7" s="3"/>
      <c r="F7" s="27"/>
      <c r="G7" s="3"/>
      <c r="H7" s="27"/>
      <c r="I7" s="3"/>
      <c r="J7" s="27"/>
      <c r="K7" s="3"/>
      <c r="L7" s="27"/>
      <c r="M7" s="3"/>
      <c r="N7" s="27"/>
      <c r="O7" s="3"/>
      <c r="P7" s="27"/>
    </row>
    <row r="8" spans="1:16">
      <c r="B8" s="3" t="s">
        <v>8</v>
      </c>
      <c r="C8" s="3"/>
      <c r="D8" s="27"/>
      <c r="E8" s="3"/>
      <c r="F8" s="27"/>
      <c r="G8" s="3"/>
      <c r="H8" s="27"/>
      <c r="I8" s="3"/>
      <c r="J8" s="27"/>
      <c r="K8" s="3"/>
      <c r="L8" s="27"/>
      <c r="M8" s="3"/>
      <c r="N8" s="27"/>
      <c r="O8" s="3"/>
      <c r="P8" s="27"/>
    </row>
    <row r="9" spans="1:16">
      <c r="B9" s="3" t="s">
        <v>9</v>
      </c>
      <c r="C9" s="3"/>
      <c r="D9" s="27"/>
      <c r="E9" s="3"/>
      <c r="F9" s="27"/>
      <c r="G9" s="3"/>
      <c r="H9" s="27"/>
      <c r="I9" s="3"/>
      <c r="J9" s="27"/>
      <c r="K9" s="3"/>
      <c r="L9" s="27"/>
      <c r="M9" s="3"/>
      <c r="N9" s="27"/>
      <c r="O9" s="3"/>
      <c r="P9" s="27"/>
    </row>
    <row r="10" spans="1:16">
      <c r="B10" s="3" t="s">
        <v>10</v>
      </c>
      <c r="C10" s="3"/>
      <c r="D10" s="27"/>
      <c r="E10" s="3"/>
      <c r="F10" s="27"/>
      <c r="G10" s="3"/>
      <c r="H10" s="27"/>
      <c r="I10" s="3"/>
      <c r="J10" s="27"/>
      <c r="K10" s="3"/>
      <c r="L10" s="27"/>
      <c r="M10" s="3"/>
      <c r="N10" s="27"/>
      <c r="O10" s="3"/>
      <c r="P10" s="27"/>
    </row>
    <row r="11" spans="1:16">
      <c r="B11" s="3" t="s">
        <v>11</v>
      </c>
      <c r="C11" s="3"/>
      <c r="D11" s="27"/>
      <c r="E11" s="3"/>
      <c r="F11" s="27"/>
      <c r="G11" s="3"/>
      <c r="H11" s="27"/>
      <c r="I11" s="3"/>
      <c r="J11" s="27"/>
      <c r="K11" s="3"/>
      <c r="L11" s="27"/>
      <c r="M11" s="3"/>
      <c r="N11" s="27"/>
      <c r="O11" s="3"/>
      <c r="P11" s="27"/>
    </row>
    <row r="12" spans="1:16">
      <c r="B12" s="3" t="s">
        <v>12</v>
      </c>
      <c r="C12" s="3"/>
      <c r="D12" s="27"/>
      <c r="E12" s="3"/>
      <c r="F12" s="27"/>
      <c r="G12" s="3"/>
      <c r="H12" s="27"/>
      <c r="I12" s="3"/>
      <c r="J12" s="27"/>
      <c r="K12" s="3"/>
      <c r="L12" s="27"/>
      <c r="M12" s="3"/>
      <c r="N12" s="27"/>
      <c r="O12" s="3"/>
      <c r="P12" s="27"/>
    </row>
    <row r="13" spans="1:16">
      <c r="B13" s="3" t="s">
        <v>13</v>
      </c>
      <c r="C13" s="3"/>
      <c r="D13" s="27"/>
      <c r="E13" s="3"/>
      <c r="F13" s="27"/>
      <c r="G13" s="3"/>
      <c r="H13" s="27"/>
      <c r="I13" s="3"/>
      <c r="J13" s="27"/>
      <c r="K13" s="3"/>
      <c r="L13" s="27"/>
      <c r="M13" s="3"/>
      <c r="N13" s="27"/>
      <c r="O13" s="3"/>
      <c r="P13" s="27"/>
    </row>
    <row r="14" spans="1:16">
      <c r="B14" s="3" t="s">
        <v>14</v>
      </c>
      <c r="C14" s="3"/>
      <c r="D14" s="27"/>
      <c r="E14" s="3"/>
      <c r="F14" s="27"/>
      <c r="G14" s="3"/>
      <c r="H14" s="27"/>
      <c r="I14" s="3"/>
      <c r="J14" s="27"/>
      <c r="K14" s="3"/>
      <c r="L14" s="27"/>
      <c r="M14" s="3"/>
      <c r="N14" s="27"/>
      <c r="O14" s="3"/>
      <c r="P14" s="27"/>
    </row>
    <row r="15" spans="1:16">
      <c r="B15" s="3" t="s">
        <v>15</v>
      </c>
      <c r="C15" s="3"/>
      <c r="D15" s="27"/>
      <c r="E15" s="3"/>
      <c r="F15" s="27"/>
      <c r="G15" s="3"/>
      <c r="H15" s="27"/>
      <c r="I15" s="3"/>
      <c r="J15" s="27"/>
      <c r="K15" s="3"/>
      <c r="L15" s="27"/>
      <c r="M15" s="3"/>
      <c r="N15" s="27"/>
      <c r="O15" s="3"/>
      <c r="P15" s="27"/>
    </row>
    <row r="16" spans="1:16">
      <c r="B16" s="3" t="s">
        <v>16</v>
      </c>
      <c r="C16" s="3"/>
      <c r="D16" s="27"/>
      <c r="E16" s="3"/>
      <c r="F16" s="27"/>
      <c r="G16" s="3"/>
      <c r="H16" s="27"/>
      <c r="I16" s="3"/>
      <c r="J16" s="27"/>
      <c r="K16" s="3"/>
      <c r="L16" s="27"/>
      <c r="M16" s="3"/>
      <c r="N16" s="27"/>
      <c r="O16" s="3"/>
      <c r="P16" s="27"/>
    </row>
    <row r="17" spans="2:16">
      <c r="B17" s="3" t="s">
        <v>17</v>
      </c>
      <c r="C17" s="3"/>
      <c r="D17" s="27"/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</row>
    <row r="18" spans="2:16">
      <c r="B18" s="3" t="s">
        <v>18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</row>
    <row r="19" spans="2:16">
      <c r="B19" s="3" t="s">
        <v>19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</row>
    <row r="20" spans="2:16">
      <c r="B20" s="3" t="s">
        <v>20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</row>
    <row r="21" spans="2:16">
      <c r="B21" s="3" t="s">
        <v>21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</row>
    <row r="22" spans="2:16">
      <c r="B22" s="3" t="s">
        <v>22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</row>
    <row r="23" spans="2:16">
      <c r="B23" s="3" t="s">
        <v>23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</row>
    <row r="24" spans="2:16">
      <c r="B24" s="3" t="s">
        <v>24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</row>
    <row r="25" spans="2:16">
      <c r="B25" s="3" t="s">
        <v>25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</row>
    <row r="26" spans="2:16">
      <c r="B26" s="3" t="s">
        <v>26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</row>
    <row r="27" spans="2:16">
      <c r="B27" s="3" t="s">
        <v>27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</row>
    <row r="28" spans="2:16">
      <c r="B28" s="3" t="s">
        <v>28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Q39"/>
  <sheetViews>
    <sheetView topLeftCell="A6" workbookViewId="0">
      <selection activeCell="J12" sqref="J12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1"/>
    </row>
    <row r="3" spans="2:17" ht="33.5">
      <c r="B3" s="98"/>
      <c r="C3" s="98"/>
      <c r="D3" s="98"/>
      <c r="E3" s="98"/>
      <c r="F3" s="98"/>
      <c r="G3" s="98"/>
      <c r="H3" s="98"/>
      <c r="I3" s="98"/>
      <c r="J3" s="1"/>
    </row>
    <row r="4" spans="2:17" ht="33.5">
      <c r="B4" s="98"/>
      <c r="C4" s="98"/>
      <c r="D4" s="98"/>
      <c r="E4" s="98"/>
      <c r="F4" s="98"/>
      <c r="G4" s="98"/>
      <c r="H4" s="98"/>
      <c r="I4" s="98"/>
      <c r="J4" s="1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2:R39"/>
  <sheetViews>
    <sheetView topLeftCell="A10" workbookViewId="0">
      <selection activeCell="S19" sqref="S19"/>
    </sheetView>
  </sheetViews>
  <sheetFormatPr baseColWidth="10" defaultRowHeight="14.5"/>
  <sheetData>
    <row r="2" spans="2:18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8" ht="33.5">
      <c r="B3" s="98"/>
      <c r="C3" s="98"/>
      <c r="D3" s="98"/>
      <c r="E3" s="98"/>
      <c r="F3" s="98"/>
      <c r="G3" s="98"/>
      <c r="H3" s="98"/>
      <c r="I3" s="98"/>
      <c r="J3" s="23"/>
    </row>
    <row r="4" spans="2:18" ht="33.5">
      <c r="B4" s="98"/>
      <c r="C4" s="98"/>
      <c r="D4" s="98"/>
      <c r="E4" s="98"/>
      <c r="F4" s="98"/>
      <c r="G4" s="98"/>
      <c r="H4" s="98"/>
      <c r="I4" s="98"/>
      <c r="J4" s="23"/>
    </row>
    <row r="6" spans="2:18" ht="18.5">
      <c r="G6" s="99" t="s">
        <v>1</v>
      </c>
      <c r="H6" s="100"/>
      <c r="I6" s="2">
        <v>2019</v>
      </c>
      <c r="J6" s="24"/>
    </row>
    <row r="7" spans="2:18">
      <c r="G7" s="101" t="s">
        <v>2</v>
      </c>
      <c r="H7" s="102"/>
      <c r="I7" s="3"/>
      <c r="J7" s="4"/>
    </row>
    <row r="8" spans="2:18">
      <c r="G8" s="103" t="s">
        <v>115</v>
      </c>
      <c r="H8" s="103"/>
      <c r="I8" s="28">
        <v>1.6666666666666667</v>
      </c>
    </row>
    <row r="9" spans="2:18">
      <c r="G9" s="29" t="s">
        <v>116</v>
      </c>
      <c r="H9" s="29"/>
      <c r="I9" s="3">
        <v>0</v>
      </c>
    </row>
    <row r="12" spans="2:18">
      <c r="D12" s="103" t="s">
        <v>193</v>
      </c>
      <c r="E12" s="103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3"/>
      <c r="Q12" s="103"/>
      <c r="R12" s="103"/>
    </row>
    <row r="13" spans="2:18"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3"/>
      <c r="R13" s="103"/>
    </row>
    <row r="14" spans="2:18" ht="61">
      <c r="C14" s="25" t="s">
        <v>106</v>
      </c>
      <c r="D14" s="58" t="s">
        <v>113</v>
      </c>
      <c r="E14" s="59" t="s">
        <v>107</v>
      </c>
      <c r="F14" s="58" t="s">
        <v>113</v>
      </c>
      <c r="G14" s="59" t="s">
        <v>108</v>
      </c>
      <c r="H14" s="58" t="s">
        <v>113</v>
      </c>
      <c r="I14" s="59" t="s">
        <v>109</v>
      </c>
      <c r="J14" s="58" t="s">
        <v>113</v>
      </c>
      <c r="K14" s="59" t="s">
        <v>110</v>
      </c>
      <c r="L14" s="58" t="s">
        <v>113</v>
      </c>
      <c r="M14" s="59" t="s">
        <v>111</v>
      </c>
      <c r="N14" s="58" t="s">
        <v>113</v>
      </c>
      <c r="O14" s="59" t="s">
        <v>112</v>
      </c>
      <c r="P14" s="58" t="s">
        <v>113</v>
      </c>
      <c r="Q14" s="59" t="s">
        <v>114</v>
      </c>
    </row>
    <row r="15" spans="2:18">
      <c r="B15" s="3" t="s">
        <v>4</v>
      </c>
      <c r="C15" s="34" t="s">
        <v>132</v>
      </c>
      <c r="D15" s="27">
        <v>0</v>
      </c>
      <c r="E15" s="36" t="s">
        <v>133</v>
      </c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8">
      <c r="B16" s="3" t="s">
        <v>5</v>
      </c>
      <c r="C16" s="36" t="s">
        <v>133</v>
      </c>
      <c r="D16" s="27">
        <v>0</v>
      </c>
      <c r="E16" s="38" t="s">
        <v>134</v>
      </c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8" t="s">
        <v>134</v>
      </c>
      <c r="D17" s="27">
        <v>0</v>
      </c>
      <c r="E17" s="35" t="s">
        <v>155</v>
      </c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5" t="s">
        <v>155</v>
      </c>
      <c r="D18" s="27"/>
      <c r="E18" s="41" t="s">
        <v>135</v>
      </c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41" t="s">
        <v>135</v>
      </c>
      <c r="D19" s="27"/>
      <c r="E19" s="44" t="s">
        <v>136</v>
      </c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44" t="s">
        <v>136</v>
      </c>
      <c r="D20" s="27"/>
      <c r="E20" s="45" t="s">
        <v>137</v>
      </c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45" t="s">
        <v>137</v>
      </c>
      <c r="D21" s="27"/>
      <c r="E21" s="46" t="s">
        <v>138</v>
      </c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46" t="s">
        <v>138</v>
      </c>
      <c r="D22" s="27"/>
      <c r="E22" s="47" t="s">
        <v>139</v>
      </c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47" t="s">
        <v>139</v>
      </c>
      <c r="D23" s="27"/>
      <c r="E23" s="42" t="s">
        <v>140</v>
      </c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42" t="s">
        <v>140</v>
      </c>
      <c r="D24" s="27"/>
      <c r="E24" s="48" t="s">
        <v>141</v>
      </c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48" t="s">
        <v>141</v>
      </c>
      <c r="D25" s="27"/>
      <c r="E25" s="39" t="s">
        <v>142</v>
      </c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9" t="s">
        <v>142</v>
      </c>
      <c r="D26" s="27"/>
      <c r="E26" s="49" t="s">
        <v>143</v>
      </c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49" t="s">
        <v>143</v>
      </c>
      <c r="D27" s="27"/>
      <c r="E27" s="33" t="s">
        <v>161</v>
      </c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3" t="s">
        <v>161</v>
      </c>
      <c r="D28" s="27"/>
      <c r="E28" s="43" t="s">
        <v>144</v>
      </c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43" t="s">
        <v>144</v>
      </c>
      <c r="D29" s="27"/>
      <c r="E29" s="51" t="s">
        <v>145</v>
      </c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51" t="s">
        <v>145</v>
      </c>
      <c r="D30" s="27"/>
      <c r="E30" s="40" t="s">
        <v>146</v>
      </c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40" t="s">
        <v>146</v>
      </c>
      <c r="D31" s="27"/>
      <c r="E31" s="52" t="s">
        <v>147</v>
      </c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52" t="s">
        <v>147</v>
      </c>
      <c r="D32" s="27"/>
      <c r="E32" s="53" t="s">
        <v>148</v>
      </c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53" t="s">
        <v>148</v>
      </c>
      <c r="D33" s="27"/>
      <c r="E33" s="37" t="s">
        <v>149</v>
      </c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7" t="s">
        <v>149</v>
      </c>
      <c r="D34" s="27"/>
      <c r="E34" s="54" t="s">
        <v>150</v>
      </c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54" t="s">
        <v>150</v>
      </c>
      <c r="D35" s="27"/>
      <c r="E35" s="55" t="s">
        <v>151</v>
      </c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55" t="s">
        <v>151</v>
      </c>
      <c r="D36" s="27"/>
      <c r="E36" s="56" t="s">
        <v>152</v>
      </c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56" t="s">
        <v>152</v>
      </c>
      <c r="D37" s="27"/>
      <c r="E37" s="50" t="s">
        <v>153</v>
      </c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50" t="s">
        <v>153</v>
      </c>
      <c r="D38" s="27"/>
      <c r="E38" s="57" t="s">
        <v>154</v>
      </c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57" t="s">
        <v>154</v>
      </c>
      <c r="D39" s="27"/>
      <c r="E39" s="34" t="s">
        <v>132</v>
      </c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5">
    <mergeCell ref="B2:I4"/>
    <mergeCell ref="G6:H6"/>
    <mergeCell ref="G7:H7"/>
    <mergeCell ref="G8:H8"/>
    <mergeCell ref="D12:R13"/>
  </mergeCells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F9" sqref="F9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E11" sqref="E11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E12" sqref="E12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E10" sqref="E10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G12" sqref="G12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G12" sqref="G12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H12" sqref="H12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H12" sqref="H12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I13" sqref="I13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I11" sqref="I11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J10" sqref="J10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I22" sqref="I22"/>
    </sheetView>
  </sheetViews>
  <sheetFormatPr baseColWidth="10" defaultRowHeight="14.5"/>
  <sheetData>
    <row r="2" spans="2:17" ht="33.5">
      <c r="B2" s="98" t="s">
        <v>0</v>
      </c>
      <c r="C2" s="98"/>
      <c r="D2" s="98"/>
      <c r="E2" s="98"/>
      <c r="F2" s="98"/>
      <c r="G2" s="98"/>
      <c r="H2" s="98"/>
      <c r="I2" s="98"/>
      <c r="J2" s="23"/>
    </row>
    <row r="3" spans="2:17" ht="33.5">
      <c r="B3" s="98"/>
      <c r="C3" s="98"/>
      <c r="D3" s="98"/>
      <c r="E3" s="98"/>
      <c r="F3" s="98"/>
      <c r="G3" s="98"/>
      <c r="H3" s="98"/>
      <c r="I3" s="98"/>
      <c r="J3" s="23"/>
    </row>
    <row r="4" spans="2:17" ht="33.5">
      <c r="B4" s="98"/>
      <c r="C4" s="98"/>
      <c r="D4" s="98"/>
      <c r="E4" s="98"/>
      <c r="F4" s="98"/>
      <c r="G4" s="98"/>
      <c r="H4" s="98"/>
      <c r="I4" s="98"/>
      <c r="J4" s="23"/>
    </row>
    <row r="6" spans="2:17" ht="18.5">
      <c r="G6" s="99" t="s">
        <v>1</v>
      </c>
      <c r="H6" s="100"/>
      <c r="I6" s="2">
        <v>2019</v>
      </c>
      <c r="J6" s="24"/>
    </row>
    <row r="7" spans="2:17">
      <c r="G7" s="101" t="s">
        <v>2</v>
      </c>
      <c r="H7" s="102"/>
      <c r="I7" s="3"/>
      <c r="J7" s="4"/>
    </row>
    <row r="8" spans="2:17">
      <c r="G8" s="103" t="s">
        <v>115</v>
      </c>
      <c r="H8" s="103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1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JJ31"/>
  <sheetViews>
    <sheetView workbookViewId="0">
      <selection activeCell="B7" sqref="B7:B31"/>
    </sheetView>
  </sheetViews>
  <sheetFormatPr baseColWidth="10" defaultRowHeight="14.5"/>
  <cols>
    <col min="1" max="1" width="21.7265625" customWidth="1"/>
    <col min="2" max="6" width="4.453125" customWidth="1"/>
    <col min="8" max="12" width="4.453125" customWidth="1"/>
    <col min="14" max="18" width="4.453125" customWidth="1"/>
    <col min="20" max="24" width="4.453125" customWidth="1"/>
    <col min="26" max="30" width="4.453125" customWidth="1"/>
  </cols>
  <sheetData>
    <row r="1" spans="1:270">
      <c r="A1" s="97" t="s">
        <v>192</v>
      </c>
      <c r="B1" s="97">
        <v>2019</v>
      </c>
      <c r="C1" s="97"/>
      <c r="D1" s="97"/>
      <c r="E1" s="97"/>
    </row>
    <row r="2" spans="1:270">
      <c r="A2" s="97"/>
      <c r="B2" s="97"/>
      <c r="C2" s="97"/>
      <c r="D2" s="97"/>
      <c r="E2" s="97"/>
    </row>
    <row r="3" spans="1:270" ht="19.5" customHeight="1"/>
    <row r="4" spans="1:270" ht="22.5" customHeight="1">
      <c r="B4" s="97" t="s">
        <v>187</v>
      </c>
      <c r="C4" s="97"/>
      <c r="D4" s="97"/>
      <c r="E4" s="97"/>
      <c r="F4" s="97"/>
      <c r="H4" s="97" t="s">
        <v>188</v>
      </c>
      <c r="I4" s="97"/>
      <c r="J4" s="97"/>
      <c r="K4" s="97"/>
      <c r="L4" s="97"/>
      <c r="N4" s="97" t="s">
        <v>189</v>
      </c>
      <c r="O4" s="97"/>
      <c r="P4" s="97"/>
      <c r="Q4" s="97"/>
      <c r="R4" s="97"/>
      <c r="T4" s="97" t="s">
        <v>190</v>
      </c>
      <c r="U4" s="97"/>
      <c r="V4" s="97"/>
      <c r="W4" s="97"/>
      <c r="X4" s="97"/>
      <c r="Z4" s="97" t="s">
        <v>191</v>
      </c>
      <c r="AA4" s="97"/>
      <c r="AB4" s="97"/>
      <c r="AC4" s="97"/>
      <c r="AD4" s="97"/>
      <c r="AF4" s="97" t="s">
        <v>187</v>
      </c>
      <c r="AG4" s="97"/>
      <c r="AH4" s="97"/>
      <c r="AI4" s="97"/>
      <c r="AJ4" s="97"/>
      <c r="AL4" s="97" t="s">
        <v>188</v>
      </c>
      <c r="AM4" s="97"/>
      <c r="AN4" s="97"/>
      <c r="AO4" s="97"/>
      <c r="AP4" s="97"/>
      <c r="AR4" s="97" t="s">
        <v>189</v>
      </c>
      <c r="AS4" s="97"/>
      <c r="AT4" s="97"/>
      <c r="AU4" s="97"/>
      <c r="AV4" s="97"/>
      <c r="AX4" s="97" t="s">
        <v>190</v>
      </c>
      <c r="AY4" s="97"/>
      <c r="AZ4" s="97"/>
      <c r="BA4" s="97"/>
      <c r="BB4" s="97"/>
      <c r="BD4" s="97" t="s">
        <v>191</v>
      </c>
      <c r="BE4" s="97"/>
      <c r="BF4" s="97"/>
      <c r="BG4" s="97"/>
      <c r="BH4" s="97"/>
      <c r="BJ4" s="97" t="s">
        <v>187</v>
      </c>
      <c r="BK4" s="97"/>
      <c r="BL4" s="97"/>
      <c r="BM4" s="97"/>
      <c r="BN4" s="97"/>
      <c r="BP4" s="97" t="s">
        <v>188</v>
      </c>
      <c r="BQ4" s="97"/>
      <c r="BR4" s="97"/>
      <c r="BS4" s="97"/>
      <c r="BT4" s="97"/>
      <c r="BV4" s="97" t="s">
        <v>189</v>
      </c>
      <c r="BW4" s="97"/>
      <c r="BX4" s="97"/>
      <c r="BY4" s="97"/>
      <c r="BZ4" s="97"/>
      <c r="CB4" s="97" t="s">
        <v>190</v>
      </c>
      <c r="CC4" s="97"/>
      <c r="CD4" s="97"/>
      <c r="CE4" s="97"/>
      <c r="CF4" s="97"/>
      <c r="CH4" s="97" t="s">
        <v>191</v>
      </c>
      <c r="CI4" s="97"/>
      <c r="CJ4" s="97"/>
      <c r="CK4" s="97"/>
      <c r="CL4" s="97"/>
      <c r="CN4" s="97" t="s">
        <v>187</v>
      </c>
      <c r="CO4" s="97"/>
      <c r="CP4" s="97"/>
      <c r="CQ4" s="97"/>
      <c r="CR4" s="97"/>
      <c r="CT4" s="97" t="s">
        <v>188</v>
      </c>
      <c r="CU4" s="97"/>
      <c r="CV4" s="97"/>
      <c r="CW4" s="97"/>
      <c r="CX4" s="97"/>
      <c r="CZ4" s="97" t="s">
        <v>189</v>
      </c>
      <c r="DA4" s="97"/>
      <c r="DB4" s="97"/>
      <c r="DC4" s="97"/>
      <c r="DD4" s="97"/>
      <c r="DF4" s="97" t="s">
        <v>190</v>
      </c>
      <c r="DG4" s="97"/>
      <c r="DH4" s="97"/>
      <c r="DI4" s="97"/>
      <c r="DJ4" s="97"/>
      <c r="DL4" s="97" t="s">
        <v>191</v>
      </c>
      <c r="DM4" s="97"/>
      <c r="DN4" s="97"/>
      <c r="DO4" s="97"/>
      <c r="DP4" s="97"/>
      <c r="DR4" s="97" t="s">
        <v>187</v>
      </c>
      <c r="DS4" s="97"/>
      <c r="DT4" s="97"/>
      <c r="DU4" s="97"/>
      <c r="DV4" s="97"/>
      <c r="DX4" s="97" t="s">
        <v>188</v>
      </c>
      <c r="DY4" s="97"/>
      <c r="DZ4" s="97"/>
      <c r="EA4" s="97"/>
      <c r="EB4" s="97"/>
      <c r="ED4" s="97" t="s">
        <v>189</v>
      </c>
      <c r="EE4" s="97"/>
      <c r="EF4" s="97"/>
      <c r="EG4" s="97"/>
      <c r="EH4" s="97"/>
      <c r="EJ4" s="97" t="s">
        <v>190</v>
      </c>
      <c r="EK4" s="97"/>
      <c r="EL4" s="97"/>
      <c r="EM4" s="97"/>
      <c r="EN4" s="97"/>
      <c r="EP4" s="97" t="s">
        <v>191</v>
      </c>
      <c r="EQ4" s="97"/>
      <c r="ER4" s="97"/>
      <c r="ES4" s="97"/>
      <c r="ET4" s="97"/>
      <c r="EV4" s="97" t="s">
        <v>187</v>
      </c>
      <c r="EW4" s="97"/>
      <c r="EX4" s="97"/>
      <c r="EY4" s="97"/>
      <c r="EZ4" s="97"/>
      <c r="FB4" s="97" t="s">
        <v>188</v>
      </c>
      <c r="FC4" s="97"/>
      <c r="FD4" s="97"/>
      <c r="FE4" s="97"/>
      <c r="FF4" s="97"/>
      <c r="FH4" s="97" t="s">
        <v>189</v>
      </c>
      <c r="FI4" s="97"/>
      <c r="FJ4" s="97"/>
      <c r="FK4" s="97"/>
      <c r="FL4" s="97"/>
      <c r="FN4" s="97" t="s">
        <v>190</v>
      </c>
      <c r="FO4" s="97"/>
      <c r="FP4" s="97"/>
      <c r="FQ4" s="97"/>
      <c r="FR4" s="97"/>
      <c r="FT4" s="97" t="s">
        <v>191</v>
      </c>
      <c r="FU4" s="97"/>
      <c r="FV4" s="97"/>
      <c r="FW4" s="97"/>
      <c r="FX4" s="97"/>
      <c r="FZ4" s="97" t="s">
        <v>187</v>
      </c>
      <c r="GA4" s="97"/>
      <c r="GB4" s="97"/>
      <c r="GC4" s="97"/>
      <c r="GD4" s="97"/>
      <c r="GF4" s="97" t="s">
        <v>188</v>
      </c>
      <c r="GG4" s="97"/>
      <c r="GH4" s="97"/>
      <c r="GI4" s="97"/>
      <c r="GJ4" s="97"/>
      <c r="GL4" s="97" t="s">
        <v>189</v>
      </c>
      <c r="GM4" s="97"/>
      <c r="GN4" s="97"/>
      <c r="GO4" s="97"/>
      <c r="GP4" s="97"/>
      <c r="GR4" s="97" t="s">
        <v>190</v>
      </c>
      <c r="GS4" s="97"/>
      <c r="GT4" s="97"/>
      <c r="GU4" s="97"/>
      <c r="GV4" s="97"/>
      <c r="GX4" s="97" t="s">
        <v>191</v>
      </c>
      <c r="GY4" s="97"/>
      <c r="GZ4" s="97"/>
      <c r="HA4" s="97"/>
      <c r="HB4" s="97"/>
      <c r="HD4" s="97" t="s">
        <v>187</v>
      </c>
      <c r="HE4" s="97"/>
      <c r="HF4" s="97"/>
      <c r="HG4" s="97"/>
      <c r="HH4" s="97"/>
      <c r="HJ4" s="97" t="s">
        <v>188</v>
      </c>
      <c r="HK4" s="97"/>
      <c r="HL4" s="97"/>
      <c r="HM4" s="97"/>
      <c r="HN4" s="97"/>
      <c r="HP4" s="97" t="s">
        <v>189</v>
      </c>
      <c r="HQ4" s="97"/>
      <c r="HR4" s="97"/>
      <c r="HS4" s="97"/>
      <c r="HT4" s="97"/>
      <c r="HV4" s="97" t="s">
        <v>190</v>
      </c>
      <c r="HW4" s="97"/>
      <c r="HX4" s="97"/>
      <c r="HY4" s="97"/>
      <c r="HZ4" s="97"/>
      <c r="IB4" s="97" t="s">
        <v>191</v>
      </c>
      <c r="IC4" s="97"/>
      <c r="ID4" s="97"/>
      <c r="IE4" s="97"/>
      <c r="IF4" s="97"/>
      <c r="IH4" s="97" t="s">
        <v>187</v>
      </c>
      <c r="II4" s="97"/>
      <c r="IJ4" s="97"/>
      <c r="IK4" s="97"/>
      <c r="IL4" s="97"/>
      <c r="IN4" s="97" t="s">
        <v>188</v>
      </c>
      <c r="IO4" s="97"/>
      <c r="IP4" s="97"/>
      <c r="IQ4" s="97"/>
      <c r="IR4" s="97"/>
      <c r="IT4" s="97" t="s">
        <v>189</v>
      </c>
      <c r="IU4" s="97"/>
      <c r="IV4" s="97"/>
      <c r="IW4" s="97"/>
      <c r="IX4" s="97"/>
      <c r="IZ4" s="97" t="s">
        <v>190</v>
      </c>
      <c r="JA4" s="97"/>
      <c r="JB4" s="97"/>
      <c r="JC4" s="97"/>
      <c r="JD4" s="97"/>
      <c r="JF4" s="97" t="s">
        <v>191</v>
      </c>
      <c r="JG4" s="97"/>
      <c r="JH4" s="97"/>
      <c r="JI4" s="97"/>
      <c r="JJ4" s="97"/>
    </row>
    <row r="5" spans="1:270" hidden="1">
      <c r="B5" s="97"/>
      <c r="C5" s="97"/>
      <c r="D5" s="97"/>
      <c r="E5" s="97"/>
      <c r="F5" s="97"/>
      <c r="H5" s="97"/>
      <c r="I5" s="97"/>
      <c r="J5" s="97"/>
      <c r="K5" s="97"/>
      <c r="L5" s="97"/>
      <c r="N5" s="97"/>
      <c r="O5" s="97"/>
      <c r="P5" s="97"/>
      <c r="Q5" s="97"/>
      <c r="R5" s="97"/>
      <c r="T5" s="97"/>
      <c r="U5" s="97"/>
      <c r="V5" s="97"/>
      <c r="W5" s="97"/>
      <c r="X5" s="97"/>
      <c r="Z5" s="97"/>
      <c r="AA5" s="97"/>
      <c r="AB5" s="97"/>
      <c r="AC5" s="97"/>
      <c r="AD5" s="97"/>
      <c r="AF5" s="97"/>
      <c r="AG5" s="97"/>
      <c r="AH5" s="97"/>
      <c r="AI5" s="97"/>
      <c r="AJ5" s="97"/>
      <c r="AL5" s="97"/>
      <c r="AM5" s="97"/>
      <c r="AN5" s="97"/>
      <c r="AO5" s="97"/>
      <c r="AP5" s="97"/>
      <c r="AR5" s="97"/>
      <c r="AS5" s="97"/>
      <c r="AT5" s="97"/>
      <c r="AU5" s="97"/>
      <c r="AV5" s="97"/>
      <c r="AX5" s="97"/>
      <c r="AY5" s="97"/>
      <c r="AZ5" s="97"/>
      <c r="BA5" s="97"/>
      <c r="BB5" s="97"/>
      <c r="BD5" s="97"/>
      <c r="BE5" s="97"/>
      <c r="BF5" s="97"/>
      <c r="BG5" s="97"/>
      <c r="BH5" s="97"/>
      <c r="BJ5" s="97"/>
      <c r="BK5" s="97"/>
      <c r="BL5" s="97"/>
      <c r="BM5" s="97"/>
      <c r="BN5" s="97"/>
      <c r="BP5" s="97"/>
      <c r="BQ5" s="97"/>
      <c r="BR5" s="97"/>
      <c r="BS5" s="97"/>
      <c r="BT5" s="97"/>
      <c r="BV5" s="97"/>
      <c r="BW5" s="97"/>
      <c r="BX5" s="97"/>
      <c r="BY5" s="97"/>
      <c r="BZ5" s="97"/>
      <c r="CB5" s="97"/>
      <c r="CC5" s="97"/>
      <c r="CD5" s="97"/>
      <c r="CE5" s="97"/>
      <c r="CF5" s="97"/>
      <c r="CH5" s="97"/>
      <c r="CI5" s="97"/>
      <c r="CJ5" s="97"/>
      <c r="CK5" s="97"/>
      <c r="CL5" s="97"/>
      <c r="CN5" s="97"/>
      <c r="CO5" s="97"/>
      <c r="CP5" s="97"/>
      <c r="CQ5" s="97"/>
      <c r="CR5" s="97"/>
      <c r="CT5" s="97"/>
      <c r="CU5" s="97"/>
      <c r="CV5" s="97"/>
      <c r="CW5" s="97"/>
      <c r="CX5" s="97"/>
      <c r="CZ5" s="97"/>
      <c r="DA5" s="97"/>
      <c r="DB5" s="97"/>
      <c r="DC5" s="97"/>
      <c r="DD5" s="97"/>
      <c r="DF5" s="97"/>
      <c r="DG5" s="97"/>
      <c r="DH5" s="97"/>
      <c r="DI5" s="97"/>
      <c r="DJ5" s="97"/>
      <c r="DL5" s="97"/>
      <c r="DM5" s="97"/>
      <c r="DN5" s="97"/>
      <c r="DO5" s="97"/>
      <c r="DP5" s="97"/>
      <c r="DR5" s="97"/>
      <c r="DS5" s="97"/>
      <c r="DT5" s="97"/>
      <c r="DU5" s="97"/>
      <c r="DV5" s="97"/>
      <c r="DX5" s="97"/>
      <c r="DY5" s="97"/>
      <c r="DZ5" s="97"/>
      <c r="EA5" s="97"/>
      <c r="EB5" s="97"/>
      <c r="ED5" s="97"/>
      <c r="EE5" s="97"/>
      <c r="EF5" s="97"/>
      <c r="EG5" s="97"/>
      <c r="EH5" s="97"/>
      <c r="EJ5" s="97"/>
      <c r="EK5" s="97"/>
      <c r="EL5" s="97"/>
      <c r="EM5" s="97"/>
      <c r="EN5" s="97"/>
      <c r="EP5" s="97"/>
      <c r="EQ5" s="97"/>
      <c r="ER5" s="97"/>
      <c r="ES5" s="97"/>
      <c r="ET5" s="97"/>
      <c r="EV5" s="97"/>
      <c r="EW5" s="97"/>
      <c r="EX5" s="97"/>
      <c r="EY5" s="97"/>
      <c r="EZ5" s="97"/>
      <c r="FB5" s="97"/>
      <c r="FC5" s="97"/>
      <c r="FD5" s="97"/>
      <c r="FE5" s="97"/>
      <c r="FF5" s="97"/>
      <c r="FH5" s="97"/>
      <c r="FI5" s="97"/>
      <c r="FJ5" s="97"/>
      <c r="FK5" s="97"/>
      <c r="FL5" s="97"/>
      <c r="FN5" s="97"/>
      <c r="FO5" s="97"/>
      <c r="FP5" s="97"/>
      <c r="FQ5" s="97"/>
      <c r="FR5" s="97"/>
      <c r="FT5" s="97"/>
      <c r="FU5" s="97"/>
      <c r="FV5" s="97"/>
      <c r="FW5" s="97"/>
      <c r="FX5" s="97"/>
      <c r="FZ5" s="97"/>
      <c r="GA5" s="97"/>
      <c r="GB5" s="97"/>
      <c r="GC5" s="97"/>
      <c r="GD5" s="97"/>
      <c r="GF5" s="97"/>
      <c r="GG5" s="97"/>
      <c r="GH5" s="97"/>
      <c r="GI5" s="97"/>
      <c r="GJ5" s="97"/>
      <c r="GL5" s="97"/>
      <c r="GM5" s="97"/>
      <c r="GN5" s="97"/>
      <c r="GO5" s="97"/>
      <c r="GP5" s="97"/>
      <c r="GR5" s="97"/>
      <c r="GS5" s="97"/>
      <c r="GT5" s="97"/>
      <c r="GU5" s="97"/>
      <c r="GV5" s="97"/>
      <c r="GX5" s="97"/>
      <c r="GY5" s="97"/>
      <c r="GZ5" s="97"/>
      <c r="HA5" s="97"/>
      <c r="HB5" s="97"/>
      <c r="HD5" s="97"/>
      <c r="HE5" s="97"/>
      <c r="HF5" s="97"/>
      <c r="HG5" s="97"/>
      <c r="HH5" s="97"/>
      <c r="HJ5" s="97"/>
      <c r="HK5" s="97"/>
      <c r="HL5" s="97"/>
      <c r="HM5" s="97"/>
      <c r="HN5" s="97"/>
      <c r="HP5" s="97"/>
      <c r="HQ5" s="97"/>
      <c r="HR5" s="97"/>
      <c r="HS5" s="97"/>
      <c r="HT5" s="97"/>
      <c r="HV5" s="97"/>
      <c r="HW5" s="97"/>
      <c r="HX5" s="97"/>
      <c r="HY5" s="97"/>
      <c r="HZ5" s="97"/>
      <c r="IB5" s="97"/>
      <c r="IC5" s="97"/>
      <c r="ID5" s="97"/>
      <c r="IE5" s="97"/>
      <c r="IF5" s="97"/>
      <c r="IH5" s="97"/>
      <c r="II5" s="97"/>
      <c r="IJ5" s="97"/>
      <c r="IK5" s="97"/>
      <c r="IL5" s="97"/>
      <c r="IN5" s="97"/>
      <c r="IO5" s="97"/>
      <c r="IP5" s="97"/>
      <c r="IQ5" s="97"/>
      <c r="IR5" s="97"/>
      <c r="IT5" s="97"/>
      <c r="IU5" s="97"/>
      <c r="IV5" s="97"/>
      <c r="IW5" s="97"/>
      <c r="IX5" s="97"/>
      <c r="IZ5" s="97"/>
      <c r="JA5" s="97"/>
      <c r="JB5" s="97"/>
      <c r="JC5" s="97"/>
      <c r="JD5" s="97"/>
      <c r="JF5" s="97"/>
      <c r="JG5" s="97"/>
      <c r="JH5" s="97"/>
      <c r="JI5" s="97"/>
      <c r="JJ5" s="97"/>
    </row>
    <row r="6" spans="1:270">
      <c r="B6" s="32" t="s">
        <v>156</v>
      </c>
      <c r="C6" s="32" t="s">
        <v>157</v>
      </c>
      <c r="D6" s="32" t="s">
        <v>158</v>
      </c>
      <c r="E6" s="32" t="s">
        <v>159</v>
      </c>
      <c r="F6" s="32" t="s">
        <v>160</v>
      </c>
      <c r="H6" s="32" t="s">
        <v>156</v>
      </c>
      <c r="I6" s="32" t="s">
        <v>157</v>
      </c>
      <c r="J6" s="32" t="s">
        <v>158</v>
      </c>
      <c r="K6" s="32" t="s">
        <v>159</v>
      </c>
      <c r="L6" s="32" t="s">
        <v>160</v>
      </c>
      <c r="N6" s="32" t="s">
        <v>156</v>
      </c>
      <c r="O6" s="32" t="s">
        <v>157</v>
      </c>
      <c r="P6" s="32" t="s">
        <v>158</v>
      </c>
      <c r="Q6" s="32" t="s">
        <v>159</v>
      </c>
      <c r="R6" s="32" t="s">
        <v>160</v>
      </c>
      <c r="T6" s="32" t="s">
        <v>156</v>
      </c>
      <c r="U6" s="32" t="s">
        <v>157</v>
      </c>
      <c r="V6" s="32" t="s">
        <v>158</v>
      </c>
      <c r="W6" s="32" t="s">
        <v>159</v>
      </c>
      <c r="X6" s="32" t="s">
        <v>160</v>
      </c>
      <c r="Z6" s="32" t="s">
        <v>156</v>
      </c>
      <c r="AA6" s="32" t="s">
        <v>157</v>
      </c>
      <c r="AB6" s="32" t="s">
        <v>158</v>
      </c>
      <c r="AC6" s="32" t="s">
        <v>159</v>
      </c>
      <c r="AD6" s="32" t="s">
        <v>160</v>
      </c>
      <c r="AF6" s="32" t="s">
        <v>156</v>
      </c>
      <c r="AG6" s="32" t="s">
        <v>157</v>
      </c>
      <c r="AH6" s="32" t="s">
        <v>158</v>
      </c>
      <c r="AI6" s="32" t="s">
        <v>159</v>
      </c>
      <c r="AJ6" s="32" t="s">
        <v>160</v>
      </c>
      <c r="AL6" s="32" t="s">
        <v>156</v>
      </c>
      <c r="AM6" s="32" t="s">
        <v>157</v>
      </c>
      <c r="AN6" s="32" t="s">
        <v>158</v>
      </c>
      <c r="AO6" s="32" t="s">
        <v>159</v>
      </c>
      <c r="AP6" s="32" t="s">
        <v>160</v>
      </c>
      <c r="AR6" s="32" t="s">
        <v>156</v>
      </c>
      <c r="AS6" s="32" t="s">
        <v>157</v>
      </c>
      <c r="AT6" s="32" t="s">
        <v>158</v>
      </c>
      <c r="AU6" s="32" t="s">
        <v>159</v>
      </c>
      <c r="AV6" s="32" t="s">
        <v>160</v>
      </c>
      <c r="AX6" s="32" t="s">
        <v>156</v>
      </c>
      <c r="AY6" s="32" t="s">
        <v>157</v>
      </c>
      <c r="AZ6" s="32" t="s">
        <v>158</v>
      </c>
      <c r="BA6" s="32" t="s">
        <v>159</v>
      </c>
      <c r="BB6" s="32" t="s">
        <v>160</v>
      </c>
      <c r="BD6" s="32" t="s">
        <v>156</v>
      </c>
      <c r="BE6" s="32" t="s">
        <v>157</v>
      </c>
      <c r="BF6" s="32" t="s">
        <v>158</v>
      </c>
      <c r="BG6" s="32" t="s">
        <v>159</v>
      </c>
      <c r="BH6" s="32" t="s">
        <v>160</v>
      </c>
      <c r="BJ6" s="32" t="s">
        <v>156</v>
      </c>
      <c r="BK6" s="32" t="s">
        <v>157</v>
      </c>
      <c r="BL6" s="32" t="s">
        <v>158</v>
      </c>
      <c r="BM6" s="32" t="s">
        <v>159</v>
      </c>
      <c r="BN6" s="32" t="s">
        <v>160</v>
      </c>
      <c r="BP6" s="32" t="s">
        <v>156</v>
      </c>
      <c r="BQ6" s="32" t="s">
        <v>157</v>
      </c>
      <c r="BR6" s="32" t="s">
        <v>158</v>
      </c>
      <c r="BS6" s="32" t="s">
        <v>159</v>
      </c>
      <c r="BT6" s="32" t="s">
        <v>160</v>
      </c>
      <c r="BV6" s="32" t="s">
        <v>156</v>
      </c>
      <c r="BW6" s="32" t="s">
        <v>157</v>
      </c>
      <c r="BX6" s="32" t="s">
        <v>158</v>
      </c>
      <c r="BY6" s="32" t="s">
        <v>159</v>
      </c>
      <c r="BZ6" s="32" t="s">
        <v>160</v>
      </c>
      <c r="CB6" s="32" t="s">
        <v>156</v>
      </c>
      <c r="CC6" s="32" t="s">
        <v>157</v>
      </c>
      <c r="CD6" s="32" t="s">
        <v>158</v>
      </c>
      <c r="CE6" s="32" t="s">
        <v>159</v>
      </c>
      <c r="CF6" s="32" t="s">
        <v>160</v>
      </c>
      <c r="CH6" s="32" t="s">
        <v>156</v>
      </c>
      <c r="CI6" s="32" t="s">
        <v>157</v>
      </c>
      <c r="CJ6" s="32" t="s">
        <v>158</v>
      </c>
      <c r="CK6" s="32" t="s">
        <v>159</v>
      </c>
      <c r="CL6" s="32" t="s">
        <v>160</v>
      </c>
      <c r="CN6" s="32" t="s">
        <v>156</v>
      </c>
      <c r="CO6" s="32" t="s">
        <v>157</v>
      </c>
      <c r="CP6" s="32" t="s">
        <v>158</v>
      </c>
      <c r="CQ6" s="32" t="s">
        <v>159</v>
      </c>
      <c r="CR6" s="32" t="s">
        <v>160</v>
      </c>
      <c r="CT6" s="32" t="s">
        <v>156</v>
      </c>
      <c r="CU6" s="32" t="s">
        <v>157</v>
      </c>
      <c r="CV6" s="32" t="s">
        <v>158</v>
      </c>
      <c r="CW6" s="32" t="s">
        <v>159</v>
      </c>
      <c r="CX6" s="32" t="s">
        <v>160</v>
      </c>
      <c r="CZ6" s="32" t="s">
        <v>156</v>
      </c>
      <c r="DA6" s="32" t="s">
        <v>157</v>
      </c>
      <c r="DB6" s="32" t="s">
        <v>158</v>
      </c>
      <c r="DC6" s="32" t="s">
        <v>159</v>
      </c>
      <c r="DD6" s="32" t="s">
        <v>160</v>
      </c>
      <c r="DF6" s="32" t="s">
        <v>156</v>
      </c>
      <c r="DG6" s="32" t="s">
        <v>157</v>
      </c>
      <c r="DH6" s="32" t="s">
        <v>158</v>
      </c>
      <c r="DI6" s="32" t="s">
        <v>159</v>
      </c>
      <c r="DJ6" s="32" t="s">
        <v>160</v>
      </c>
      <c r="DL6" s="32" t="s">
        <v>156</v>
      </c>
      <c r="DM6" s="32" t="s">
        <v>157</v>
      </c>
      <c r="DN6" s="32" t="s">
        <v>158</v>
      </c>
      <c r="DO6" s="32" t="s">
        <v>159</v>
      </c>
      <c r="DP6" s="32" t="s">
        <v>160</v>
      </c>
      <c r="DR6" s="32" t="s">
        <v>156</v>
      </c>
      <c r="DS6" s="32" t="s">
        <v>157</v>
      </c>
      <c r="DT6" s="32" t="s">
        <v>158</v>
      </c>
      <c r="DU6" s="32" t="s">
        <v>159</v>
      </c>
      <c r="DV6" s="32" t="s">
        <v>160</v>
      </c>
      <c r="DX6" s="32" t="s">
        <v>156</v>
      </c>
      <c r="DY6" s="32" t="s">
        <v>157</v>
      </c>
      <c r="DZ6" s="32" t="s">
        <v>158</v>
      </c>
      <c r="EA6" s="32" t="s">
        <v>159</v>
      </c>
      <c r="EB6" s="32" t="s">
        <v>160</v>
      </c>
      <c r="ED6" s="32" t="s">
        <v>156</v>
      </c>
      <c r="EE6" s="32" t="s">
        <v>157</v>
      </c>
      <c r="EF6" s="32" t="s">
        <v>158</v>
      </c>
      <c r="EG6" s="32" t="s">
        <v>159</v>
      </c>
      <c r="EH6" s="32" t="s">
        <v>160</v>
      </c>
      <c r="EJ6" s="32" t="s">
        <v>156</v>
      </c>
      <c r="EK6" s="32" t="s">
        <v>157</v>
      </c>
      <c r="EL6" s="32" t="s">
        <v>158</v>
      </c>
      <c r="EM6" s="32" t="s">
        <v>159</v>
      </c>
      <c r="EN6" s="32" t="s">
        <v>160</v>
      </c>
      <c r="EP6" s="32" t="s">
        <v>156</v>
      </c>
      <c r="EQ6" s="32" t="s">
        <v>157</v>
      </c>
      <c r="ER6" s="32" t="s">
        <v>158</v>
      </c>
      <c r="ES6" s="32" t="s">
        <v>159</v>
      </c>
      <c r="ET6" s="32" t="s">
        <v>160</v>
      </c>
      <c r="EV6" s="32" t="s">
        <v>156</v>
      </c>
      <c r="EW6" s="32" t="s">
        <v>157</v>
      </c>
      <c r="EX6" s="32" t="s">
        <v>158</v>
      </c>
      <c r="EY6" s="32" t="s">
        <v>159</v>
      </c>
      <c r="EZ6" s="32" t="s">
        <v>160</v>
      </c>
      <c r="FB6" s="32" t="s">
        <v>156</v>
      </c>
      <c r="FC6" s="32" t="s">
        <v>157</v>
      </c>
      <c r="FD6" s="32" t="s">
        <v>158</v>
      </c>
      <c r="FE6" s="32" t="s">
        <v>159</v>
      </c>
      <c r="FF6" s="32" t="s">
        <v>160</v>
      </c>
      <c r="FH6" s="32" t="s">
        <v>156</v>
      </c>
      <c r="FI6" s="32" t="s">
        <v>157</v>
      </c>
      <c r="FJ6" s="32" t="s">
        <v>158</v>
      </c>
      <c r="FK6" s="32" t="s">
        <v>159</v>
      </c>
      <c r="FL6" s="32" t="s">
        <v>160</v>
      </c>
      <c r="FN6" s="32" t="s">
        <v>156</v>
      </c>
      <c r="FO6" s="32" t="s">
        <v>157</v>
      </c>
      <c r="FP6" s="32" t="s">
        <v>158</v>
      </c>
      <c r="FQ6" s="32" t="s">
        <v>159</v>
      </c>
      <c r="FR6" s="32" t="s">
        <v>160</v>
      </c>
      <c r="FT6" s="32" t="s">
        <v>156</v>
      </c>
      <c r="FU6" s="32" t="s">
        <v>157</v>
      </c>
      <c r="FV6" s="32" t="s">
        <v>158</v>
      </c>
      <c r="FW6" s="32" t="s">
        <v>159</v>
      </c>
      <c r="FX6" s="32" t="s">
        <v>160</v>
      </c>
      <c r="FZ6" s="32" t="s">
        <v>156</v>
      </c>
      <c r="GA6" s="32" t="s">
        <v>157</v>
      </c>
      <c r="GB6" s="32" t="s">
        <v>158</v>
      </c>
      <c r="GC6" s="32" t="s">
        <v>159</v>
      </c>
      <c r="GD6" s="32" t="s">
        <v>160</v>
      </c>
      <c r="GF6" s="32" t="s">
        <v>156</v>
      </c>
      <c r="GG6" s="32" t="s">
        <v>157</v>
      </c>
      <c r="GH6" s="32" t="s">
        <v>158</v>
      </c>
      <c r="GI6" s="32" t="s">
        <v>159</v>
      </c>
      <c r="GJ6" s="32" t="s">
        <v>160</v>
      </c>
      <c r="GL6" s="32" t="s">
        <v>156</v>
      </c>
      <c r="GM6" s="32" t="s">
        <v>157</v>
      </c>
      <c r="GN6" s="32" t="s">
        <v>158</v>
      </c>
      <c r="GO6" s="32" t="s">
        <v>159</v>
      </c>
      <c r="GP6" s="32" t="s">
        <v>160</v>
      </c>
      <c r="GR6" s="32" t="s">
        <v>156</v>
      </c>
      <c r="GS6" s="32" t="s">
        <v>157</v>
      </c>
      <c r="GT6" s="32" t="s">
        <v>158</v>
      </c>
      <c r="GU6" s="32" t="s">
        <v>159</v>
      </c>
      <c r="GV6" s="32" t="s">
        <v>160</v>
      </c>
      <c r="GX6" s="32" t="s">
        <v>156</v>
      </c>
      <c r="GY6" s="32" t="s">
        <v>157</v>
      </c>
      <c r="GZ6" s="32" t="s">
        <v>158</v>
      </c>
      <c r="HA6" s="32" t="s">
        <v>159</v>
      </c>
      <c r="HB6" s="32" t="s">
        <v>160</v>
      </c>
      <c r="HD6" s="32" t="s">
        <v>156</v>
      </c>
      <c r="HE6" s="32" t="s">
        <v>157</v>
      </c>
      <c r="HF6" s="32" t="s">
        <v>158</v>
      </c>
      <c r="HG6" s="32" t="s">
        <v>159</v>
      </c>
      <c r="HH6" s="32" t="s">
        <v>160</v>
      </c>
      <c r="HJ6" s="32" t="s">
        <v>156</v>
      </c>
      <c r="HK6" s="32" t="s">
        <v>157</v>
      </c>
      <c r="HL6" s="32" t="s">
        <v>158</v>
      </c>
      <c r="HM6" s="32" t="s">
        <v>159</v>
      </c>
      <c r="HN6" s="32" t="s">
        <v>160</v>
      </c>
      <c r="HP6" s="32" t="s">
        <v>156</v>
      </c>
      <c r="HQ6" s="32" t="s">
        <v>157</v>
      </c>
      <c r="HR6" s="32" t="s">
        <v>158</v>
      </c>
      <c r="HS6" s="32" t="s">
        <v>159</v>
      </c>
      <c r="HT6" s="32" t="s">
        <v>160</v>
      </c>
      <c r="HV6" s="32" t="s">
        <v>156</v>
      </c>
      <c r="HW6" s="32" t="s">
        <v>157</v>
      </c>
      <c r="HX6" s="32" t="s">
        <v>158</v>
      </c>
      <c r="HY6" s="32" t="s">
        <v>159</v>
      </c>
      <c r="HZ6" s="32" t="s">
        <v>160</v>
      </c>
      <c r="IB6" s="32" t="s">
        <v>156</v>
      </c>
      <c r="IC6" s="32" t="s">
        <v>157</v>
      </c>
      <c r="ID6" s="32" t="s">
        <v>158</v>
      </c>
      <c r="IE6" s="32" t="s">
        <v>159</v>
      </c>
      <c r="IF6" s="32" t="s">
        <v>160</v>
      </c>
      <c r="IH6" s="32" t="s">
        <v>156</v>
      </c>
      <c r="II6" s="32" t="s">
        <v>157</v>
      </c>
      <c r="IJ6" s="32" t="s">
        <v>158</v>
      </c>
      <c r="IK6" s="32" t="s">
        <v>159</v>
      </c>
      <c r="IL6" s="32" t="s">
        <v>160</v>
      </c>
      <c r="IN6" s="32" t="s">
        <v>156</v>
      </c>
      <c r="IO6" s="32" t="s">
        <v>157</v>
      </c>
      <c r="IP6" s="32" t="s">
        <v>158</v>
      </c>
      <c r="IQ6" s="32" t="s">
        <v>159</v>
      </c>
      <c r="IR6" s="32" t="s">
        <v>160</v>
      </c>
      <c r="IT6" s="32" t="s">
        <v>156</v>
      </c>
      <c r="IU6" s="32" t="s">
        <v>157</v>
      </c>
      <c r="IV6" s="32" t="s">
        <v>158</v>
      </c>
      <c r="IW6" s="32" t="s">
        <v>159</v>
      </c>
      <c r="IX6" s="32" t="s">
        <v>160</v>
      </c>
      <c r="IZ6" s="32" t="s">
        <v>156</v>
      </c>
      <c r="JA6" s="32" t="s">
        <v>157</v>
      </c>
      <c r="JB6" s="32" t="s">
        <v>158</v>
      </c>
      <c r="JC6" s="32" t="s">
        <v>159</v>
      </c>
      <c r="JD6" s="32" t="s">
        <v>160</v>
      </c>
      <c r="JF6" s="32" t="s">
        <v>156</v>
      </c>
      <c r="JG6" s="32" t="s">
        <v>157</v>
      </c>
      <c r="JH6" s="32" t="s">
        <v>158</v>
      </c>
      <c r="JI6" s="32" t="s">
        <v>159</v>
      </c>
      <c r="JJ6" s="32" t="s">
        <v>160</v>
      </c>
    </row>
    <row r="7" spans="1:270">
      <c r="A7" t="s">
        <v>162</v>
      </c>
      <c r="B7" s="34" t="s">
        <v>132</v>
      </c>
      <c r="C7" s="36" t="s">
        <v>133</v>
      </c>
      <c r="D7" s="38" t="s">
        <v>134</v>
      </c>
      <c r="E7" s="35" t="s">
        <v>155</v>
      </c>
      <c r="F7" s="41" t="s">
        <v>135</v>
      </c>
      <c r="H7" s="44" t="s">
        <v>136</v>
      </c>
      <c r="I7" s="45" t="s">
        <v>137</v>
      </c>
      <c r="J7" s="46" t="s">
        <v>138</v>
      </c>
      <c r="K7" s="47" t="s">
        <v>139</v>
      </c>
      <c r="L7" s="42" t="s">
        <v>140</v>
      </c>
      <c r="N7" s="48" t="s">
        <v>141</v>
      </c>
      <c r="O7" s="39" t="s">
        <v>142</v>
      </c>
      <c r="P7" s="49" t="s">
        <v>143</v>
      </c>
      <c r="Q7" s="33" t="s">
        <v>161</v>
      </c>
      <c r="R7" s="43" t="s">
        <v>144</v>
      </c>
      <c r="T7" s="51" t="s">
        <v>145</v>
      </c>
      <c r="U7" s="40" t="s">
        <v>146</v>
      </c>
      <c r="V7" s="52" t="s">
        <v>147</v>
      </c>
      <c r="W7" s="53" t="s">
        <v>148</v>
      </c>
      <c r="X7" s="37" t="s">
        <v>149</v>
      </c>
      <c r="Z7" s="54" t="s">
        <v>150</v>
      </c>
      <c r="AA7" s="55" t="s">
        <v>151</v>
      </c>
      <c r="AB7" s="56" t="s">
        <v>152</v>
      </c>
      <c r="AC7" s="50" t="s">
        <v>153</v>
      </c>
      <c r="AD7" s="57" t="s">
        <v>154</v>
      </c>
      <c r="AF7" s="34" t="s">
        <v>132</v>
      </c>
      <c r="AG7" s="36" t="s">
        <v>133</v>
      </c>
      <c r="AH7" s="38" t="s">
        <v>134</v>
      </c>
      <c r="AI7" s="35" t="s">
        <v>155</v>
      </c>
      <c r="AJ7" s="41" t="s">
        <v>135</v>
      </c>
      <c r="AL7" s="44" t="s">
        <v>136</v>
      </c>
      <c r="AM7" s="45" t="s">
        <v>137</v>
      </c>
      <c r="AN7" s="46" t="s">
        <v>138</v>
      </c>
      <c r="AO7" s="47" t="s">
        <v>139</v>
      </c>
      <c r="AP7" s="42" t="s">
        <v>140</v>
      </c>
      <c r="AR7" s="48" t="s">
        <v>141</v>
      </c>
      <c r="AS7" s="39" t="s">
        <v>142</v>
      </c>
      <c r="AT7" s="49" t="s">
        <v>143</v>
      </c>
      <c r="AU7" s="33" t="s">
        <v>161</v>
      </c>
      <c r="AV7" s="43" t="s">
        <v>144</v>
      </c>
      <c r="AX7" s="51" t="s">
        <v>145</v>
      </c>
      <c r="AY7" s="40" t="s">
        <v>146</v>
      </c>
      <c r="AZ7" s="52" t="s">
        <v>147</v>
      </c>
      <c r="BA7" s="53" t="s">
        <v>148</v>
      </c>
      <c r="BB7" s="37" t="s">
        <v>149</v>
      </c>
      <c r="BD7" s="54" t="s">
        <v>150</v>
      </c>
      <c r="BE7" s="55" t="s">
        <v>151</v>
      </c>
      <c r="BF7" s="56" t="s">
        <v>152</v>
      </c>
      <c r="BG7" s="50" t="s">
        <v>153</v>
      </c>
      <c r="BH7" s="57" t="s">
        <v>154</v>
      </c>
      <c r="BJ7" s="34" t="s">
        <v>132</v>
      </c>
      <c r="BK7" s="36" t="s">
        <v>133</v>
      </c>
      <c r="BL7" s="38" t="s">
        <v>134</v>
      </c>
      <c r="BM7" s="35" t="s">
        <v>155</v>
      </c>
      <c r="BN7" s="41" t="s">
        <v>135</v>
      </c>
      <c r="BP7" s="44" t="s">
        <v>136</v>
      </c>
      <c r="BQ7" s="45" t="s">
        <v>137</v>
      </c>
      <c r="BR7" s="46" t="s">
        <v>138</v>
      </c>
      <c r="BS7" s="47" t="s">
        <v>139</v>
      </c>
      <c r="BT7" s="42" t="s">
        <v>140</v>
      </c>
      <c r="BV7" s="48" t="s">
        <v>141</v>
      </c>
      <c r="BW7" s="39" t="s">
        <v>142</v>
      </c>
      <c r="BX7" s="49" t="s">
        <v>143</v>
      </c>
      <c r="BY7" s="33" t="s">
        <v>161</v>
      </c>
      <c r="BZ7" s="43" t="s">
        <v>144</v>
      </c>
      <c r="CB7" s="51" t="s">
        <v>145</v>
      </c>
      <c r="CC7" s="40" t="s">
        <v>146</v>
      </c>
      <c r="CD7" s="52" t="s">
        <v>147</v>
      </c>
      <c r="CE7" s="53" t="s">
        <v>148</v>
      </c>
      <c r="CF7" s="37" t="s">
        <v>149</v>
      </c>
      <c r="CH7" s="54" t="s">
        <v>150</v>
      </c>
      <c r="CI7" s="55" t="s">
        <v>151</v>
      </c>
      <c r="CJ7" s="56" t="s">
        <v>152</v>
      </c>
      <c r="CK7" s="50" t="s">
        <v>153</v>
      </c>
      <c r="CL7" s="57" t="s">
        <v>154</v>
      </c>
      <c r="CN7" s="34" t="s">
        <v>132</v>
      </c>
      <c r="CO7" s="36" t="s">
        <v>133</v>
      </c>
      <c r="CP7" s="38" t="s">
        <v>134</v>
      </c>
      <c r="CQ7" s="35" t="s">
        <v>155</v>
      </c>
      <c r="CR7" s="41" t="s">
        <v>135</v>
      </c>
      <c r="CT7" s="44" t="s">
        <v>136</v>
      </c>
      <c r="CU7" s="45" t="s">
        <v>137</v>
      </c>
      <c r="CV7" s="46" t="s">
        <v>138</v>
      </c>
      <c r="CW7" s="47" t="s">
        <v>139</v>
      </c>
      <c r="CX7" s="42" t="s">
        <v>140</v>
      </c>
      <c r="CZ7" s="48" t="s">
        <v>141</v>
      </c>
      <c r="DA7" s="39" t="s">
        <v>142</v>
      </c>
      <c r="DB7" s="49" t="s">
        <v>143</v>
      </c>
      <c r="DC7" s="33" t="s">
        <v>161</v>
      </c>
      <c r="DD7" s="43" t="s">
        <v>144</v>
      </c>
      <c r="DF7" s="51" t="s">
        <v>145</v>
      </c>
      <c r="DG7" s="40" t="s">
        <v>146</v>
      </c>
      <c r="DH7" s="52" t="s">
        <v>147</v>
      </c>
      <c r="DI7" s="53" t="s">
        <v>148</v>
      </c>
      <c r="DJ7" s="37" t="s">
        <v>149</v>
      </c>
      <c r="DL7" s="54" t="s">
        <v>150</v>
      </c>
      <c r="DM7" s="55" t="s">
        <v>151</v>
      </c>
      <c r="DN7" s="56" t="s">
        <v>152</v>
      </c>
      <c r="DO7" s="50" t="s">
        <v>153</v>
      </c>
      <c r="DP7" s="57" t="s">
        <v>154</v>
      </c>
      <c r="DR7" s="34" t="s">
        <v>132</v>
      </c>
      <c r="DS7" s="36" t="s">
        <v>133</v>
      </c>
      <c r="DT7" s="38" t="s">
        <v>134</v>
      </c>
      <c r="DU7" s="35" t="s">
        <v>155</v>
      </c>
      <c r="DV7" s="41" t="s">
        <v>135</v>
      </c>
      <c r="DX7" s="44" t="s">
        <v>136</v>
      </c>
      <c r="DY7" s="45" t="s">
        <v>137</v>
      </c>
      <c r="DZ7" s="46" t="s">
        <v>138</v>
      </c>
      <c r="EA7" s="47" t="s">
        <v>139</v>
      </c>
      <c r="EB7" s="42" t="s">
        <v>140</v>
      </c>
      <c r="ED7" s="48" t="s">
        <v>141</v>
      </c>
      <c r="EE7" s="39" t="s">
        <v>142</v>
      </c>
      <c r="EF7" s="49" t="s">
        <v>143</v>
      </c>
      <c r="EG7" s="33" t="s">
        <v>161</v>
      </c>
      <c r="EH7" s="43" t="s">
        <v>144</v>
      </c>
      <c r="EJ7" s="51" t="s">
        <v>145</v>
      </c>
      <c r="EK7" s="40" t="s">
        <v>146</v>
      </c>
      <c r="EL7" s="52" t="s">
        <v>147</v>
      </c>
      <c r="EM7" s="53" t="s">
        <v>148</v>
      </c>
      <c r="EN7" s="37" t="s">
        <v>149</v>
      </c>
      <c r="EP7" s="54" t="s">
        <v>150</v>
      </c>
      <c r="EQ7" s="55" t="s">
        <v>151</v>
      </c>
      <c r="ER7" s="56" t="s">
        <v>152</v>
      </c>
      <c r="ES7" s="50" t="s">
        <v>153</v>
      </c>
      <c r="ET7" s="57" t="s">
        <v>154</v>
      </c>
      <c r="EV7" s="34" t="s">
        <v>132</v>
      </c>
      <c r="EW7" s="36" t="s">
        <v>133</v>
      </c>
      <c r="EX7" s="38" t="s">
        <v>134</v>
      </c>
      <c r="EY7" s="35" t="s">
        <v>155</v>
      </c>
      <c r="EZ7" s="41" t="s">
        <v>135</v>
      </c>
      <c r="FB7" s="44" t="s">
        <v>136</v>
      </c>
      <c r="FC7" s="45" t="s">
        <v>137</v>
      </c>
      <c r="FD7" s="46" t="s">
        <v>138</v>
      </c>
      <c r="FE7" s="47" t="s">
        <v>139</v>
      </c>
      <c r="FF7" s="42" t="s">
        <v>140</v>
      </c>
      <c r="FH7" s="48" t="s">
        <v>141</v>
      </c>
      <c r="FI7" s="39" t="s">
        <v>142</v>
      </c>
      <c r="FJ7" s="49" t="s">
        <v>143</v>
      </c>
      <c r="FK7" s="33" t="s">
        <v>161</v>
      </c>
      <c r="FL7" s="43" t="s">
        <v>144</v>
      </c>
      <c r="FN7" s="51" t="s">
        <v>145</v>
      </c>
      <c r="FO7" s="40" t="s">
        <v>146</v>
      </c>
      <c r="FP7" s="52" t="s">
        <v>147</v>
      </c>
      <c r="FQ7" s="53" t="s">
        <v>148</v>
      </c>
      <c r="FR7" s="37" t="s">
        <v>149</v>
      </c>
      <c r="FT7" s="54" t="s">
        <v>150</v>
      </c>
      <c r="FU7" s="55" t="s">
        <v>151</v>
      </c>
      <c r="FV7" s="56" t="s">
        <v>152</v>
      </c>
      <c r="FW7" s="50" t="s">
        <v>153</v>
      </c>
      <c r="FX7" s="57" t="s">
        <v>154</v>
      </c>
      <c r="FZ7" s="34" t="s">
        <v>132</v>
      </c>
      <c r="GA7" s="36" t="s">
        <v>133</v>
      </c>
      <c r="GB7" s="38" t="s">
        <v>134</v>
      </c>
      <c r="GC7" s="35" t="s">
        <v>155</v>
      </c>
      <c r="GD7" s="41" t="s">
        <v>135</v>
      </c>
      <c r="GF7" s="44" t="s">
        <v>136</v>
      </c>
      <c r="GG7" s="45" t="s">
        <v>137</v>
      </c>
      <c r="GH7" s="46" t="s">
        <v>138</v>
      </c>
      <c r="GI7" s="47" t="s">
        <v>139</v>
      </c>
      <c r="GJ7" s="42" t="s">
        <v>140</v>
      </c>
      <c r="GL7" s="48" t="s">
        <v>141</v>
      </c>
      <c r="GM7" s="39" t="s">
        <v>142</v>
      </c>
      <c r="GN7" s="49" t="s">
        <v>143</v>
      </c>
      <c r="GO7" s="33" t="s">
        <v>161</v>
      </c>
      <c r="GP7" s="43" t="s">
        <v>144</v>
      </c>
      <c r="GR7" s="51" t="s">
        <v>145</v>
      </c>
      <c r="GS7" s="40" t="s">
        <v>146</v>
      </c>
      <c r="GT7" s="52" t="s">
        <v>147</v>
      </c>
      <c r="GU7" s="53" t="s">
        <v>148</v>
      </c>
      <c r="GV7" s="37" t="s">
        <v>149</v>
      </c>
      <c r="GX7" s="54" t="s">
        <v>150</v>
      </c>
      <c r="GY7" s="55" t="s">
        <v>151</v>
      </c>
      <c r="GZ7" s="56" t="s">
        <v>152</v>
      </c>
      <c r="HA7" s="50" t="s">
        <v>153</v>
      </c>
      <c r="HB7" s="57" t="s">
        <v>154</v>
      </c>
      <c r="HD7" s="34" t="s">
        <v>132</v>
      </c>
      <c r="HE7" s="36" t="s">
        <v>133</v>
      </c>
      <c r="HF7" s="38" t="s">
        <v>134</v>
      </c>
      <c r="HG7" s="35" t="s">
        <v>155</v>
      </c>
      <c r="HH7" s="41" t="s">
        <v>135</v>
      </c>
      <c r="HJ7" s="44" t="s">
        <v>136</v>
      </c>
      <c r="HK7" s="45" t="s">
        <v>137</v>
      </c>
      <c r="HL7" s="46" t="s">
        <v>138</v>
      </c>
      <c r="HM7" s="47" t="s">
        <v>139</v>
      </c>
      <c r="HN7" s="42" t="s">
        <v>140</v>
      </c>
      <c r="HP7" s="48" t="s">
        <v>141</v>
      </c>
      <c r="HQ7" s="39" t="s">
        <v>142</v>
      </c>
      <c r="HR7" s="49" t="s">
        <v>143</v>
      </c>
      <c r="HS7" s="33" t="s">
        <v>161</v>
      </c>
      <c r="HT7" s="43" t="s">
        <v>144</v>
      </c>
      <c r="HV7" s="51" t="s">
        <v>145</v>
      </c>
      <c r="HW7" s="40" t="s">
        <v>146</v>
      </c>
      <c r="HX7" s="52" t="s">
        <v>147</v>
      </c>
      <c r="HY7" s="53" t="s">
        <v>148</v>
      </c>
      <c r="HZ7" s="37" t="s">
        <v>149</v>
      </c>
      <c r="IB7" s="54" t="s">
        <v>150</v>
      </c>
      <c r="IC7" s="55" t="s">
        <v>151</v>
      </c>
      <c r="ID7" s="56" t="s">
        <v>152</v>
      </c>
      <c r="IE7" s="50" t="s">
        <v>153</v>
      </c>
      <c r="IF7" s="57" t="s">
        <v>154</v>
      </c>
      <c r="IH7" s="34" t="s">
        <v>132</v>
      </c>
      <c r="II7" s="36" t="s">
        <v>133</v>
      </c>
      <c r="IJ7" s="38" t="s">
        <v>134</v>
      </c>
      <c r="IK7" s="35" t="s">
        <v>155</v>
      </c>
      <c r="IL7" s="41" t="s">
        <v>135</v>
      </c>
      <c r="IN7" s="44" t="s">
        <v>136</v>
      </c>
      <c r="IO7" s="45" t="s">
        <v>137</v>
      </c>
      <c r="IP7" s="46" t="s">
        <v>138</v>
      </c>
      <c r="IQ7" s="47" t="s">
        <v>139</v>
      </c>
      <c r="IR7" s="42" t="s">
        <v>140</v>
      </c>
      <c r="IT7" s="48" t="s">
        <v>141</v>
      </c>
      <c r="IU7" s="39" t="s">
        <v>142</v>
      </c>
      <c r="IV7" s="49" t="s">
        <v>143</v>
      </c>
      <c r="IW7" s="33" t="s">
        <v>161</v>
      </c>
      <c r="IX7" s="43" t="s">
        <v>144</v>
      </c>
      <c r="IZ7" s="51" t="s">
        <v>145</v>
      </c>
      <c r="JA7" s="40" t="s">
        <v>146</v>
      </c>
      <c r="JB7" s="52" t="s">
        <v>147</v>
      </c>
      <c r="JC7" s="53" t="s">
        <v>148</v>
      </c>
      <c r="JD7" s="37" t="s">
        <v>149</v>
      </c>
      <c r="JF7" s="54" t="s">
        <v>150</v>
      </c>
      <c r="JG7" s="55" t="s">
        <v>151</v>
      </c>
      <c r="JH7" s="56" t="s">
        <v>152</v>
      </c>
      <c r="JI7" s="50" t="s">
        <v>153</v>
      </c>
      <c r="JJ7" s="57" t="s">
        <v>154</v>
      </c>
    </row>
    <row r="8" spans="1:270">
      <c r="A8" t="s">
        <v>163</v>
      </c>
      <c r="B8" s="36" t="s">
        <v>133</v>
      </c>
      <c r="C8" s="38" t="s">
        <v>134</v>
      </c>
      <c r="D8" s="35" t="s">
        <v>155</v>
      </c>
      <c r="E8" s="41" t="s">
        <v>135</v>
      </c>
      <c r="F8" s="44" t="s">
        <v>136</v>
      </c>
      <c r="H8" s="45" t="s">
        <v>137</v>
      </c>
      <c r="I8" s="46" t="s">
        <v>138</v>
      </c>
      <c r="J8" s="47" t="s">
        <v>139</v>
      </c>
      <c r="K8" s="42" t="s">
        <v>140</v>
      </c>
      <c r="L8" s="48" t="s">
        <v>141</v>
      </c>
      <c r="N8" s="39" t="s">
        <v>142</v>
      </c>
      <c r="O8" s="49" t="s">
        <v>143</v>
      </c>
      <c r="P8" s="33" t="s">
        <v>161</v>
      </c>
      <c r="Q8" s="43" t="s">
        <v>144</v>
      </c>
      <c r="R8" s="51" t="s">
        <v>145</v>
      </c>
      <c r="T8" s="40" t="s">
        <v>146</v>
      </c>
      <c r="U8" s="52" t="s">
        <v>147</v>
      </c>
      <c r="V8" s="53" t="s">
        <v>148</v>
      </c>
      <c r="W8" s="37" t="s">
        <v>149</v>
      </c>
      <c r="X8" s="54" t="s">
        <v>150</v>
      </c>
      <c r="Z8" s="55" t="s">
        <v>151</v>
      </c>
      <c r="AA8" s="56" t="s">
        <v>152</v>
      </c>
      <c r="AB8" s="50" t="s">
        <v>153</v>
      </c>
      <c r="AC8" s="57" t="s">
        <v>154</v>
      </c>
      <c r="AD8" s="34" t="s">
        <v>132</v>
      </c>
      <c r="AF8" s="36" t="s">
        <v>133</v>
      </c>
      <c r="AG8" s="38" t="s">
        <v>134</v>
      </c>
      <c r="AH8" s="35" t="s">
        <v>155</v>
      </c>
      <c r="AI8" s="41" t="s">
        <v>135</v>
      </c>
      <c r="AJ8" s="44" t="s">
        <v>136</v>
      </c>
      <c r="AL8" s="45" t="s">
        <v>137</v>
      </c>
      <c r="AM8" s="46" t="s">
        <v>138</v>
      </c>
      <c r="AN8" s="47" t="s">
        <v>139</v>
      </c>
      <c r="AO8" s="42" t="s">
        <v>140</v>
      </c>
      <c r="AP8" s="48" t="s">
        <v>141</v>
      </c>
      <c r="AR8" s="39" t="s">
        <v>142</v>
      </c>
      <c r="AS8" s="49" t="s">
        <v>143</v>
      </c>
      <c r="AT8" s="33" t="s">
        <v>161</v>
      </c>
      <c r="AU8" s="43" t="s">
        <v>144</v>
      </c>
      <c r="AV8" s="51" t="s">
        <v>145</v>
      </c>
      <c r="AX8" s="40" t="s">
        <v>146</v>
      </c>
      <c r="AY8" s="52" t="s">
        <v>147</v>
      </c>
      <c r="AZ8" s="53" t="s">
        <v>148</v>
      </c>
      <c r="BA8" s="37" t="s">
        <v>149</v>
      </c>
      <c r="BB8" s="54" t="s">
        <v>150</v>
      </c>
      <c r="BD8" s="55" t="s">
        <v>151</v>
      </c>
      <c r="BE8" s="56" t="s">
        <v>152</v>
      </c>
      <c r="BF8" s="50" t="s">
        <v>153</v>
      </c>
      <c r="BG8" s="57" t="s">
        <v>154</v>
      </c>
      <c r="BH8" s="34" t="s">
        <v>132</v>
      </c>
      <c r="BJ8" s="36" t="s">
        <v>133</v>
      </c>
      <c r="BK8" s="38" t="s">
        <v>134</v>
      </c>
      <c r="BL8" s="35" t="s">
        <v>155</v>
      </c>
      <c r="BM8" s="41" t="s">
        <v>135</v>
      </c>
      <c r="BN8" s="44" t="s">
        <v>136</v>
      </c>
      <c r="BP8" s="45" t="s">
        <v>137</v>
      </c>
      <c r="BQ8" s="46" t="s">
        <v>138</v>
      </c>
      <c r="BR8" s="47" t="s">
        <v>139</v>
      </c>
      <c r="BS8" s="42" t="s">
        <v>140</v>
      </c>
      <c r="BT8" s="48" t="s">
        <v>141</v>
      </c>
      <c r="BV8" s="39" t="s">
        <v>142</v>
      </c>
      <c r="BW8" s="49" t="s">
        <v>143</v>
      </c>
      <c r="BX8" s="33" t="s">
        <v>161</v>
      </c>
      <c r="BY8" s="43" t="s">
        <v>144</v>
      </c>
      <c r="BZ8" s="51" t="s">
        <v>145</v>
      </c>
      <c r="CB8" s="40" t="s">
        <v>146</v>
      </c>
      <c r="CC8" s="52" t="s">
        <v>147</v>
      </c>
      <c r="CD8" s="53" t="s">
        <v>148</v>
      </c>
      <c r="CE8" s="37" t="s">
        <v>149</v>
      </c>
      <c r="CF8" s="54" t="s">
        <v>150</v>
      </c>
      <c r="CH8" s="55" t="s">
        <v>151</v>
      </c>
      <c r="CI8" s="56" t="s">
        <v>152</v>
      </c>
      <c r="CJ8" s="50" t="s">
        <v>153</v>
      </c>
      <c r="CK8" s="57" t="s">
        <v>154</v>
      </c>
      <c r="CL8" s="34" t="s">
        <v>132</v>
      </c>
      <c r="CN8" s="36" t="s">
        <v>133</v>
      </c>
      <c r="CO8" s="38" t="s">
        <v>134</v>
      </c>
      <c r="CP8" s="35" t="s">
        <v>155</v>
      </c>
      <c r="CQ8" s="41" t="s">
        <v>135</v>
      </c>
      <c r="CR8" s="44" t="s">
        <v>136</v>
      </c>
      <c r="CT8" s="45" t="s">
        <v>137</v>
      </c>
      <c r="CU8" s="46" t="s">
        <v>138</v>
      </c>
      <c r="CV8" s="47" t="s">
        <v>139</v>
      </c>
      <c r="CW8" s="42" t="s">
        <v>140</v>
      </c>
      <c r="CX8" s="48" t="s">
        <v>141</v>
      </c>
      <c r="CZ8" s="39" t="s">
        <v>142</v>
      </c>
      <c r="DA8" s="49" t="s">
        <v>143</v>
      </c>
      <c r="DB8" s="33" t="s">
        <v>161</v>
      </c>
      <c r="DC8" s="43" t="s">
        <v>144</v>
      </c>
      <c r="DD8" s="51" t="s">
        <v>145</v>
      </c>
      <c r="DF8" s="40" t="s">
        <v>146</v>
      </c>
      <c r="DG8" s="52" t="s">
        <v>147</v>
      </c>
      <c r="DH8" s="53" t="s">
        <v>148</v>
      </c>
      <c r="DI8" s="37" t="s">
        <v>149</v>
      </c>
      <c r="DJ8" s="54" t="s">
        <v>150</v>
      </c>
      <c r="DL8" s="55" t="s">
        <v>151</v>
      </c>
      <c r="DM8" s="56" t="s">
        <v>152</v>
      </c>
      <c r="DN8" s="50" t="s">
        <v>153</v>
      </c>
      <c r="DO8" s="57" t="s">
        <v>154</v>
      </c>
      <c r="DP8" s="34" t="s">
        <v>132</v>
      </c>
      <c r="DR8" s="36" t="s">
        <v>133</v>
      </c>
      <c r="DS8" s="38" t="s">
        <v>134</v>
      </c>
      <c r="DT8" s="35" t="s">
        <v>155</v>
      </c>
      <c r="DU8" s="41" t="s">
        <v>135</v>
      </c>
      <c r="DV8" s="44" t="s">
        <v>136</v>
      </c>
      <c r="DX8" s="45" t="s">
        <v>137</v>
      </c>
      <c r="DY8" s="46" t="s">
        <v>138</v>
      </c>
      <c r="DZ8" s="47" t="s">
        <v>139</v>
      </c>
      <c r="EA8" s="42" t="s">
        <v>140</v>
      </c>
      <c r="EB8" s="48" t="s">
        <v>141</v>
      </c>
      <c r="ED8" s="39" t="s">
        <v>142</v>
      </c>
      <c r="EE8" s="49" t="s">
        <v>143</v>
      </c>
      <c r="EF8" s="33" t="s">
        <v>161</v>
      </c>
      <c r="EG8" s="43" t="s">
        <v>144</v>
      </c>
      <c r="EH8" s="51" t="s">
        <v>145</v>
      </c>
      <c r="EJ8" s="40" t="s">
        <v>146</v>
      </c>
      <c r="EK8" s="52" t="s">
        <v>147</v>
      </c>
      <c r="EL8" s="53" t="s">
        <v>148</v>
      </c>
      <c r="EM8" s="37" t="s">
        <v>149</v>
      </c>
      <c r="EN8" s="54" t="s">
        <v>150</v>
      </c>
      <c r="EP8" s="55" t="s">
        <v>151</v>
      </c>
      <c r="EQ8" s="56" t="s">
        <v>152</v>
      </c>
      <c r="ER8" s="50" t="s">
        <v>153</v>
      </c>
      <c r="ES8" s="57" t="s">
        <v>154</v>
      </c>
      <c r="ET8" s="34" t="s">
        <v>132</v>
      </c>
      <c r="EV8" s="36" t="s">
        <v>133</v>
      </c>
      <c r="EW8" s="38" t="s">
        <v>134</v>
      </c>
      <c r="EX8" s="35" t="s">
        <v>155</v>
      </c>
      <c r="EY8" s="41" t="s">
        <v>135</v>
      </c>
      <c r="EZ8" s="44" t="s">
        <v>136</v>
      </c>
      <c r="FB8" s="45" t="s">
        <v>137</v>
      </c>
      <c r="FC8" s="46" t="s">
        <v>138</v>
      </c>
      <c r="FD8" s="47" t="s">
        <v>139</v>
      </c>
      <c r="FE8" s="42" t="s">
        <v>140</v>
      </c>
      <c r="FF8" s="48" t="s">
        <v>141</v>
      </c>
      <c r="FH8" s="39" t="s">
        <v>142</v>
      </c>
      <c r="FI8" s="49" t="s">
        <v>143</v>
      </c>
      <c r="FJ8" s="33" t="s">
        <v>161</v>
      </c>
      <c r="FK8" s="43" t="s">
        <v>144</v>
      </c>
      <c r="FL8" s="51" t="s">
        <v>145</v>
      </c>
      <c r="FN8" s="40" t="s">
        <v>146</v>
      </c>
      <c r="FO8" s="52" t="s">
        <v>147</v>
      </c>
      <c r="FP8" s="53" t="s">
        <v>148</v>
      </c>
      <c r="FQ8" s="37" t="s">
        <v>149</v>
      </c>
      <c r="FR8" s="54" t="s">
        <v>150</v>
      </c>
      <c r="FT8" s="55" t="s">
        <v>151</v>
      </c>
      <c r="FU8" s="56" t="s">
        <v>152</v>
      </c>
      <c r="FV8" s="50" t="s">
        <v>153</v>
      </c>
      <c r="FW8" s="57" t="s">
        <v>154</v>
      </c>
      <c r="FX8" s="34" t="s">
        <v>132</v>
      </c>
      <c r="FZ8" s="36" t="s">
        <v>133</v>
      </c>
      <c r="GA8" s="38" t="s">
        <v>134</v>
      </c>
      <c r="GB8" s="35" t="s">
        <v>155</v>
      </c>
      <c r="GC8" s="41" t="s">
        <v>135</v>
      </c>
      <c r="GD8" s="44" t="s">
        <v>136</v>
      </c>
      <c r="GF8" s="45" t="s">
        <v>137</v>
      </c>
      <c r="GG8" s="46" t="s">
        <v>138</v>
      </c>
      <c r="GH8" s="47" t="s">
        <v>139</v>
      </c>
      <c r="GI8" s="42" t="s">
        <v>140</v>
      </c>
      <c r="GJ8" s="48" t="s">
        <v>141</v>
      </c>
      <c r="GL8" s="39" t="s">
        <v>142</v>
      </c>
      <c r="GM8" s="49" t="s">
        <v>143</v>
      </c>
      <c r="GN8" s="33" t="s">
        <v>161</v>
      </c>
      <c r="GO8" s="43" t="s">
        <v>144</v>
      </c>
      <c r="GP8" s="51" t="s">
        <v>145</v>
      </c>
      <c r="GR8" s="40" t="s">
        <v>146</v>
      </c>
      <c r="GS8" s="52" t="s">
        <v>147</v>
      </c>
      <c r="GT8" s="53" t="s">
        <v>148</v>
      </c>
      <c r="GU8" s="37" t="s">
        <v>149</v>
      </c>
      <c r="GV8" s="54" t="s">
        <v>150</v>
      </c>
      <c r="GX8" s="55" t="s">
        <v>151</v>
      </c>
      <c r="GY8" s="56" t="s">
        <v>152</v>
      </c>
      <c r="GZ8" s="50" t="s">
        <v>153</v>
      </c>
      <c r="HA8" s="57" t="s">
        <v>154</v>
      </c>
      <c r="HB8" s="34" t="s">
        <v>132</v>
      </c>
      <c r="HD8" s="36" t="s">
        <v>133</v>
      </c>
      <c r="HE8" s="38" t="s">
        <v>134</v>
      </c>
      <c r="HF8" s="35" t="s">
        <v>155</v>
      </c>
      <c r="HG8" s="41" t="s">
        <v>135</v>
      </c>
      <c r="HH8" s="44" t="s">
        <v>136</v>
      </c>
      <c r="HJ8" s="45" t="s">
        <v>137</v>
      </c>
      <c r="HK8" s="46" t="s">
        <v>138</v>
      </c>
      <c r="HL8" s="47" t="s">
        <v>139</v>
      </c>
      <c r="HM8" s="42" t="s">
        <v>140</v>
      </c>
      <c r="HN8" s="48" t="s">
        <v>141</v>
      </c>
      <c r="HP8" s="39" t="s">
        <v>142</v>
      </c>
      <c r="HQ8" s="49" t="s">
        <v>143</v>
      </c>
      <c r="HR8" s="33" t="s">
        <v>161</v>
      </c>
      <c r="HS8" s="43" t="s">
        <v>144</v>
      </c>
      <c r="HT8" s="51" t="s">
        <v>145</v>
      </c>
      <c r="HV8" s="40" t="s">
        <v>146</v>
      </c>
      <c r="HW8" s="52" t="s">
        <v>147</v>
      </c>
      <c r="HX8" s="53" t="s">
        <v>148</v>
      </c>
      <c r="HY8" s="37" t="s">
        <v>149</v>
      </c>
      <c r="HZ8" s="54" t="s">
        <v>150</v>
      </c>
      <c r="IB8" s="55" t="s">
        <v>151</v>
      </c>
      <c r="IC8" s="56" t="s">
        <v>152</v>
      </c>
      <c r="ID8" s="50" t="s">
        <v>153</v>
      </c>
      <c r="IE8" s="57" t="s">
        <v>154</v>
      </c>
      <c r="IF8" s="34" t="s">
        <v>132</v>
      </c>
      <c r="IH8" s="36" t="s">
        <v>133</v>
      </c>
      <c r="II8" s="38" t="s">
        <v>134</v>
      </c>
      <c r="IJ8" s="35" t="s">
        <v>155</v>
      </c>
      <c r="IK8" s="41" t="s">
        <v>135</v>
      </c>
      <c r="IL8" s="44" t="s">
        <v>136</v>
      </c>
      <c r="IN8" s="45" t="s">
        <v>137</v>
      </c>
      <c r="IO8" s="46" t="s">
        <v>138</v>
      </c>
      <c r="IP8" s="47" t="s">
        <v>139</v>
      </c>
      <c r="IQ8" s="42" t="s">
        <v>140</v>
      </c>
      <c r="IR8" s="48" t="s">
        <v>141</v>
      </c>
      <c r="IT8" s="39" t="s">
        <v>142</v>
      </c>
      <c r="IU8" s="49" t="s">
        <v>143</v>
      </c>
      <c r="IV8" s="33" t="s">
        <v>161</v>
      </c>
      <c r="IW8" s="43" t="s">
        <v>144</v>
      </c>
      <c r="IX8" s="51" t="s">
        <v>145</v>
      </c>
      <c r="IZ8" s="40" t="s">
        <v>146</v>
      </c>
      <c r="JA8" s="52" t="s">
        <v>147</v>
      </c>
      <c r="JB8" s="53" t="s">
        <v>148</v>
      </c>
      <c r="JC8" s="37" t="s">
        <v>149</v>
      </c>
      <c r="JD8" s="54" t="s">
        <v>150</v>
      </c>
      <c r="JF8" s="55" t="s">
        <v>151</v>
      </c>
      <c r="JG8" s="56" t="s">
        <v>152</v>
      </c>
      <c r="JH8" s="50" t="s">
        <v>153</v>
      </c>
      <c r="JI8" s="57" t="s">
        <v>154</v>
      </c>
      <c r="JJ8" s="34" t="s">
        <v>132</v>
      </c>
    </row>
    <row r="9" spans="1:270">
      <c r="A9" t="s">
        <v>164</v>
      </c>
      <c r="B9" s="38" t="s">
        <v>134</v>
      </c>
      <c r="C9" s="35" t="s">
        <v>155</v>
      </c>
      <c r="D9" s="41" t="s">
        <v>135</v>
      </c>
      <c r="E9" s="44" t="s">
        <v>136</v>
      </c>
      <c r="F9" s="45" t="s">
        <v>137</v>
      </c>
      <c r="H9" s="46" t="s">
        <v>138</v>
      </c>
      <c r="I9" s="47" t="s">
        <v>139</v>
      </c>
      <c r="J9" s="42" t="s">
        <v>140</v>
      </c>
      <c r="K9" s="48" t="s">
        <v>141</v>
      </c>
      <c r="L9" s="39" t="s">
        <v>142</v>
      </c>
      <c r="N9" s="49" t="s">
        <v>143</v>
      </c>
      <c r="O9" s="33" t="s">
        <v>161</v>
      </c>
      <c r="P9" s="43" t="s">
        <v>144</v>
      </c>
      <c r="Q9" s="51" t="s">
        <v>145</v>
      </c>
      <c r="R9" s="40" t="s">
        <v>146</v>
      </c>
      <c r="T9" s="52" t="s">
        <v>147</v>
      </c>
      <c r="U9" s="53" t="s">
        <v>148</v>
      </c>
      <c r="V9" s="37" t="s">
        <v>149</v>
      </c>
      <c r="W9" s="54" t="s">
        <v>150</v>
      </c>
      <c r="X9" s="55" t="s">
        <v>151</v>
      </c>
      <c r="Z9" s="56" t="s">
        <v>152</v>
      </c>
      <c r="AA9" s="50" t="s">
        <v>153</v>
      </c>
      <c r="AB9" s="57" t="s">
        <v>154</v>
      </c>
      <c r="AC9" s="34" t="s">
        <v>132</v>
      </c>
      <c r="AD9" s="36" t="s">
        <v>133</v>
      </c>
      <c r="AF9" s="38" t="s">
        <v>134</v>
      </c>
      <c r="AG9" s="35" t="s">
        <v>155</v>
      </c>
      <c r="AH9" s="41" t="s">
        <v>135</v>
      </c>
      <c r="AI9" s="44" t="s">
        <v>136</v>
      </c>
      <c r="AJ9" s="45" t="s">
        <v>137</v>
      </c>
      <c r="AL9" s="46" t="s">
        <v>138</v>
      </c>
      <c r="AM9" s="47" t="s">
        <v>139</v>
      </c>
      <c r="AN9" s="42" t="s">
        <v>140</v>
      </c>
      <c r="AO9" s="48" t="s">
        <v>141</v>
      </c>
      <c r="AP9" s="39" t="s">
        <v>142</v>
      </c>
      <c r="AR9" s="49" t="s">
        <v>143</v>
      </c>
      <c r="AS9" s="33" t="s">
        <v>161</v>
      </c>
      <c r="AT9" s="43" t="s">
        <v>144</v>
      </c>
      <c r="AU9" s="51" t="s">
        <v>145</v>
      </c>
      <c r="AV9" s="40" t="s">
        <v>146</v>
      </c>
      <c r="AX9" s="52" t="s">
        <v>147</v>
      </c>
      <c r="AY9" s="53" t="s">
        <v>148</v>
      </c>
      <c r="AZ9" s="37" t="s">
        <v>149</v>
      </c>
      <c r="BA9" s="54" t="s">
        <v>150</v>
      </c>
      <c r="BB9" s="55" t="s">
        <v>151</v>
      </c>
      <c r="BD9" s="56" t="s">
        <v>152</v>
      </c>
      <c r="BE9" s="50" t="s">
        <v>153</v>
      </c>
      <c r="BF9" s="57" t="s">
        <v>154</v>
      </c>
      <c r="BG9" s="34" t="s">
        <v>132</v>
      </c>
      <c r="BH9" s="36" t="s">
        <v>133</v>
      </c>
      <c r="BJ9" s="38" t="s">
        <v>134</v>
      </c>
      <c r="BK9" s="35" t="s">
        <v>155</v>
      </c>
      <c r="BL9" s="41" t="s">
        <v>135</v>
      </c>
      <c r="BM9" s="44" t="s">
        <v>136</v>
      </c>
      <c r="BN9" s="45" t="s">
        <v>137</v>
      </c>
      <c r="BP9" s="46" t="s">
        <v>138</v>
      </c>
      <c r="BQ9" s="47" t="s">
        <v>139</v>
      </c>
      <c r="BR9" s="42" t="s">
        <v>140</v>
      </c>
      <c r="BS9" s="48" t="s">
        <v>141</v>
      </c>
      <c r="BT9" s="39" t="s">
        <v>142</v>
      </c>
      <c r="BV9" s="49" t="s">
        <v>143</v>
      </c>
      <c r="BW9" s="33" t="s">
        <v>161</v>
      </c>
      <c r="BX9" s="43" t="s">
        <v>144</v>
      </c>
      <c r="BY9" s="51" t="s">
        <v>145</v>
      </c>
      <c r="BZ9" s="40" t="s">
        <v>146</v>
      </c>
      <c r="CB9" s="52" t="s">
        <v>147</v>
      </c>
      <c r="CC9" s="53" t="s">
        <v>148</v>
      </c>
      <c r="CD9" s="37" t="s">
        <v>149</v>
      </c>
      <c r="CE9" s="54" t="s">
        <v>150</v>
      </c>
      <c r="CF9" s="55" t="s">
        <v>151</v>
      </c>
      <c r="CH9" s="56" t="s">
        <v>152</v>
      </c>
      <c r="CI9" s="50" t="s">
        <v>153</v>
      </c>
      <c r="CJ9" s="57" t="s">
        <v>154</v>
      </c>
      <c r="CK9" s="34" t="s">
        <v>132</v>
      </c>
      <c r="CL9" s="36" t="s">
        <v>133</v>
      </c>
      <c r="CN9" s="38" t="s">
        <v>134</v>
      </c>
      <c r="CO9" s="35" t="s">
        <v>155</v>
      </c>
      <c r="CP9" s="41" t="s">
        <v>135</v>
      </c>
      <c r="CQ9" s="44" t="s">
        <v>136</v>
      </c>
      <c r="CR9" s="45" t="s">
        <v>137</v>
      </c>
      <c r="CT9" s="46" t="s">
        <v>138</v>
      </c>
      <c r="CU9" s="47" t="s">
        <v>139</v>
      </c>
      <c r="CV9" s="42" t="s">
        <v>140</v>
      </c>
      <c r="CW9" s="48" t="s">
        <v>141</v>
      </c>
      <c r="CX9" s="39" t="s">
        <v>142</v>
      </c>
      <c r="CZ9" s="49" t="s">
        <v>143</v>
      </c>
      <c r="DA9" s="33" t="s">
        <v>161</v>
      </c>
      <c r="DB9" s="43" t="s">
        <v>144</v>
      </c>
      <c r="DC9" s="51" t="s">
        <v>145</v>
      </c>
      <c r="DD9" s="40" t="s">
        <v>146</v>
      </c>
      <c r="DF9" s="52" t="s">
        <v>147</v>
      </c>
      <c r="DG9" s="53" t="s">
        <v>148</v>
      </c>
      <c r="DH9" s="37" t="s">
        <v>149</v>
      </c>
      <c r="DI9" s="54" t="s">
        <v>150</v>
      </c>
      <c r="DJ9" s="55" t="s">
        <v>151</v>
      </c>
      <c r="DL9" s="56" t="s">
        <v>152</v>
      </c>
      <c r="DM9" s="50" t="s">
        <v>153</v>
      </c>
      <c r="DN9" s="57" t="s">
        <v>154</v>
      </c>
      <c r="DO9" s="34" t="s">
        <v>132</v>
      </c>
      <c r="DP9" s="36" t="s">
        <v>133</v>
      </c>
      <c r="DR9" s="38" t="s">
        <v>134</v>
      </c>
      <c r="DS9" s="35" t="s">
        <v>155</v>
      </c>
      <c r="DT9" s="41" t="s">
        <v>135</v>
      </c>
      <c r="DU9" s="44" t="s">
        <v>136</v>
      </c>
      <c r="DV9" s="45" t="s">
        <v>137</v>
      </c>
      <c r="DX9" s="46" t="s">
        <v>138</v>
      </c>
      <c r="DY9" s="47" t="s">
        <v>139</v>
      </c>
      <c r="DZ9" s="42" t="s">
        <v>140</v>
      </c>
      <c r="EA9" s="48" t="s">
        <v>141</v>
      </c>
      <c r="EB9" s="39" t="s">
        <v>142</v>
      </c>
      <c r="ED9" s="49" t="s">
        <v>143</v>
      </c>
      <c r="EE9" s="33" t="s">
        <v>161</v>
      </c>
      <c r="EF9" s="43" t="s">
        <v>144</v>
      </c>
      <c r="EG9" s="51" t="s">
        <v>145</v>
      </c>
      <c r="EH9" s="40" t="s">
        <v>146</v>
      </c>
      <c r="EJ9" s="52" t="s">
        <v>147</v>
      </c>
      <c r="EK9" s="53" t="s">
        <v>148</v>
      </c>
      <c r="EL9" s="37" t="s">
        <v>149</v>
      </c>
      <c r="EM9" s="54" t="s">
        <v>150</v>
      </c>
      <c r="EN9" s="55" t="s">
        <v>151</v>
      </c>
      <c r="EP9" s="56" t="s">
        <v>152</v>
      </c>
      <c r="EQ9" s="50" t="s">
        <v>153</v>
      </c>
      <c r="ER9" s="57" t="s">
        <v>154</v>
      </c>
      <c r="ES9" s="34" t="s">
        <v>132</v>
      </c>
      <c r="ET9" s="36" t="s">
        <v>133</v>
      </c>
      <c r="EV9" s="38" t="s">
        <v>134</v>
      </c>
      <c r="EW9" s="35" t="s">
        <v>155</v>
      </c>
      <c r="EX9" s="41" t="s">
        <v>135</v>
      </c>
      <c r="EY9" s="44" t="s">
        <v>136</v>
      </c>
      <c r="EZ9" s="45" t="s">
        <v>137</v>
      </c>
      <c r="FB9" s="46" t="s">
        <v>138</v>
      </c>
      <c r="FC9" s="47" t="s">
        <v>139</v>
      </c>
      <c r="FD9" s="42" t="s">
        <v>140</v>
      </c>
      <c r="FE9" s="48" t="s">
        <v>141</v>
      </c>
      <c r="FF9" s="39" t="s">
        <v>142</v>
      </c>
      <c r="FH9" s="49" t="s">
        <v>143</v>
      </c>
      <c r="FI9" s="33" t="s">
        <v>161</v>
      </c>
      <c r="FJ9" s="43" t="s">
        <v>144</v>
      </c>
      <c r="FK9" s="51" t="s">
        <v>145</v>
      </c>
      <c r="FL9" s="40" t="s">
        <v>146</v>
      </c>
      <c r="FN9" s="52" t="s">
        <v>147</v>
      </c>
      <c r="FO9" s="53" t="s">
        <v>148</v>
      </c>
      <c r="FP9" s="37" t="s">
        <v>149</v>
      </c>
      <c r="FQ9" s="54" t="s">
        <v>150</v>
      </c>
      <c r="FR9" s="55" t="s">
        <v>151</v>
      </c>
      <c r="FT9" s="56" t="s">
        <v>152</v>
      </c>
      <c r="FU9" s="50" t="s">
        <v>153</v>
      </c>
      <c r="FV9" s="57" t="s">
        <v>154</v>
      </c>
      <c r="FW9" s="34" t="s">
        <v>132</v>
      </c>
      <c r="FX9" s="36" t="s">
        <v>133</v>
      </c>
      <c r="FZ9" s="38" t="s">
        <v>134</v>
      </c>
      <c r="GA9" s="35" t="s">
        <v>155</v>
      </c>
      <c r="GB9" s="41" t="s">
        <v>135</v>
      </c>
      <c r="GC9" s="44" t="s">
        <v>136</v>
      </c>
      <c r="GD9" s="45" t="s">
        <v>137</v>
      </c>
      <c r="GF9" s="46" t="s">
        <v>138</v>
      </c>
      <c r="GG9" s="47" t="s">
        <v>139</v>
      </c>
      <c r="GH9" s="42" t="s">
        <v>140</v>
      </c>
      <c r="GI9" s="48" t="s">
        <v>141</v>
      </c>
      <c r="GJ9" s="39" t="s">
        <v>142</v>
      </c>
      <c r="GL9" s="49" t="s">
        <v>143</v>
      </c>
      <c r="GM9" s="33" t="s">
        <v>161</v>
      </c>
      <c r="GN9" s="43" t="s">
        <v>144</v>
      </c>
      <c r="GO9" s="51" t="s">
        <v>145</v>
      </c>
      <c r="GP9" s="40" t="s">
        <v>146</v>
      </c>
      <c r="GR9" s="52" t="s">
        <v>147</v>
      </c>
      <c r="GS9" s="53" t="s">
        <v>148</v>
      </c>
      <c r="GT9" s="37" t="s">
        <v>149</v>
      </c>
      <c r="GU9" s="54" t="s">
        <v>150</v>
      </c>
      <c r="GV9" s="55" t="s">
        <v>151</v>
      </c>
      <c r="GX9" s="56" t="s">
        <v>152</v>
      </c>
      <c r="GY9" s="50" t="s">
        <v>153</v>
      </c>
      <c r="GZ9" s="57" t="s">
        <v>154</v>
      </c>
      <c r="HA9" s="34" t="s">
        <v>132</v>
      </c>
      <c r="HB9" s="36" t="s">
        <v>133</v>
      </c>
      <c r="HD9" s="38" t="s">
        <v>134</v>
      </c>
      <c r="HE9" s="35" t="s">
        <v>155</v>
      </c>
      <c r="HF9" s="41" t="s">
        <v>135</v>
      </c>
      <c r="HG9" s="44" t="s">
        <v>136</v>
      </c>
      <c r="HH9" s="45" t="s">
        <v>137</v>
      </c>
      <c r="HJ9" s="46" t="s">
        <v>138</v>
      </c>
      <c r="HK9" s="47" t="s">
        <v>139</v>
      </c>
      <c r="HL9" s="42" t="s">
        <v>140</v>
      </c>
      <c r="HM9" s="48" t="s">
        <v>141</v>
      </c>
      <c r="HN9" s="39" t="s">
        <v>142</v>
      </c>
      <c r="HP9" s="49" t="s">
        <v>143</v>
      </c>
      <c r="HQ9" s="33" t="s">
        <v>161</v>
      </c>
      <c r="HR9" s="43" t="s">
        <v>144</v>
      </c>
      <c r="HS9" s="51" t="s">
        <v>145</v>
      </c>
      <c r="HT9" s="40" t="s">
        <v>146</v>
      </c>
      <c r="HV9" s="52" t="s">
        <v>147</v>
      </c>
      <c r="HW9" s="53" t="s">
        <v>148</v>
      </c>
      <c r="HX9" s="37" t="s">
        <v>149</v>
      </c>
      <c r="HY9" s="54" t="s">
        <v>150</v>
      </c>
      <c r="HZ9" s="55" t="s">
        <v>151</v>
      </c>
      <c r="IB9" s="56" t="s">
        <v>152</v>
      </c>
      <c r="IC9" s="50" t="s">
        <v>153</v>
      </c>
      <c r="ID9" s="57" t="s">
        <v>154</v>
      </c>
      <c r="IE9" s="34" t="s">
        <v>132</v>
      </c>
      <c r="IF9" s="36" t="s">
        <v>133</v>
      </c>
      <c r="IH9" s="38" t="s">
        <v>134</v>
      </c>
      <c r="II9" s="35" t="s">
        <v>155</v>
      </c>
      <c r="IJ9" s="41" t="s">
        <v>135</v>
      </c>
      <c r="IK9" s="44" t="s">
        <v>136</v>
      </c>
      <c r="IL9" s="45" t="s">
        <v>137</v>
      </c>
      <c r="IN9" s="46" t="s">
        <v>138</v>
      </c>
      <c r="IO9" s="47" t="s">
        <v>139</v>
      </c>
      <c r="IP9" s="42" t="s">
        <v>140</v>
      </c>
      <c r="IQ9" s="48" t="s">
        <v>141</v>
      </c>
      <c r="IR9" s="39" t="s">
        <v>142</v>
      </c>
      <c r="IT9" s="49" t="s">
        <v>143</v>
      </c>
      <c r="IU9" s="33" t="s">
        <v>161</v>
      </c>
      <c r="IV9" s="43" t="s">
        <v>144</v>
      </c>
      <c r="IW9" s="51" t="s">
        <v>145</v>
      </c>
      <c r="IX9" s="40" t="s">
        <v>146</v>
      </c>
      <c r="IZ9" s="52" t="s">
        <v>147</v>
      </c>
      <c r="JA9" s="53" t="s">
        <v>148</v>
      </c>
      <c r="JB9" s="37" t="s">
        <v>149</v>
      </c>
      <c r="JC9" s="54" t="s">
        <v>150</v>
      </c>
      <c r="JD9" s="55" t="s">
        <v>151</v>
      </c>
      <c r="JF9" s="56" t="s">
        <v>152</v>
      </c>
      <c r="JG9" s="50" t="s">
        <v>153</v>
      </c>
      <c r="JH9" s="57" t="s">
        <v>154</v>
      </c>
      <c r="JI9" s="34" t="s">
        <v>132</v>
      </c>
      <c r="JJ9" s="36" t="s">
        <v>133</v>
      </c>
    </row>
    <row r="10" spans="1:270">
      <c r="A10" t="s">
        <v>165</v>
      </c>
      <c r="B10" s="35" t="s">
        <v>155</v>
      </c>
      <c r="C10" s="41" t="s">
        <v>135</v>
      </c>
      <c r="D10" s="44" t="s">
        <v>136</v>
      </c>
      <c r="E10" s="45" t="s">
        <v>137</v>
      </c>
      <c r="F10" s="46" t="s">
        <v>138</v>
      </c>
      <c r="H10" s="47" t="s">
        <v>139</v>
      </c>
      <c r="I10" s="42" t="s">
        <v>140</v>
      </c>
      <c r="J10" s="48" t="s">
        <v>141</v>
      </c>
      <c r="K10" s="39" t="s">
        <v>142</v>
      </c>
      <c r="L10" s="49" t="s">
        <v>143</v>
      </c>
      <c r="N10" s="33" t="s">
        <v>161</v>
      </c>
      <c r="O10" s="43" t="s">
        <v>144</v>
      </c>
      <c r="P10" s="51" t="s">
        <v>145</v>
      </c>
      <c r="Q10" s="40" t="s">
        <v>146</v>
      </c>
      <c r="R10" s="52" t="s">
        <v>147</v>
      </c>
      <c r="T10" s="53" t="s">
        <v>148</v>
      </c>
      <c r="U10" s="37" t="s">
        <v>149</v>
      </c>
      <c r="V10" s="54" t="s">
        <v>150</v>
      </c>
      <c r="W10" s="55" t="s">
        <v>151</v>
      </c>
      <c r="X10" s="56" t="s">
        <v>152</v>
      </c>
      <c r="Z10" s="50" t="s">
        <v>153</v>
      </c>
      <c r="AA10" s="57" t="s">
        <v>154</v>
      </c>
      <c r="AB10" s="34" t="s">
        <v>132</v>
      </c>
      <c r="AC10" s="36" t="s">
        <v>133</v>
      </c>
      <c r="AD10" s="38" t="s">
        <v>134</v>
      </c>
      <c r="AF10" s="35" t="s">
        <v>155</v>
      </c>
      <c r="AG10" s="41" t="s">
        <v>135</v>
      </c>
      <c r="AH10" s="44" t="s">
        <v>136</v>
      </c>
      <c r="AI10" s="45" t="s">
        <v>137</v>
      </c>
      <c r="AJ10" s="46" t="s">
        <v>138</v>
      </c>
      <c r="AL10" s="47" t="s">
        <v>139</v>
      </c>
      <c r="AM10" s="42" t="s">
        <v>140</v>
      </c>
      <c r="AN10" s="48" t="s">
        <v>141</v>
      </c>
      <c r="AO10" s="39" t="s">
        <v>142</v>
      </c>
      <c r="AP10" s="49" t="s">
        <v>143</v>
      </c>
      <c r="AR10" s="33" t="s">
        <v>161</v>
      </c>
      <c r="AS10" s="43" t="s">
        <v>144</v>
      </c>
      <c r="AT10" s="51" t="s">
        <v>145</v>
      </c>
      <c r="AU10" s="40" t="s">
        <v>146</v>
      </c>
      <c r="AV10" s="52" t="s">
        <v>147</v>
      </c>
      <c r="AX10" s="53" t="s">
        <v>148</v>
      </c>
      <c r="AY10" s="37" t="s">
        <v>149</v>
      </c>
      <c r="AZ10" s="54" t="s">
        <v>150</v>
      </c>
      <c r="BA10" s="55" t="s">
        <v>151</v>
      </c>
      <c r="BB10" s="56" t="s">
        <v>152</v>
      </c>
      <c r="BD10" s="50" t="s">
        <v>153</v>
      </c>
      <c r="BE10" s="57" t="s">
        <v>154</v>
      </c>
      <c r="BF10" s="34" t="s">
        <v>132</v>
      </c>
      <c r="BG10" s="36" t="s">
        <v>133</v>
      </c>
      <c r="BH10" s="38" t="s">
        <v>134</v>
      </c>
      <c r="BJ10" s="35" t="s">
        <v>155</v>
      </c>
      <c r="BK10" s="41" t="s">
        <v>135</v>
      </c>
      <c r="BL10" s="44" t="s">
        <v>136</v>
      </c>
      <c r="BM10" s="45" t="s">
        <v>137</v>
      </c>
      <c r="BN10" s="46" t="s">
        <v>138</v>
      </c>
      <c r="BP10" s="47" t="s">
        <v>139</v>
      </c>
      <c r="BQ10" s="42" t="s">
        <v>140</v>
      </c>
      <c r="BR10" s="48" t="s">
        <v>141</v>
      </c>
      <c r="BS10" s="39" t="s">
        <v>142</v>
      </c>
      <c r="BT10" s="49" t="s">
        <v>143</v>
      </c>
      <c r="BV10" s="33" t="s">
        <v>161</v>
      </c>
      <c r="BW10" s="43" t="s">
        <v>144</v>
      </c>
      <c r="BX10" s="51" t="s">
        <v>145</v>
      </c>
      <c r="BY10" s="40" t="s">
        <v>146</v>
      </c>
      <c r="BZ10" s="52" t="s">
        <v>147</v>
      </c>
      <c r="CB10" s="53" t="s">
        <v>148</v>
      </c>
      <c r="CC10" s="37" t="s">
        <v>149</v>
      </c>
      <c r="CD10" s="54" t="s">
        <v>150</v>
      </c>
      <c r="CE10" s="55" t="s">
        <v>151</v>
      </c>
      <c r="CF10" s="56" t="s">
        <v>152</v>
      </c>
      <c r="CH10" s="50" t="s">
        <v>153</v>
      </c>
      <c r="CI10" s="57" t="s">
        <v>154</v>
      </c>
      <c r="CJ10" s="34" t="s">
        <v>132</v>
      </c>
      <c r="CK10" s="36" t="s">
        <v>133</v>
      </c>
      <c r="CL10" s="38" t="s">
        <v>134</v>
      </c>
      <c r="CN10" s="35" t="s">
        <v>155</v>
      </c>
      <c r="CO10" s="41" t="s">
        <v>135</v>
      </c>
      <c r="CP10" s="44" t="s">
        <v>136</v>
      </c>
      <c r="CQ10" s="45" t="s">
        <v>137</v>
      </c>
      <c r="CR10" s="46" t="s">
        <v>138</v>
      </c>
      <c r="CT10" s="47" t="s">
        <v>139</v>
      </c>
      <c r="CU10" s="42" t="s">
        <v>140</v>
      </c>
      <c r="CV10" s="48" t="s">
        <v>141</v>
      </c>
      <c r="CW10" s="39" t="s">
        <v>142</v>
      </c>
      <c r="CX10" s="49" t="s">
        <v>143</v>
      </c>
      <c r="CZ10" s="33" t="s">
        <v>161</v>
      </c>
      <c r="DA10" s="43" t="s">
        <v>144</v>
      </c>
      <c r="DB10" s="51" t="s">
        <v>145</v>
      </c>
      <c r="DC10" s="40" t="s">
        <v>146</v>
      </c>
      <c r="DD10" s="52" t="s">
        <v>147</v>
      </c>
      <c r="DF10" s="53" t="s">
        <v>148</v>
      </c>
      <c r="DG10" s="37" t="s">
        <v>149</v>
      </c>
      <c r="DH10" s="54" t="s">
        <v>150</v>
      </c>
      <c r="DI10" s="55" t="s">
        <v>151</v>
      </c>
      <c r="DJ10" s="56" t="s">
        <v>152</v>
      </c>
      <c r="DL10" s="50" t="s">
        <v>153</v>
      </c>
      <c r="DM10" s="57" t="s">
        <v>154</v>
      </c>
      <c r="DN10" s="34" t="s">
        <v>132</v>
      </c>
      <c r="DO10" s="36" t="s">
        <v>133</v>
      </c>
      <c r="DP10" s="38" t="s">
        <v>134</v>
      </c>
      <c r="DR10" s="35" t="s">
        <v>155</v>
      </c>
      <c r="DS10" s="41" t="s">
        <v>135</v>
      </c>
      <c r="DT10" s="44" t="s">
        <v>136</v>
      </c>
      <c r="DU10" s="45" t="s">
        <v>137</v>
      </c>
      <c r="DV10" s="46" t="s">
        <v>138</v>
      </c>
      <c r="DX10" s="47" t="s">
        <v>139</v>
      </c>
      <c r="DY10" s="42" t="s">
        <v>140</v>
      </c>
      <c r="DZ10" s="48" t="s">
        <v>141</v>
      </c>
      <c r="EA10" s="39" t="s">
        <v>142</v>
      </c>
      <c r="EB10" s="49" t="s">
        <v>143</v>
      </c>
      <c r="ED10" s="33" t="s">
        <v>161</v>
      </c>
      <c r="EE10" s="43" t="s">
        <v>144</v>
      </c>
      <c r="EF10" s="51" t="s">
        <v>145</v>
      </c>
      <c r="EG10" s="40" t="s">
        <v>146</v>
      </c>
      <c r="EH10" s="52" t="s">
        <v>147</v>
      </c>
      <c r="EJ10" s="53" t="s">
        <v>148</v>
      </c>
      <c r="EK10" s="37" t="s">
        <v>149</v>
      </c>
      <c r="EL10" s="54" t="s">
        <v>150</v>
      </c>
      <c r="EM10" s="55" t="s">
        <v>151</v>
      </c>
      <c r="EN10" s="56" t="s">
        <v>152</v>
      </c>
      <c r="EP10" s="50" t="s">
        <v>153</v>
      </c>
      <c r="EQ10" s="57" t="s">
        <v>154</v>
      </c>
      <c r="ER10" s="34" t="s">
        <v>132</v>
      </c>
      <c r="ES10" s="36" t="s">
        <v>133</v>
      </c>
      <c r="ET10" s="38" t="s">
        <v>134</v>
      </c>
      <c r="EV10" s="35" t="s">
        <v>155</v>
      </c>
      <c r="EW10" s="41" t="s">
        <v>135</v>
      </c>
      <c r="EX10" s="44" t="s">
        <v>136</v>
      </c>
      <c r="EY10" s="45" t="s">
        <v>137</v>
      </c>
      <c r="EZ10" s="46" t="s">
        <v>138</v>
      </c>
      <c r="FB10" s="47" t="s">
        <v>139</v>
      </c>
      <c r="FC10" s="42" t="s">
        <v>140</v>
      </c>
      <c r="FD10" s="48" t="s">
        <v>141</v>
      </c>
      <c r="FE10" s="39" t="s">
        <v>142</v>
      </c>
      <c r="FF10" s="49" t="s">
        <v>143</v>
      </c>
      <c r="FH10" s="33" t="s">
        <v>161</v>
      </c>
      <c r="FI10" s="43" t="s">
        <v>144</v>
      </c>
      <c r="FJ10" s="51" t="s">
        <v>145</v>
      </c>
      <c r="FK10" s="40" t="s">
        <v>146</v>
      </c>
      <c r="FL10" s="52" t="s">
        <v>147</v>
      </c>
      <c r="FN10" s="53" t="s">
        <v>148</v>
      </c>
      <c r="FO10" s="37" t="s">
        <v>149</v>
      </c>
      <c r="FP10" s="54" t="s">
        <v>150</v>
      </c>
      <c r="FQ10" s="55" t="s">
        <v>151</v>
      </c>
      <c r="FR10" s="56" t="s">
        <v>152</v>
      </c>
      <c r="FT10" s="50" t="s">
        <v>153</v>
      </c>
      <c r="FU10" s="57" t="s">
        <v>154</v>
      </c>
      <c r="FV10" s="34" t="s">
        <v>132</v>
      </c>
      <c r="FW10" s="36" t="s">
        <v>133</v>
      </c>
      <c r="FX10" s="38" t="s">
        <v>134</v>
      </c>
      <c r="FZ10" s="35" t="s">
        <v>155</v>
      </c>
      <c r="GA10" s="41" t="s">
        <v>135</v>
      </c>
      <c r="GB10" s="44" t="s">
        <v>136</v>
      </c>
      <c r="GC10" s="45" t="s">
        <v>137</v>
      </c>
      <c r="GD10" s="46" t="s">
        <v>138</v>
      </c>
      <c r="GF10" s="47" t="s">
        <v>139</v>
      </c>
      <c r="GG10" s="42" t="s">
        <v>140</v>
      </c>
      <c r="GH10" s="48" t="s">
        <v>141</v>
      </c>
      <c r="GI10" s="39" t="s">
        <v>142</v>
      </c>
      <c r="GJ10" s="49" t="s">
        <v>143</v>
      </c>
      <c r="GL10" s="33" t="s">
        <v>161</v>
      </c>
      <c r="GM10" s="43" t="s">
        <v>144</v>
      </c>
      <c r="GN10" s="51" t="s">
        <v>145</v>
      </c>
      <c r="GO10" s="40" t="s">
        <v>146</v>
      </c>
      <c r="GP10" s="52" t="s">
        <v>147</v>
      </c>
      <c r="GR10" s="53" t="s">
        <v>148</v>
      </c>
      <c r="GS10" s="37" t="s">
        <v>149</v>
      </c>
      <c r="GT10" s="54" t="s">
        <v>150</v>
      </c>
      <c r="GU10" s="55" t="s">
        <v>151</v>
      </c>
      <c r="GV10" s="56" t="s">
        <v>152</v>
      </c>
      <c r="GX10" s="50" t="s">
        <v>153</v>
      </c>
      <c r="GY10" s="57" t="s">
        <v>154</v>
      </c>
      <c r="GZ10" s="34" t="s">
        <v>132</v>
      </c>
      <c r="HA10" s="36" t="s">
        <v>133</v>
      </c>
      <c r="HB10" s="38" t="s">
        <v>134</v>
      </c>
      <c r="HD10" s="35" t="s">
        <v>155</v>
      </c>
      <c r="HE10" s="41" t="s">
        <v>135</v>
      </c>
      <c r="HF10" s="44" t="s">
        <v>136</v>
      </c>
      <c r="HG10" s="45" t="s">
        <v>137</v>
      </c>
      <c r="HH10" s="46" t="s">
        <v>138</v>
      </c>
      <c r="HJ10" s="47" t="s">
        <v>139</v>
      </c>
      <c r="HK10" s="42" t="s">
        <v>140</v>
      </c>
      <c r="HL10" s="48" t="s">
        <v>141</v>
      </c>
      <c r="HM10" s="39" t="s">
        <v>142</v>
      </c>
      <c r="HN10" s="49" t="s">
        <v>143</v>
      </c>
      <c r="HP10" s="33" t="s">
        <v>161</v>
      </c>
      <c r="HQ10" s="43" t="s">
        <v>144</v>
      </c>
      <c r="HR10" s="51" t="s">
        <v>145</v>
      </c>
      <c r="HS10" s="40" t="s">
        <v>146</v>
      </c>
      <c r="HT10" s="52" t="s">
        <v>147</v>
      </c>
      <c r="HV10" s="53" t="s">
        <v>148</v>
      </c>
      <c r="HW10" s="37" t="s">
        <v>149</v>
      </c>
      <c r="HX10" s="54" t="s">
        <v>150</v>
      </c>
      <c r="HY10" s="55" t="s">
        <v>151</v>
      </c>
      <c r="HZ10" s="56" t="s">
        <v>152</v>
      </c>
      <c r="IB10" s="50" t="s">
        <v>153</v>
      </c>
      <c r="IC10" s="57" t="s">
        <v>154</v>
      </c>
      <c r="ID10" s="34" t="s">
        <v>132</v>
      </c>
      <c r="IE10" s="36" t="s">
        <v>133</v>
      </c>
      <c r="IF10" s="38" t="s">
        <v>134</v>
      </c>
      <c r="IH10" s="35" t="s">
        <v>155</v>
      </c>
      <c r="II10" s="41" t="s">
        <v>135</v>
      </c>
      <c r="IJ10" s="44" t="s">
        <v>136</v>
      </c>
      <c r="IK10" s="45" t="s">
        <v>137</v>
      </c>
      <c r="IL10" s="46" t="s">
        <v>138</v>
      </c>
      <c r="IN10" s="47" t="s">
        <v>139</v>
      </c>
      <c r="IO10" s="42" t="s">
        <v>140</v>
      </c>
      <c r="IP10" s="48" t="s">
        <v>141</v>
      </c>
      <c r="IQ10" s="39" t="s">
        <v>142</v>
      </c>
      <c r="IR10" s="49" t="s">
        <v>143</v>
      </c>
      <c r="IT10" s="33" t="s">
        <v>161</v>
      </c>
      <c r="IU10" s="43" t="s">
        <v>144</v>
      </c>
      <c r="IV10" s="51" t="s">
        <v>145</v>
      </c>
      <c r="IW10" s="40" t="s">
        <v>146</v>
      </c>
      <c r="IX10" s="52" t="s">
        <v>147</v>
      </c>
      <c r="IZ10" s="53" t="s">
        <v>148</v>
      </c>
      <c r="JA10" s="37" t="s">
        <v>149</v>
      </c>
      <c r="JB10" s="54" t="s">
        <v>150</v>
      </c>
      <c r="JC10" s="55" t="s">
        <v>151</v>
      </c>
      <c r="JD10" s="56" t="s">
        <v>152</v>
      </c>
      <c r="JF10" s="50" t="s">
        <v>153</v>
      </c>
      <c r="JG10" s="57" t="s">
        <v>154</v>
      </c>
      <c r="JH10" s="34" t="s">
        <v>132</v>
      </c>
      <c r="JI10" s="36" t="s">
        <v>133</v>
      </c>
      <c r="JJ10" s="38" t="s">
        <v>134</v>
      </c>
    </row>
    <row r="11" spans="1:270">
      <c r="A11" t="s">
        <v>166</v>
      </c>
      <c r="B11" s="41" t="s">
        <v>135</v>
      </c>
      <c r="C11" s="44" t="s">
        <v>136</v>
      </c>
      <c r="D11" s="45" t="s">
        <v>137</v>
      </c>
      <c r="E11" s="46" t="s">
        <v>138</v>
      </c>
      <c r="F11" s="47" t="s">
        <v>139</v>
      </c>
      <c r="H11" s="42" t="s">
        <v>140</v>
      </c>
      <c r="I11" s="48" t="s">
        <v>141</v>
      </c>
      <c r="J11" s="39" t="s">
        <v>142</v>
      </c>
      <c r="K11" s="49" t="s">
        <v>143</v>
      </c>
      <c r="L11" s="33" t="s">
        <v>161</v>
      </c>
      <c r="N11" s="43" t="s">
        <v>144</v>
      </c>
      <c r="O11" s="51" t="s">
        <v>145</v>
      </c>
      <c r="P11" s="40" t="s">
        <v>146</v>
      </c>
      <c r="Q11" s="52" t="s">
        <v>147</v>
      </c>
      <c r="R11" s="53" t="s">
        <v>148</v>
      </c>
      <c r="T11" s="37" t="s">
        <v>149</v>
      </c>
      <c r="U11" s="54" t="s">
        <v>150</v>
      </c>
      <c r="V11" s="55" t="s">
        <v>151</v>
      </c>
      <c r="W11" s="56" t="s">
        <v>152</v>
      </c>
      <c r="X11" s="50" t="s">
        <v>153</v>
      </c>
      <c r="Z11" s="57" t="s">
        <v>154</v>
      </c>
      <c r="AA11" s="34" t="s">
        <v>132</v>
      </c>
      <c r="AB11" s="36" t="s">
        <v>133</v>
      </c>
      <c r="AC11" s="38" t="s">
        <v>134</v>
      </c>
      <c r="AD11" s="35" t="s">
        <v>155</v>
      </c>
      <c r="AF11" s="41" t="s">
        <v>135</v>
      </c>
      <c r="AG11" s="44" t="s">
        <v>136</v>
      </c>
      <c r="AH11" s="45" t="s">
        <v>137</v>
      </c>
      <c r="AI11" s="46" t="s">
        <v>138</v>
      </c>
      <c r="AJ11" s="47" t="s">
        <v>139</v>
      </c>
      <c r="AL11" s="42" t="s">
        <v>140</v>
      </c>
      <c r="AM11" s="48" t="s">
        <v>141</v>
      </c>
      <c r="AN11" s="39" t="s">
        <v>142</v>
      </c>
      <c r="AO11" s="49" t="s">
        <v>143</v>
      </c>
      <c r="AP11" s="33" t="s">
        <v>161</v>
      </c>
      <c r="AR11" s="43" t="s">
        <v>144</v>
      </c>
      <c r="AS11" s="51" t="s">
        <v>145</v>
      </c>
      <c r="AT11" s="40" t="s">
        <v>146</v>
      </c>
      <c r="AU11" s="52" t="s">
        <v>147</v>
      </c>
      <c r="AV11" s="53" t="s">
        <v>148</v>
      </c>
      <c r="AX11" s="37" t="s">
        <v>149</v>
      </c>
      <c r="AY11" s="54" t="s">
        <v>150</v>
      </c>
      <c r="AZ11" s="55" t="s">
        <v>151</v>
      </c>
      <c r="BA11" s="56" t="s">
        <v>152</v>
      </c>
      <c r="BB11" s="50" t="s">
        <v>153</v>
      </c>
      <c r="BD11" s="57" t="s">
        <v>154</v>
      </c>
      <c r="BE11" s="34" t="s">
        <v>132</v>
      </c>
      <c r="BF11" s="36" t="s">
        <v>133</v>
      </c>
      <c r="BG11" s="38" t="s">
        <v>134</v>
      </c>
      <c r="BH11" s="35" t="s">
        <v>155</v>
      </c>
      <c r="BJ11" s="41" t="s">
        <v>135</v>
      </c>
      <c r="BK11" s="44" t="s">
        <v>136</v>
      </c>
      <c r="BL11" s="45" t="s">
        <v>137</v>
      </c>
      <c r="BM11" s="46" t="s">
        <v>138</v>
      </c>
      <c r="BN11" s="47" t="s">
        <v>139</v>
      </c>
      <c r="BP11" s="42" t="s">
        <v>140</v>
      </c>
      <c r="BQ11" s="48" t="s">
        <v>141</v>
      </c>
      <c r="BR11" s="39" t="s">
        <v>142</v>
      </c>
      <c r="BS11" s="49" t="s">
        <v>143</v>
      </c>
      <c r="BT11" s="33" t="s">
        <v>161</v>
      </c>
      <c r="BV11" s="43" t="s">
        <v>144</v>
      </c>
      <c r="BW11" s="51" t="s">
        <v>145</v>
      </c>
      <c r="BX11" s="40" t="s">
        <v>146</v>
      </c>
      <c r="BY11" s="52" t="s">
        <v>147</v>
      </c>
      <c r="BZ11" s="53" t="s">
        <v>148</v>
      </c>
      <c r="CB11" s="37" t="s">
        <v>149</v>
      </c>
      <c r="CC11" s="54" t="s">
        <v>150</v>
      </c>
      <c r="CD11" s="55" t="s">
        <v>151</v>
      </c>
      <c r="CE11" s="56" t="s">
        <v>152</v>
      </c>
      <c r="CF11" s="50" t="s">
        <v>153</v>
      </c>
      <c r="CH11" s="57" t="s">
        <v>154</v>
      </c>
      <c r="CI11" s="34" t="s">
        <v>132</v>
      </c>
      <c r="CJ11" s="36" t="s">
        <v>133</v>
      </c>
      <c r="CK11" s="38" t="s">
        <v>134</v>
      </c>
      <c r="CL11" s="35" t="s">
        <v>155</v>
      </c>
      <c r="CN11" s="41" t="s">
        <v>135</v>
      </c>
      <c r="CO11" s="44" t="s">
        <v>136</v>
      </c>
      <c r="CP11" s="45" t="s">
        <v>137</v>
      </c>
      <c r="CQ11" s="46" t="s">
        <v>138</v>
      </c>
      <c r="CR11" s="47" t="s">
        <v>139</v>
      </c>
      <c r="CT11" s="42" t="s">
        <v>140</v>
      </c>
      <c r="CU11" s="48" t="s">
        <v>141</v>
      </c>
      <c r="CV11" s="39" t="s">
        <v>142</v>
      </c>
      <c r="CW11" s="49" t="s">
        <v>143</v>
      </c>
      <c r="CX11" s="33" t="s">
        <v>161</v>
      </c>
      <c r="CZ11" s="43" t="s">
        <v>144</v>
      </c>
      <c r="DA11" s="51" t="s">
        <v>145</v>
      </c>
      <c r="DB11" s="40" t="s">
        <v>146</v>
      </c>
      <c r="DC11" s="52" t="s">
        <v>147</v>
      </c>
      <c r="DD11" s="53" t="s">
        <v>148</v>
      </c>
      <c r="DF11" s="37" t="s">
        <v>149</v>
      </c>
      <c r="DG11" s="54" t="s">
        <v>150</v>
      </c>
      <c r="DH11" s="55" t="s">
        <v>151</v>
      </c>
      <c r="DI11" s="56" t="s">
        <v>152</v>
      </c>
      <c r="DJ11" s="50" t="s">
        <v>153</v>
      </c>
      <c r="DL11" s="57" t="s">
        <v>154</v>
      </c>
      <c r="DM11" s="34" t="s">
        <v>132</v>
      </c>
      <c r="DN11" s="36" t="s">
        <v>133</v>
      </c>
      <c r="DO11" s="38" t="s">
        <v>134</v>
      </c>
      <c r="DP11" s="35" t="s">
        <v>155</v>
      </c>
      <c r="DR11" s="41" t="s">
        <v>135</v>
      </c>
      <c r="DS11" s="44" t="s">
        <v>136</v>
      </c>
      <c r="DT11" s="45" t="s">
        <v>137</v>
      </c>
      <c r="DU11" s="46" t="s">
        <v>138</v>
      </c>
      <c r="DV11" s="47" t="s">
        <v>139</v>
      </c>
      <c r="DX11" s="42" t="s">
        <v>140</v>
      </c>
      <c r="DY11" s="48" t="s">
        <v>141</v>
      </c>
      <c r="DZ11" s="39" t="s">
        <v>142</v>
      </c>
      <c r="EA11" s="49" t="s">
        <v>143</v>
      </c>
      <c r="EB11" s="33" t="s">
        <v>161</v>
      </c>
      <c r="ED11" s="43" t="s">
        <v>144</v>
      </c>
      <c r="EE11" s="51" t="s">
        <v>145</v>
      </c>
      <c r="EF11" s="40" t="s">
        <v>146</v>
      </c>
      <c r="EG11" s="52" t="s">
        <v>147</v>
      </c>
      <c r="EH11" s="53" t="s">
        <v>148</v>
      </c>
      <c r="EJ11" s="37" t="s">
        <v>149</v>
      </c>
      <c r="EK11" s="54" t="s">
        <v>150</v>
      </c>
      <c r="EL11" s="55" t="s">
        <v>151</v>
      </c>
      <c r="EM11" s="56" t="s">
        <v>152</v>
      </c>
      <c r="EN11" s="50" t="s">
        <v>153</v>
      </c>
      <c r="EP11" s="57" t="s">
        <v>154</v>
      </c>
      <c r="EQ11" s="34" t="s">
        <v>132</v>
      </c>
      <c r="ER11" s="36" t="s">
        <v>133</v>
      </c>
      <c r="ES11" s="38" t="s">
        <v>134</v>
      </c>
      <c r="ET11" s="35" t="s">
        <v>155</v>
      </c>
      <c r="EV11" s="41" t="s">
        <v>135</v>
      </c>
      <c r="EW11" s="44" t="s">
        <v>136</v>
      </c>
      <c r="EX11" s="45" t="s">
        <v>137</v>
      </c>
      <c r="EY11" s="46" t="s">
        <v>138</v>
      </c>
      <c r="EZ11" s="47" t="s">
        <v>139</v>
      </c>
      <c r="FB11" s="42" t="s">
        <v>140</v>
      </c>
      <c r="FC11" s="48" t="s">
        <v>141</v>
      </c>
      <c r="FD11" s="39" t="s">
        <v>142</v>
      </c>
      <c r="FE11" s="49" t="s">
        <v>143</v>
      </c>
      <c r="FF11" s="33" t="s">
        <v>161</v>
      </c>
      <c r="FH11" s="43" t="s">
        <v>144</v>
      </c>
      <c r="FI11" s="51" t="s">
        <v>145</v>
      </c>
      <c r="FJ11" s="40" t="s">
        <v>146</v>
      </c>
      <c r="FK11" s="52" t="s">
        <v>147</v>
      </c>
      <c r="FL11" s="53" t="s">
        <v>148</v>
      </c>
      <c r="FN11" s="37" t="s">
        <v>149</v>
      </c>
      <c r="FO11" s="54" t="s">
        <v>150</v>
      </c>
      <c r="FP11" s="55" t="s">
        <v>151</v>
      </c>
      <c r="FQ11" s="56" t="s">
        <v>152</v>
      </c>
      <c r="FR11" s="50" t="s">
        <v>153</v>
      </c>
      <c r="FT11" s="57" t="s">
        <v>154</v>
      </c>
      <c r="FU11" s="34" t="s">
        <v>132</v>
      </c>
      <c r="FV11" s="36" t="s">
        <v>133</v>
      </c>
      <c r="FW11" s="38" t="s">
        <v>134</v>
      </c>
      <c r="FX11" s="35" t="s">
        <v>155</v>
      </c>
      <c r="FZ11" s="41" t="s">
        <v>135</v>
      </c>
      <c r="GA11" s="44" t="s">
        <v>136</v>
      </c>
      <c r="GB11" s="45" t="s">
        <v>137</v>
      </c>
      <c r="GC11" s="46" t="s">
        <v>138</v>
      </c>
      <c r="GD11" s="47" t="s">
        <v>139</v>
      </c>
      <c r="GF11" s="42" t="s">
        <v>140</v>
      </c>
      <c r="GG11" s="48" t="s">
        <v>141</v>
      </c>
      <c r="GH11" s="39" t="s">
        <v>142</v>
      </c>
      <c r="GI11" s="49" t="s">
        <v>143</v>
      </c>
      <c r="GJ11" s="33" t="s">
        <v>161</v>
      </c>
      <c r="GL11" s="43" t="s">
        <v>144</v>
      </c>
      <c r="GM11" s="51" t="s">
        <v>145</v>
      </c>
      <c r="GN11" s="40" t="s">
        <v>146</v>
      </c>
      <c r="GO11" s="52" t="s">
        <v>147</v>
      </c>
      <c r="GP11" s="53" t="s">
        <v>148</v>
      </c>
      <c r="GR11" s="37" t="s">
        <v>149</v>
      </c>
      <c r="GS11" s="54" t="s">
        <v>150</v>
      </c>
      <c r="GT11" s="55" t="s">
        <v>151</v>
      </c>
      <c r="GU11" s="56" t="s">
        <v>152</v>
      </c>
      <c r="GV11" s="50" t="s">
        <v>153</v>
      </c>
      <c r="GX11" s="57" t="s">
        <v>154</v>
      </c>
      <c r="GY11" s="34" t="s">
        <v>132</v>
      </c>
      <c r="GZ11" s="36" t="s">
        <v>133</v>
      </c>
      <c r="HA11" s="38" t="s">
        <v>134</v>
      </c>
      <c r="HB11" s="35" t="s">
        <v>155</v>
      </c>
      <c r="HD11" s="41" t="s">
        <v>135</v>
      </c>
      <c r="HE11" s="44" t="s">
        <v>136</v>
      </c>
      <c r="HF11" s="45" t="s">
        <v>137</v>
      </c>
      <c r="HG11" s="46" t="s">
        <v>138</v>
      </c>
      <c r="HH11" s="47" t="s">
        <v>139</v>
      </c>
      <c r="HJ11" s="42" t="s">
        <v>140</v>
      </c>
      <c r="HK11" s="48" t="s">
        <v>141</v>
      </c>
      <c r="HL11" s="39" t="s">
        <v>142</v>
      </c>
      <c r="HM11" s="49" t="s">
        <v>143</v>
      </c>
      <c r="HN11" s="33" t="s">
        <v>161</v>
      </c>
      <c r="HP11" s="43" t="s">
        <v>144</v>
      </c>
      <c r="HQ11" s="51" t="s">
        <v>145</v>
      </c>
      <c r="HR11" s="40" t="s">
        <v>146</v>
      </c>
      <c r="HS11" s="52" t="s">
        <v>147</v>
      </c>
      <c r="HT11" s="53" t="s">
        <v>148</v>
      </c>
      <c r="HV11" s="37" t="s">
        <v>149</v>
      </c>
      <c r="HW11" s="54" t="s">
        <v>150</v>
      </c>
      <c r="HX11" s="55" t="s">
        <v>151</v>
      </c>
      <c r="HY11" s="56" t="s">
        <v>152</v>
      </c>
      <c r="HZ11" s="50" t="s">
        <v>153</v>
      </c>
      <c r="IB11" s="57" t="s">
        <v>154</v>
      </c>
      <c r="IC11" s="34" t="s">
        <v>132</v>
      </c>
      <c r="ID11" s="36" t="s">
        <v>133</v>
      </c>
      <c r="IE11" s="38" t="s">
        <v>134</v>
      </c>
      <c r="IF11" s="35" t="s">
        <v>155</v>
      </c>
      <c r="IH11" s="41" t="s">
        <v>135</v>
      </c>
      <c r="II11" s="44" t="s">
        <v>136</v>
      </c>
      <c r="IJ11" s="45" t="s">
        <v>137</v>
      </c>
      <c r="IK11" s="46" t="s">
        <v>138</v>
      </c>
      <c r="IL11" s="47" t="s">
        <v>139</v>
      </c>
      <c r="IN11" s="42" t="s">
        <v>140</v>
      </c>
      <c r="IO11" s="48" t="s">
        <v>141</v>
      </c>
      <c r="IP11" s="39" t="s">
        <v>142</v>
      </c>
      <c r="IQ11" s="49" t="s">
        <v>143</v>
      </c>
      <c r="IR11" s="33" t="s">
        <v>161</v>
      </c>
      <c r="IT11" s="43" t="s">
        <v>144</v>
      </c>
      <c r="IU11" s="51" t="s">
        <v>145</v>
      </c>
      <c r="IV11" s="40" t="s">
        <v>146</v>
      </c>
      <c r="IW11" s="52" t="s">
        <v>147</v>
      </c>
      <c r="IX11" s="53" t="s">
        <v>148</v>
      </c>
      <c r="IZ11" s="37" t="s">
        <v>149</v>
      </c>
      <c r="JA11" s="54" t="s">
        <v>150</v>
      </c>
      <c r="JB11" s="55" t="s">
        <v>151</v>
      </c>
      <c r="JC11" s="56" t="s">
        <v>152</v>
      </c>
      <c r="JD11" s="50" t="s">
        <v>153</v>
      </c>
      <c r="JF11" s="57" t="s">
        <v>154</v>
      </c>
      <c r="JG11" s="34" t="s">
        <v>132</v>
      </c>
      <c r="JH11" s="36" t="s">
        <v>133</v>
      </c>
      <c r="JI11" s="38" t="s">
        <v>134</v>
      </c>
      <c r="JJ11" s="35" t="s">
        <v>155</v>
      </c>
    </row>
    <row r="12" spans="1:270">
      <c r="A12" t="s">
        <v>167</v>
      </c>
      <c r="B12" s="44" t="s">
        <v>136</v>
      </c>
      <c r="C12" s="45" t="s">
        <v>137</v>
      </c>
      <c r="D12" s="46" t="s">
        <v>138</v>
      </c>
      <c r="E12" s="47" t="s">
        <v>139</v>
      </c>
      <c r="F12" s="42" t="s">
        <v>140</v>
      </c>
      <c r="H12" s="48" t="s">
        <v>141</v>
      </c>
      <c r="I12" s="39" t="s">
        <v>142</v>
      </c>
      <c r="J12" s="49" t="s">
        <v>143</v>
      </c>
      <c r="K12" s="33" t="s">
        <v>161</v>
      </c>
      <c r="L12" s="43" t="s">
        <v>144</v>
      </c>
      <c r="N12" s="51" t="s">
        <v>145</v>
      </c>
      <c r="O12" s="40" t="s">
        <v>146</v>
      </c>
      <c r="P12" s="52" t="s">
        <v>147</v>
      </c>
      <c r="Q12" s="53" t="s">
        <v>148</v>
      </c>
      <c r="R12" s="37" t="s">
        <v>149</v>
      </c>
      <c r="T12" s="54" t="s">
        <v>150</v>
      </c>
      <c r="U12" s="55" t="s">
        <v>151</v>
      </c>
      <c r="V12" s="56" t="s">
        <v>152</v>
      </c>
      <c r="W12" s="50" t="s">
        <v>153</v>
      </c>
      <c r="X12" s="57" t="s">
        <v>154</v>
      </c>
      <c r="Z12" s="34" t="s">
        <v>132</v>
      </c>
      <c r="AA12" s="36" t="s">
        <v>133</v>
      </c>
      <c r="AB12" s="38" t="s">
        <v>134</v>
      </c>
      <c r="AC12" s="35" t="s">
        <v>155</v>
      </c>
      <c r="AD12" s="41" t="s">
        <v>135</v>
      </c>
      <c r="AF12" s="44" t="s">
        <v>136</v>
      </c>
      <c r="AG12" s="45" t="s">
        <v>137</v>
      </c>
      <c r="AH12" s="46" t="s">
        <v>138</v>
      </c>
      <c r="AI12" s="47" t="s">
        <v>139</v>
      </c>
      <c r="AJ12" s="42" t="s">
        <v>140</v>
      </c>
      <c r="AL12" s="48" t="s">
        <v>141</v>
      </c>
      <c r="AM12" s="39" t="s">
        <v>142</v>
      </c>
      <c r="AN12" s="49" t="s">
        <v>143</v>
      </c>
      <c r="AO12" s="33" t="s">
        <v>161</v>
      </c>
      <c r="AP12" s="43" t="s">
        <v>144</v>
      </c>
      <c r="AR12" s="51" t="s">
        <v>145</v>
      </c>
      <c r="AS12" s="40" t="s">
        <v>146</v>
      </c>
      <c r="AT12" s="52" t="s">
        <v>147</v>
      </c>
      <c r="AU12" s="53" t="s">
        <v>148</v>
      </c>
      <c r="AV12" s="37" t="s">
        <v>149</v>
      </c>
      <c r="AX12" s="54" t="s">
        <v>150</v>
      </c>
      <c r="AY12" s="55" t="s">
        <v>151</v>
      </c>
      <c r="AZ12" s="56" t="s">
        <v>152</v>
      </c>
      <c r="BA12" s="50" t="s">
        <v>153</v>
      </c>
      <c r="BB12" s="57" t="s">
        <v>154</v>
      </c>
      <c r="BD12" s="34" t="s">
        <v>132</v>
      </c>
      <c r="BE12" s="36" t="s">
        <v>133</v>
      </c>
      <c r="BF12" s="38" t="s">
        <v>134</v>
      </c>
      <c r="BG12" s="35" t="s">
        <v>155</v>
      </c>
      <c r="BH12" s="41" t="s">
        <v>135</v>
      </c>
      <c r="BJ12" s="44" t="s">
        <v>136</v>
      </c>
      <c r="BK12" s="45" t="s">
        <v>137</v>
      </c>
      <c r="BL12" s="46" t="s">
        <v>138</v>
      </c>
      <c r="BM12" s="47" t="s">
        <v>139</v>
      </c>
      <c r="BN12" s="42" t="s">
        <v>140</v>
      </c>
      <c r="BP12" s="48" t="s">
        <v>141</v>
      </c>
      <c r="BQ12" s="39" t="s">
        <v>142</v>
      </c>
      <c r="BR12" s="49" t="s">
        <v>143</v>
      </c>
      <c r="BS12" s="33" t="s">
        <v>161</v>
      </c>
      <c r="BT12" s="43" t="s">
        <v>144</v>
      </c>
      <c r="BV12" s="51" t="s">
        <v>145</v>
      </c>
      <c r="BW12" s="40" t="s">
        <v>146</v>
      </c>
      <c r="BX12" s="52" t="s">
        <v>147</v>
      </c>
      <c r="BY12" s="53" t="s">
        <v>148</v>
      </c>
      <c r="BZ12" s="37" t="s">
        <v>149</v>
      </c>
      <c r="CB12" s="54" t="s">
        <v>150</v>
      </c>
      <c r="CC12" s="55" t="s">
        <v>151</v>
      </c>
      <c r="CD12" s="56" t="s">
        <v>152</v>
      </c>
      <c r="CE12" s="50" t="s">
        <v>153</v>
      </c>
      <c r="CF12" s="57" t="s">
        <v>154</v>
      </c>
      <c r="CH12" s="34" t="s">
        <v>132</v>
      </c>
      <c r="CI12" s="36" t="s">
        <v>133</v>
      </c>
      <c r="CJ12" s="38" t="s">
        <v>134</v>
      </c>
      <c r="CK12" s="35" t="s">
        <v>155</v>
      </c>
      <c r="CL12" s="41" t="s">
        <v>135</v>
      </c>
      <c r="CN12" s="44" t="s">
        <v>136</v>
      </c>
      <c r="CO12" s="45" t="s">
        <v>137</v>
      </c>
      <c r="CP12" s="46" t="s">
        <v>138</v>
      </c>
      <c r="CQ12" s="47" t="s">
        <v>139</v>
      </c>
      <c r="CR12" s="42" t="s">
        <v>140</v>
      </c>
      <c r="CT12" s="48" t="s">
        <v>141</v>
      </c>
      <c r="CU12" s="39" t="s">
        <v>142</v>
      </c>
      <c r="CV12" s="49" t="s">
        <v>143</v>
      </c>
      <c r="CW12" s="33" t="s">
        <v>161</v>
      </c>
      <c r="CX12" s="43" t="s">
        <v>144</v>
      </c>
      <c r="CZ12" s="51" t="s">
        <v>145</v>
      </c>
      <c r="DA12" s="40" t="s">
        <v>146</v>
      </c>
      <c r="DB12" s="52" t="s">
        <v>147</v>
      </c>
      <c r="DC12" s="53" t="s">
        <v>148</v>
      </c>
      <c r="DD12" s="37" t="s">
        <v>149</v>
      </c>
      <c r="DF12" s="54" t="s">
        <v>150</v>
      </c>
      <c r="DG12" s="55" t="s">
        <v>151</v>
      </c>
      <c r="DH12" s="56" t="s">
        <v>152</v>
      </c>
      <c r="DI12" s="50" t="s">
        <v>153</v>
      </c>
      <c r="DJ12" s="57" t="s">
        <v>154</v>
      </c>
      <c r="DL12" s="34" t="s">
        <v>132</v>
      </c>
      <c r="DM12" s="36" t="s">
        <v>133</v>
      </c>
      <c r="DN12" s="38" t="s">
        <v>134</v>
      </c>
      <c r="DO12" s="35" t="s">
        <v>155</v>
      </c>
      <c r="DP12" s="41" t="s">
        <v>135</v>
      </c>
      <c r="DR12" s="44" t="s">
        <v>136</v>
      </c>
      <c r="DS12" s="45" t="s">
        <v>137</v>
      </c>
      <c r="DT12" s="46" t="s">
        <v>138</v>
      </c>
      <c r="DU12" s="47" t="s">
        <v>139</v>
      </c>
      <c r="DV12" s="42" t="s">
        <v>140</v>
      </c>
      <c r="DX12" s="48" t="s">
        <v>141</v>
      </c>
      <c r="DY12" s="39" t="s">
        <v>142</v>
      </c>
      <c r="DZ12" s="49" t="s">
        <v>143</v>
      </c>
      <c r="EA12" s="33" t="s">
        <v>161</v>
      </c>
      <c r="EB12" s="43" t="s">
        <v>144</v>
      </c>
      <c r="ED12" s="51" t="s">
        <v>145</v>
      </c>
      <c r="EE12" s="40" t="s">
        <v>146</v>
      </c>
      <c r="EF12" s="52" t="s">
        <v>147</v>
      </c>
      <c r="EG12" s="53" t="s">
        <v>148</v>
      </c>
      <c r="EH12" s="37" t="s">
        <v>149</v>
      </c>
      <c r="EJ12" s="54" t="s">
        <v>150</v>
      </c>
      <c r="EK12" s="55" t="s">
        <v>151</v>
      </c>
      <c r="EL12" s="56" t="s">
        <v>152</v>
      </c>
      <c r="EM12" s="50" t="s">
        <v>153</v>
      </c>
      <c r="EN12" s="57" t="s">
        <v>154</v>
      </c>
      <c r="EP12" s="34" t="s">
        <v>132</v>
      </c>
      <c r="EQ12" s="36" t="s">
        <v>133</v>
      </c>
      <c r="ER12" s="38" t="s">
        <v>134</v>
      </c>
      <c r="ES12" s="35" t="s">
        <v>155</v>
      </c>
      <c r="ET12" s="41" t="s">
        <v>135</v>
      </c>
      <c r="EV12" s="44" t="s">
        <v>136</v>
      </c>
      <c r="EW12" s="45" t="s">
        <v>137</v>
      </c>
      <c r="EX12" s="46" t="s">
        <v>138</v>
      </c>
      <c r="EY12" s="47" t="s">
        <v>139</v>
      </c>
      <c r="EZ12" s="42" t="s">
        <v>140</v>
      </c>
      <c r="FB12" s="48" t="s">
        <v>141</v>
      </c>
      <c r="FC12" s="39" t="s">
        <v>142</v>
      </c>
      <c r="FD12" s="49" t="s">
        <v>143</v>
      </c>
      <c r="FE12" s="33" t="s">
        <v>161</v>
      </c>
      <c r="FF12" s="43" t="s">
        <v>144</v>
      </c>
      <c r="FH12" s="51" t="s">
        <v>145</v>
      </c>
      <c r="FI12" s="40" t="s">
        <v>146</v>
      </c>
      <c r="FJ12" s="52" t="s">
        <v>147</v>
      </c>
      <c r="FK12" s="53" t="s">
        <v>148</v>
      </c>
      <c r="FL12" s="37" t="s">
        <v>149</v>
      </c>
      <c r="FN12" s="54" t="s">
        <v>150</v>
      </c>
      <c r="FO12" s="55" t="s">
        <v>151</v>
      </c>
      <c r="FP12" s="56" t="s">
        <v>152</v>
      </c>
      <c r="FQ12" s="50" t="s">
        <v>153</v>
      </c>
      <c r="FR12" s="57" t="s">
        <v>154</v>
      </c>
      <c r="FT12" s="34" t="s">
        <v>132</v>
      </c>
      <c r="FU12" s="36" t="s">
        <v>133</v>
      </c>
      <c r="FV12" s="38" t="s">
        <v>134</v>
      </c>
      <c r="FW12" s="35" t="s">
        <v>155</v>
      </c>
      <c r="FX12" s="41" t="s">
        <v>135</v>
      </c>
      <c r="FZ12" s="44" t="s">
        <v>136</v>
      </c>
      <c r="GA12" s="45" t="s">
        <v>137</v>
      </c>
      <c r="GB12" s="46" t="s">
        <v>138</v>
      </c>
      <c r="GC12" s="47" t="s">
        <v>139</v>
      </c>
      <c r="GD12" s="42" t="s">
        <v>140</v>
      </c>
      <c r="GF12" s="48" t="s">
        <v>141</v>
      </c>
      <c r="GG12" s="39" t="s">
        <v>142</v>
      </c>
      <c r="GH12" s="49" t="s">
        <v>143</v>
      </c>
      <c r="GI12" s="33" t="s">
        <v>161</v>
      </c>
      <c r="GJ12" s="43" t="s">
        <v>144</v>
      </c>
      <c r="GL12" s="51" t="s">
        <v>145</v>
      </c>
      <c r="GM12" s="40" t="s">
        <v>146</v>
      </c>
      <c r="GN12" s="52" t="s">
        <v>147</v>
      </c>
      <c r="GO12" s="53" t="s">
        <v>148</v>
      </c>
      <c r="GP12" s="37" t="s">
        <v>149</v>
      </c>
      <c r="GR12" s="54" t="s">
        <v>150</v>
      </c>
      <c r="GS12" s="55" t="s">
        <v>151</v>
      </c>
      <c r="GT12" s="56" t="s">
        <v>152</v>
      </c>
      <c r="GU12" s="50" t="s">
        <v>153</v>
      </c>
      <c r="GV12" s="57" t="s">
        <v>154</v>
      </c>
      <c r="GX12" s="34" t="s">
        <v>132</v>
      </c>
      <c r="GY12" s="36" t="s">
        <v>133</v>
      </c>
      <c r="GZ12" s="38" t="s">
        <v>134</v>
      </c>
      <c r="HA12" s="35" t="s">
        <v>155</v>
      </c>
      <c r="HB12" s="41" t="s">
        <v>135</v>
      </c>
      <c r="HD12" s="44" t="s">
        <v>136</v>
      </c>
      <c r="HE12" s="45" t="s">
        <v>137</v>
      </c>
      <c r="HF12" s="46" t="s">
        <v>138</v>
      </c>
      <c r="HG12" s="47" t="s">
        <v>139</v>
      </c>
      <c r="HH12" s="42" t="s">
        <v>140</v>
      </c>
      <c r="HJ12" s="48" t="s">
        <v>141</v>
      </c>
      <c r="HK12" s="39" t="s">
        <v>142</v>
      </c>
      <c r="HL12" s="49" t="s">
        <v>143</v>
      </c>
      <c r="HM12" s="33" t="s">
        <v>161</v>
      </c>
      <c r="HN12" s="43" t="s">
        <v>144</v>
      </c>
      <c r="HP12" s="51" t="s">
        <v>145</v>
      </c>
      <c r="HQ12" s="40" t="s">
        <v>146</v>
      </c>
      <c r="HR12" s="52" t="s">
        <v>147</v>
      </c>
      <c r="HS12" s="53" t="s">
        <v>148</v>
      </c>
      <c r="HT12" s="37" t="s">
        <v>149</v>
      </c>
      <c r="HV12" s="54" t="s">
        <v>150</v>
      </c>
      <c r="HW12" s="55" t="s">
        <v>151</v>
      </c>
      <c r="HX12" s="56" t="s">
        <v>152</v>
      </c>
      <c r="HY12" s="50" t="s">
        <v>153</v>
      </c>
      <c r="HZ12" s="57" t="s">
        <v>154</v>
      </c>
      <c r="IB12" s="34" t="s">
        <v>132</v>
      </c>
      <c r="IC12" s="36" t="s">
        <v>133</v>
      </c>
      <c r="ID12" s="38" t="s">
        <v>134</v>
      </c>
      <c r="IE12" s="35" t="s">
        <v>155</v>
      </c>
      <c r="IF12" s="41" t="s">
        <v>135</v>
      </c>
      <c r="IH12" s="44" t="s">
        <v>136</v>
      </c>
      <c r="II12" s="45" t="s">
        <v>137</v>
      </c>
      <c r="IJ12" s="46" t="s">
        <v>138</v>
      </c>
      <c r="IK12" s="47" t="s">
        <v>139</v>
      </c>
      <c r="IL12" s="42" t="s">
        <v>140</v>
      </c>
      <c r="IN12" s="48" t="s">
        <v>141</v>
      </c>
      <c r="IO12" s="39" t="s">
        <v>142</v>
      </c>
      <c r="IP12" s="49" t="s">
        <v>143</v>
      </c>
      <c r="IQ12" s="33" t="s">
        <v>161</v>
      </c>
      <c r="IR12" s="43" t="s">
        <v>144</v>
      </c>
      <c r="IT12" s="51" t="s">
        <v>145</v>
      </c>
      <c r="IU12" s="40" t="s">
        <v>146</v>
      </c>
      <c r="IV12" s="52" t="s">
        <v>147</v>
      </c>
      <c r="IW12" s="53" t="s">
        <v>148</v>
      </c>
      <c r="IX12" s="37" t="s">
        <v>149</v>
      </c>
      <c r="IZ12" s="54" t="s">
        <v>150</v>
      </c>
      <c r="JA12" s="55" t="s">
        <v>151</v>
      </c>
      <c r="JB12" s="56" t="s">
        <v>152</v>
      </c>
      <c r="JC12" s="50" t="s">
        <v>153</v>
      </c>
      <c r="JD12" s="57" t="s">
        <v>154</v>
      </c>
      <c r="JF12" s="34" t="s">
        <v>132</v>
      </c>
      <c r="JG12" s="36" t="s">
        <v>133</v>
      </c>
      <c r="JH12" s="38" t="s">
        <v>134</v>
      </c>
      <c r="JI12" s="35" t="s">
        <v>155</v>
      </c>
      <c r="JJ12" s="41" t="s">
        <v>135</v>
      </c>
    </row>
    <row r="13" spans="1:270">
      <c r="A13" t="s">
        <v>168</v>
      </c>
      <c r="B13" s="45" t="s">
        <v>137</v>
      </c>
      <c r="C13" s="46" t="s">
        <v>138</v>
      </c>
      <c r="D13" s="47" t="s">
        <v>139</v>
      </c>
      <c r="E13" s="42" t="s">
        <v>140</v>
      </c>
      <c r="F13" s="48" t="s">
        <v>141</v>
      </c>
      <c r="H13" s="39" t="s">
        <v>142</v>
      </c>
      <c r="I13" s="49" t="s">
        <v>143</v>
      </c>
      <c r="J13" s="33" t="s">
        <v>161</v>
      </c>
      <c r="K13" s="43" t="s">
        <v>144</v>
      </c>
      <c r="L13" s="51" t="s">
        <v>145</v>
      </c>
      <c r="N13" s="40" t="s">
        <v>146</v>
      </c>
      <c r="O13" s="52" t="s">
        <v>147</v>
      </c>
      <c r="P13" s="53" t="s">
        <v>148</v>
      </c>
      <c r="Q13" s="37" t="s">
        <v>149</v>
      </c>
      <c r="R13" s="54" t="s">
        <v>150</v>
      </c>
      <c r="T13" s="55" t="s">
        <v>151</v>
      </c>
      <c r="U13" s="56" t="s">
        <v>152</v>
      </c>
      <c r="V13" s="50" t="s">
        <v>153</v>
      </c>
      <c r="W13" s="57" t="s">
        <v>154</v>
      </c>
      <c r="X13" s="34" t="s">
        <v>132</v>
      </c>
      <c r="Z13" s="36" t="s">
        <v>133</v>
      </c>
      <c r="AA13" s="38" t="s">
        <v>134</v>
      </c>
      <c r="AB13" s="35" t="s">
        <v>155</v>
      </c>
      <c r="AC13" s="41" t="s">
        <v>135</v>
      </c>
      <c r="AD13" s="44" t="s">
        <v>136</v>
      </c>
      <c r="AF13" s="45" t="s">
        <v>137</v>
      </c>
      <c r="AG13" s="46" t="s">
        <v>138</v>
      </c>
      <c r="AH13" s="47" t="s">
        <v>139</v>
      </c>
      <c r="AI13" s="42" t="s">
        <v>140</v>
      </c>
      <c r="AJ13" s="48" t="s">
        <v>141</v>
      </c>
      <c r="AL13" s="39" t="s">
        <v>142</v>
      </c>
      <c r="AM13" s="49" t="s">
        <v>143</v>
      </c>
      <c r="AN13" s="33" t="s">
        <v>161</v>
      </c>
      <c r="AO13" s="43" t="s">
        <v>144</v>
      </c>
      <c r="AP13" s="51" t="s">
        <v>145</v>
      </c>
      <c r="AR13" s="40" t="s">
        <v>146</v>
      </c>
      <c r="AS13" s="52" t="s">
        <v>147</v>
      </c>
      <c r="AT13" s="53" t="s">
        <v>148</v>
      </c>
      <c r="AU13" s="37" t="s">
        <v>149</v>
      </c>
      <c r="AV13" s="54" t="s">
        <v>150</v>
      </c>
      <c r="AX13" s="55" t="s">
        <v>151</v>
      </c>
      <c r="AY13" s="56" t="s">
        <v>152</v>
      </c>
      <c r="AZ13" s="50" t="s">
        <v>153</v>
      </c>
      <c r="BA13" s="57" t="s">
        <v>154</v>
      </c>
      <c r="BB13" s="34" t="s">
        <v>132</v>
      </c>
      <c r="BD13" s="36" t="s">
        <v>133</v>
      </c>
      <c r="BE13" s="38" t="s">
        <v>134</v>
      </c>
      <c r="BF13" s="35" t="s">
        <v>155</v>
      </c>
      <c r="BG13" s="41" t="s">
        <v>135</v>
      </c>
      <c r="BH13" s="44" t="s">
        <v>136</v>
      </c>
      <c r="BJ13" s="45" t="s">
        <v>137</v>
      </c>
      <c r="BK13" s="46" t="s">
        <v>138</v>
      </c>
      <c r="BL13" s="47" t="s">
        <v>139</v>
      </c>
      <c r="BM13" s="42" t="s">
        <v>140</v>
      </c>
      <c r="BN13" s="48" t="s">
        <v>141</v>
      </c>
      <c r="BP13" s="39" t="s">
        <v>142</v>
      </c>
      <c r="BQ13" s="49" t="s">
        <v>143</v>
      </c>
      <c r="BR13" s="33" t="s">
        <v>161</v>
      </c>
      <c r="BS13" s="43" t="s">
        <v>144</v>
      </c>
      <c r="BT13" s="51" t="s">
        <v>145</v>
      </c>
      <c r="BV13" s="40" t="s">
        <v>146</v>
      </c>
      <c r="BW13" s="52" t="s">
        <v>147</v>
      </c>
      <c r="BX13" s="53" t="s">
        <v>148</v>
      </c>
      <c r="BY13" s="37" t="s">
        <v>149</v>
      </c>
      <c r="BZ13" s="54" t="s">
        <v>150</v>
      </c>
      <c r="CB13" s="55" t="s">
        <v>151</v>
      </c>
      <c r="CC13" s="56" t="s">
        <v>152</v>
      </c>
      <c r="CD13" s="50" t="s">
        <v>153</v>
      </c>
      <c r="CE13" s="57" t="s">
        <v>154</v>
      </c>
      <c r="CF13" s="34" t="s">
        <v>132</v>
      </c>
      <c r="CH13" s="36" t="s">
        <v>133</v>
      </c>
      <c r="CI13" s="38" t="s">
        <v>134</v>
      </c>
      <c r="CJ13" s="35" t="s">
        <v>155</v>
      </c>
      <c r="CK13" s="41" t="s">
        <v>135</v>
      </c>
      <c r="CL13" s="44" t="s">
        <v>136</v>
      </c>
      <c r="CN13" s="45" t="s">
        <v>137</v>
      </c>
      <c r="CO13" s="46" t="s">
        <v>138</v>
      </c>
      <c r="CP13" s="47" t="s">
        <v>139</v>
      </c>
      <c r="CQ13" s="42" t="s">
        <v>140</v>
      </c>
      <c r="CR13" s="48" t="s">
        <v>141</v>
      </c>
      <c r="CT13" s="39" t="s">
        <v>142</v>
      </c>
      <c r="CU13" s="49" t="s">
        <v>143</v>
      </c>
      <c r="CV13" s="33" t="s">
        <v>161</v>
      </c>
      <c r="CW13" s="43" t="s">
        <v>144</v>
      </c>
      <c r="CX13" s="51" t="s">
        <v>145</v>
      </c>
      <c r="CZ13" s="40" t="s">
        <v>146</v>
      </c>
      <c r="DA13" s="52" t="s">
        <v>147</v>
      </c>
      <c r="DB13" s="53" t="s">
        <v>148</v>
      </c>
      <c r="DC13" s="37" t="s">
        <v>149</v>
      </c>
      <c r="DD13" s="54" t="s">
        <v>150</v>
      </c>
      <c r="DF13" s="55" t="s">
        <v>151</v>
      </c>
      <c r="DG13" s="56" t="s">
        <v>152</v>
      </c>
      <c r="DH13" s="50" t="s">
        <v>153</v>
      </c>
      <c r="DI13" s="57" t="s">
        <v>154</v>
      </c>
      <c r="DJ13" s="34" t="s">
        <v>132</v>
      </c>
      <c r="DL13" s="36" t="s">
        <v>133</v>
      </c>
      <c r="DM13" s="38" t="s">
        <v>134</v>
      </c>
      <c r="DN13" s="35" t="s">
        <v>155</v>
      </c>
      <c r="DO13" s="41" t="s">
        <v>135</v>
      </c>
      <c r="DP13" s="44" t="s">
        <v>136</v>
      </c>
      <c r="DR13" s="45" t="s">
        <v>137</v>
      </c>
      <c r="DS13" s="46" t="s">
        <v>138</v>
      </c>
      <c r="DT13" s="47" t="s">
        <v>139</v>
      </c>
      <c r="DU13" s="42" t="s">
        <v>140</v>
      </c>
      <c r="DV13" s="48" t="s">
        <v>141</v>
      </c>
      <c r="DX13" s="39" t="s">
        <v>142</v>
      </c>
      <c r="DY13" s="49" t="s">
        <v>143</v>
      </c>
      <c r="DZ13" s="33" t="s">
        <v>161</v>
      </c>
      <c r="EA13" s="43" t="s">
        <v>144</v>
      </c>
      <c r="EB13" s="51" t="s">
        <v>145</v>
      </c>
      <c r="ED13" s="40" t="s">
        <v>146</v>
      </c>
      <c r="EE13" s="52" t="s">
        <v>147</v>
      </c>
      <c r="EF13" s="53" t="s">
        <v>148</v>
      </c>
      <c r="EG13" s="37" t="s">
        <v>149</v>
      </c>
      <c r="EH13" s="54" t="s">
        <v>150</v>
      </c>
      <c r="EJ13" s="55" t="s">
        <v>151</v>
      </c>
      <c r="EK13" s="56" t="s">
        <v>152</v>
      </c>
      <c r="EL13" s="50" t="s">
        <v>153</v>
      </c>
      <c r="EM13" s="57" t="s">
        <v>154</v>
      </c>
      <c r="EN13" s="34" t="s">
        <v>132</v>
      </c>
      <c r="EP13" s="36" t="s">
        <v>133</v>
      </c>
      <c r="EQ13" s="38" t="s">
        <v>134</v>
      </c>
      <c r="ER13" s="35" t="s">
        <v>155</v>
      </c>
      <c r="ES13" s="41" t="s">
        <v>135</v>
      </c>
      <c r="ET13" s="44" t="s">
        <v>136</v>
      </c>
      <c r="EV13" s="45" t="s">
        <v>137</v>
      </c>
      <c r="EW13" s="46" t="s">
        <v>138</v>
      </c>
      <c r="EX13" s="47" t="s">
        <v>139</v>
      </c>
      <c r="EY13" s="42" t="s">
        <v>140</v>
      </c>
      <c r="EZ13" s="48" t="s">
        <v>141</v>
      </c>
      <c r="FB13" s="39" t="s">
        <v>142</v>
      </c>
      <c r="FC13" s="49" t="s">
        <v>143</v>
      </c>
      <c r="FD13" s="33" t="s">
        <v>161</v>
      </c>
      <c r="FE13" s="43" t="s">
        <v>144</v>
      </c>
      <c r="FF13" s="51" t="s">
        <v>145</v>
      </c>
      <c r="FH13" s="40" t="s">
        <v>146</v>
      </c>
      <c r="FI13" s="52" t="s">
        <v>147</v>
      </c>
      <c r="FJ13" s="53" t="s">
        <v>148</v>
      </c>
      <c r="FK13" s="37" t="s">
        <v>149</v>
      </c>
      <c r="FL13" s="54" t="s">
        <v>150</v>
      </c>
      <c r="FN13" s="55" t="s">
        <v>151</v>
      </c>
      <c r="FO13" s="56" t="s">
        <v>152</v>
      </c>
      <c r="FP13" s="50" t="s">
        <v>153</v>
      </c>
      <c r="FQ13" s="57" t="s">
        <v>154</v>
      </c>
      <c r="FR13" s="34" t="s">
        <v>132</v>
      </c>
      <c r="FT13" s="36" t="s">
        <v>133</v>
      </c>
      <c r="FU13" s="38" t="s">
        <v>134</v>
      </c>
      <c r="FV13" s="35" t="s">
        <v>155</v>
      </c>
      <c r="FW13" s="41" t="s">
        <v>135</v>
      </c>
      <c r="FX13" s="44" t="s">
        <v>136</v>
      </c>
      <c r="FZ13" s="45" t="s">
        <v>137</v>
      </c>
      <c r="GA13" s="46" t="s">
        <v>138</v>
      </c>
      <c r="GB13" s="47" t="s">
        <v>139</v>
      </c>
      <c r="GC13" s="42" t="s">
        <v>140</v>
      </c>
      <c r="GD13" s="48" t="s">
        <v>141</v>
      </c>
      <c r="GF13" s="39" t="s">
        <v>142</v>
      </c>
      <c r="GG13" s="49" t="s">
        <v>143</v>
      </c>
      <c r="GH13" s="33" t="s">
        <v>161</v>
      </c>
      <c r="GI13" s="43" t="s">
        <v>144</v>
      </c>
      <c r="GJ13" s="51" t="s">
        <v>145</v>
      </c>
      <c r="GL13" s="40" t="s">
        <v>146</v>
      </c>
      <c r="GM13" s="52" t="s">
        <v>147</v>
      </c>
      <c r="GN13" s="53" t="s">
        <v>148</v>
      </c>
      <c r="GO13" s="37" t="s">
        <v>149</v>
      </c>
      <c r="GP13" s="54" t="s">
        <v>150</v>
      </c>
      <c r="GR13" s="55" t="s">
        <v>151</v>
      </c>
      <c r="GS13" s="56" t="s">
        <v>152</v>
      </c>
      <c r="GT13" s="50" t="s">
        <v>153</v>
      </c>
      <c r="GU13" s="57" t="s">
        <v>154</v>
      </c>
      <c r="GV13" s="34" t="s">
        <v>132</v>
      </c>
      <c r="GX13" s="36" t="s">
        <v>133</v>
      </c>
      <c r="GY13" s="38" t="s">
        <v>134</v>
      </c>
      <c r="GZ13" s="35" t="s">
        <v>155</v>
      </c>
      <c r="HA13" s="41" t="s">
        <v>135</v>
      </c>
      <c r="HB13" s="44" t="s">
        <v>136</v>
      </c>
      <c r="HD13" s="45" t="s">
        <v>137</v>
      </c>
      <c r="HE13" s="46" t="s">
        <v>138</v>
      </c>
      <c r="HF13" s="47" t="s">
        <v>139</v>
      </c>
      <c r="HG13" s="42" t="s">
        <v>140</v>
      </c>
      <c r="HH13" s="48" t="s">
        <v>141</v>
      </c>
      <c r="HJ13" s="39" t="s">
        <v>142</v>
      </c>
      <c r="HK13" s="49" t="s">
        <v>143</v>
      </c>
      <c r="HL13" s="33" t="s">
        <v>161</v>
      </c>
      <c r="HM13" s="43" t="s">
        <v>144</v>
      </c>
      <c r="HN13" s="51" t="s">
        <v>145</v>
      </c>
      <c r="HP13" s="40" t="s">
        <v>146</v>
      </c>
      <c r="HQ13" s="52" t="s">
        <v>147</v>
      </c>
      <c r="HR13" s="53" t="s">
        <v>148</v>
      </c>
      <c r="HS13" s="37" t="s">
        <v>149</v>
      </c>
      <c r="HT13" s="54" t="s">
        <v>150</v>
      </c>
      <c r="HV13" s="55" t="s">
        <v>151</v>
      </c>
      <c r="HW13" s="56" t="s">
        <v>152</v>
      </c>
      <c r="HX13" s="50" t="s">
        <v>153</v>
      </c>
      <c r="HY13" s="57" t="s">
        <v>154</v>
      </c>
      <c r="HZ13" s="34" t="s">
        <v>132</v>
      </c>
      <c r="IB13" s="36" t="s">
        <v>133</v>
      </c>
      <c r="IC13" s="38" t="s">
        <v>134</v>
      </c>
      <c r="ID13" s="35" t="s">
        <v>155</v>
      </c>
      <c r="IE13" s="41" t="s">
        <v>135</v>
      </c>
      <c r="IF13" s="44" t="s">
        <v>136</v>
      </c>
      <c r="IH13" s="45" t="s">
        <v>137</v>
      </c>
      <c r="II13" s="46" t="s">
        <v>138</v>
      </c>
      <c r="IJ13" s="47" t="s">
        <v>139</v>
      </c>
      <c r="IK13" s="42" t="s">
        <v>140</v>
      </c>
      <c r="IL13" s="48" t="s">
        <v>141</v>
      </c>
      <c r="IN13" s="39" t="s">
        <v>142</v>
      </c>
      <c r="IO13" s="49" t="s">
        <v>143</v>
      </c>
      <c r="IP13" s="33" t="s">
        <v>161</v>
      </c>
      <c r="IQ13" s="43" t="s">
        <v>144</v>
      </c>
      <c r="IR13" s="51" t="s">
        <v>145</v>
      </c>
      <c r="IT13" s="40" t="s">
        <v>146</v>
      </c>
      <c r="IU13" s="52" t="s">
        <v>147</v>
      </c>
      <c r="IV13" s="53" t="s">
        <v>148</v>
      </c>
      <c r="IW13" s="37" t="s">
        <v>149</v>
      </c>
      <c r="IX13" s="54" t="s">
        <v>150</v>
      </c>
      <c r="IZ13" s="55" t="s">
        <v>151</v>
      </c>
      <c r="JA13" s="56" t="s">
        <v>152</v>
      </c>
      <c r="JB13" s="50" t="s">
        <v>153</v>
      </c>
      <c r="JC13" s="57" t="s">
        <v>154</v>
      </c>
      <c r="JD13" s="34" t="s">
        <v>132</v>
      </c>
      <c r="JF13" s="36" t="s">
        <v>133</v>
      </c>
      <c r="JG13" s="38" t="s">
        <v>134</v>
      </c>
      <c r="JH13" s="35" t="s">
        <v>155</v>
      </c>
      <c r="JI13" s="41" t="s">
        <v>135</v>
      </c>
      <c r="JJ13" s="44" t="s">
        <v>136</v>
      </c>
    </row>
    <row r="14" spans="1:270">
      <c r="A14" t="s">
        <v>169</v>
      </c>
      <c r="B14" s="46" t="s">
        <v>138</v>
      </c>
      <c r="C14" s="47" t="s">
        <v>139</v>
      </c>
      <c r="D14" s="42" t="s">
        <v>140</v>
      </c>
      <c r="E14" s="48" t="s">
        <v>141</v>
      </c>
      <c r="F14" s="39" t="s">
        <v>142</v>
      </c>
      <c r="H14" s="49" t="s">
        <v>143</v>
      </c>
      <c r="I14" s="33" t="s">
        <v>161</v>
      </c>
      <c r="J14" s="43" t="s">
        <v>144</v>
      </c>
      <c r="K14" s="51" t="s">
        <v>145</v>
      </c>
      <c r="L14" s="40" t="s">
        <v>146</v>
      </c>
      <c r="N14" s="52" t="s">
        <v>147</v>
      </c>
      <c r="O14" s="53" t="s">
        <v>148</v>
      </c>
      <c r="P14" s="37" t="s">
        <v>149</v>
      </c>
      <c r="Q14" s="54" t="s">
        <v>150</v>
      </c>
      <c r="R14" s="55" t="s">
        <v>151</v>
      </c>
      <c r="T14" s="56" t="s">
        <v>152</v>
      </c>
      <c r="U14" s="50" t="s">
        <v>153</v>
      </c>
      <c r="V14" s="57" t="s">
        <v>154</v>
      </c>
      <c r="W14" s="34" t="s">
        <v>132</v>
      </c>
      <c r="X14" s="36" t="s">
        <v>133</v>
      </c>
      <c r="Z14" s="38" t="s">
        <v>134</v>
      </c>
      <c r="AA14" s="35" t="s">
        <v>155</v>
      </c>
      <c r="AB14" s="41" t="s">
        <v>135</v>
      </c>
      <c r="AC14" s="44" t="s">
        <v>136</v>
      </c>
      <c r="AD14" s="45" t="s">
        <v>137</v>
      </c>
      <c r="AF14" s="46" t="s">
        <v>138</v>
      </c>
      <c r="AG14" s="47" t="s">
        <v>139</v>
      </c>
      <c r="AH14" s="42" t="s">
        <v>140</v>
      </c>
      <c r="AI14" s="48" t="s">
        <v>141</v>
      </c>
      <c r="AJ14" s="39" t="s">
        <v>142</v>
      </c>
      <c r="AL14" s="49" t="s">
        <v>143</v>
      </c>
      <c r="AM14" s="33" t="s">
        <v>161</v>
      </c>
      <c r="AN14" s="43" t="s">
        <v>144</v>
      </c>
      <c r="AO14" s="51" t="s">
        <v>145</v>
      </c>
      <c r="AP14" s="40" t="s">
        <v>146</v>
      </c>
      <c r="AR14" s="52" t="s">
        <v>147</v>
      </c>
      <c r="AS14" s="53" t="s">
        <v>148</v>
      </c>
      <c r="AT14" s="37" t="s">
        <v>149</v>
      </c>
      <c r="AU14" s="54" t="s">
        <v>150</v>
      </c>
      <c r="AV14" s="55" t="s">
        <v>151</v>
      </c>
      <c r="AX14" s="56" t="s">
        <v>152</v>
      </c>
      <c r="AY14" s="50" t="s">
        <v>153</v>
      </c>
      <c r="AZ14" s="57" t="s">
        <v>154</v>
      </c>
      <c r="BA14" s="34" t="s">
        <v>132</v>
      </c>
      <c r="BB14" s="36" t="s">
        <v>133</v>
      </c>
      <c r="BD14" s="38" t="s">
        <v>134</v>
      </c>
      <c r="BE14" s="35" t="s">
        <v>155</v>
      </c>
      <c r="BF14" s="41" t="s">
        <v>135</v>
      </c>
      <c r="BG14" s="44" t="s">
        <v>136</v>
      </c>
      <c r="BH14" s="45" t="s">
        <v>137</v>
      </c>
      <c r="BJ14" s="46" t="s">
        <v>138</v>
      </c>
      <c r="BK14" s="47" t="s">
        <v>139</v>
      </c>
      <c r="BL14" s="42" t="s">
        <v>140</v>
      </c>
      <c r="BM14" s="48" t="s">
        <v>141</v>
      </c>
      <c r="BN14" s="39" t="s">
        <v>142</v>
      </c>
      <c r="BP14" s="49" t="s">
        <v>143</v>
      </c>
      <c r="BQ14" s="33" t="s">
        <v>161</v>
      </c>
      <c r="BR14" s="43" t="s">
        <v>144</v>
      </c>
      <c r="BS14" s="51" t="s">
        <v>145</v>
      </c>
      <c r="BT14" s="40" t="s">
        <v>146</v>
      </c>
      <c r="BV14" s="52" t="s">
        <v>147</v>
      </c>
      <c r="BW14" s="53" t="s">
        <v>148</v>
      </c>
      <c r="BX14" s="37" t="s">
        <v>149</v>
      </c>
      <c r="BY14" s="54" t="s">
        <v>150</v>
      </c>
      <c r="BZ14" s="55" t="s">
        <v>151</v>
      </c>
      <c r="CB14" s="56" t="s">
        <v>152</v>
      </c>
      <c r="CC14" s="50" t="s">
        <v>153</v>
      </c>
      <c r="CD14" s="57" t="s">
        <v>154</v>
      </c>
      <c r="CE14" s="34" t="s">
        <v>132</v>
      </c>
      <c r="CF14" s="36" t="s">
        <v>133</v>
      </c>
      <c r="CH14" s="38" t="s">
        <v>134</v>
      </c>
      <c r="CI14" s="35" t="s">
        <v>155</v>
      </c>
      <c r="CJ14" s="41" t="s">
        <v>135</v>
      </c>
      <c r="CK14" s="44" t="s">
        <v>136</v>
      </c>
      <c r="CL14" s="45" t="s">
        <v>137</v>
      </c>
      <c r="CN14" s="46" t="s">
        <v>138</v>
      </c>
      <c r="CO14" s="47" t="s">
        <v>139</v>
      </c>
      <c r="CP14" s="42" t="s">
        <v>140</v>
      </c>
      <c r="CQ14" s="48" t="s">
        <v>141</v>
      </c>
      <c r="CR14" s="39" t="s">
        <v>142</v>
      </c>
      <c r="CT14" s="49" t="s">
        <v>143</v>
      </c>
      <c r="CU14" s="33" t="s">
        <v>161</v>
      </c>
      <c r="CV14" s="43" t="s">
        <v>144</v>
      </c>
      <c r="CW14" s="51" t="s">
        <v>145</v>
      </c>
      <c r="CX14" s="40" t="s">
        <v>146</v>
      </c>
      <c r="CZ14" s="52" t="s">
        <v>147</v>
      </c>
      <c r="DA14" s="53" t="s">
        <v>148</v>
      </c>
      <c r="DB14" s="37" t="s">
        <v>149</v>
      </c>
      <c r="DC14" s="54" t="s">
        <v>150</v>
      </c>
      <c r="DD14" s="55" t="s">
        <v>151</v>
      </c>
      <c r="DF14" s="56" t="s">
        <v>152</v>
      </c>
      <c r="DG14" s="50" t="s">
        <v>153</v>
      </c>
      <c r="DH14" s="57" t="s">
        <v>154</v>
      </c>
      <c r="DI14" s="34" t="s">
        <v>132</v>
      </c>
      <c r="DJ14" s="36" t="s">
        <v>133</v>
      </c>
      <c r="DL14" s="38" t="s">
        <v>134</v>
      </c>
      <c r="DM14" s="35" t="s">
        <v>155</v>
      </c>
      <c r="DN14" s="41" t="s">
        <v>135</v>
      </c>
      <c r="DO14" s="44" t="s">
        <v>136</v>
      </c>
      <c r="DP14" s="45" t="s">
        <v>137</v>
      </c>
      <c r="DR14" s="46" t="s">
        <v>138</v>
      </c>
      <c r="DS14" s="47" t="s">
        <v>139</v>
      </c>
      <c r="DT14" s="42" t="s">
        <v>140</v>
      </c>
      <c r="DU14" s="48" t="s">
        <v>141</v>
      </c>
      <c r="DV14" s="39" t="s">
        <v>142</v>
      </c>
      <c r="DX14" s="49" t="s">
        <v>143</v>
      </c>
      <c r="DY14" s="33" t="s">
        <v>161</v>
      </c>
      <c r="DZ14" s="43" t="s">
        <v>144</v>
      </c>
      <c r="EA14" s="51" t="s">
        <v>145</v>
      </c>
      <c r="EB14" s="40" t="s">
        <v>146</v>
      </c>
      <c r="ED14" s="52" t="s">
        <v>147</v>
      </c>
      <c r="EE14" s="53" t="s">
        <v>148</v>
      </c>
      <c r="EF14" s="37" t="s">
        <v>149</v>
      </c>
      <c r="EG14" s="54" t="s">
        <v>150</v>
      </c>
      <c r="EH14" s="55" t="s">
        <v>151</v>
      </c>
      <c r="EJ14" s="56" t="s">
        <v>152</v>
      </c>
      <c r="EK14" s="50" t="s">
        <v>153</v>
      </c>
      <c r="EL14" s="57" t="s">
        <v>154</v>
      </c>
      <c r="EM14" s="34" t="s">
        <v>132</v>
      </c>
      <c r="EN14" s="36" t="s">
        <v>133</v>
      </c>
      <c r="EP14" s="38" t="s">
        <v>134</v>
      </c>
      <c r="EQ14" s="35" t="s">
        <v>155</v>
      </c>
      <c r="ER14" s="41" t="s">
        <v>135</v>
      </c>
      <c r="ES14" s="44" t="s">
        <v>136</v>
      </c>
      <c r="ET14" s="45" t="s">
        <v>137</v>
      </c>
      <c r="EV14" s="46" t="s">
        <v>138</v>
      </c>
      <c r="EW14" s="47" t="s">
        <v>139</v>
      </c>
      <c r="EX14" s="42" t="s">
        <v>140</v>
      </c>
      <c r="EY14" s="48" t="s">
        <v>141</v>
      </c>
      <c r="EZ14" s="39" t="s">
        <v>142</v>
      </c>
      <c r="FB14" s="49" t="s">
        <v>143</v>
      </c>
      <c r="FC14" s="33" t="s">
        <v>161</v>
      </c>
      <c r="FD14" s="43" t="s">
        <v>144</v>
      </c>
      <c r="FE14" s="51" t="s">
        <v>145</v>
      </c>
      <c r="FF14" s="40" t="s">
        <v>146</v>
      </c>
      <c r="FH14" s="52" t="s">
        <v>147</v>
      </c>
      <c r="FI14" s="53" t="s">
        <v>148</v>
      </c>
      <c r="FJ14" s="37" t="s">
        <v>149</v>
      </c>
      <c r="FK14" s="54" t="s">
        <v>150</v>
      </c>
      <c r="FL14" s="55" t="s">
        <v>151</v>
      </c>
      <c r="FN14" s="56" t="s">
        <v>152</v>
      </c>
      <c r="FO14" s="50" t="s">
        <v>153</v>
      </c>
      <c r="FP14" s="57" t="s">
        <v>154</v>
      </c>
      <c r="FQ14" s="34" t="s">
        <v>132</v>
      </c>
      <c r="FR14" s="36" t="s">
        <v>133</v>
      </c>
      <c r="FT14" s="38" t="s">
        <v>134</v>
      </c>
      <c r="FU14" s="35" t="s">
        <v>155</v>
      </c>
      <c r="FV14" s="41" t="s">
        <v>135</v>
      </c>
      <c r="FW14" s="44" t="s">
        <v>136</v>
      </c>
      <c r="FX14" s="45" t="s">
        <v>137</v>
      </c>
      <c r="FZ14" s="46" t="s">
        <v>138</v>
      </c>
      <c r="GA14" s="47" t="s">
        <v>139</v>
      </c>
      <c r="GB14" s="42" t="s">
        <v>140</v>
      </c>
      <c r="GC14" s="48" t="s">
        <v>141</v>
      </c>
      <c r="GD14" s="39" t="s">
        <v>142</v>
      </c>
      <c r="GF14" s="49" t="s">
        <v>143</v>
      </c>
      <c r="GG14" s="33" t="s">
        <v>161</v>
      </c>
      <c r="GH14" s="43" t="s">
        <v>144</v>
      </c>
      <c r="GI14" s="51" t="s">
        <v>145</v>
      </c>
      <c r="GJ14" s="40" t="s">
        <v>146</v>
      </c>
      <c r="GL14" s="52" t="s">
        <v>147</v>
      </c>
      <c r="GM14" s="53" t="s">
        <v>148</v>
      </c>
      <c r="GN14" s="37" t="s">
        <v>149</v>
      </c>
      <c r="GO14" s="54" t="s">
        <v>150</v>
      </c>
      <c r="GP14" s="55" t="s">
        <v>151</v>
      </c>
      <c r="GR14" s="56" t="s">
        <v>152</v>
      </c>
      <c r="GS14" s="50" t="s">
        <v>153</v>
      </c>
      <c r="GT14" s="57" t="s">
        <v>154</v>
      </c>
      <c r="GU14" s="34" t="s">
        <v>132</v>
      </c>
      <c r="GV14" s="36" t="s">
        <v>133</v>
      </c>
      <c r="GX14" s="38" t="s">
        <v>134</v>
      </c>
      <c r="GY14" s="35" t="s">
        <v>155</v>
      </c>
      <c r="GZ14" s="41" t="s">
        <v>135</v>
      </c>
      <c r="HA14" s="44" t="s">
        <v>136</v>
      </c>
      <c r="HB14" s="45" t="s">
        <v>137</v>
      </c>
      <c r="HD14" s="46" t="s">
        <v>138</v>
      </c>
      <c r="HE14" s="47" t="s">
        <v>139</v>
      </c>
      <c r="HF14" s="42" t="s">
        <v>140</v>
      </c>
      <c r="HG14" s="48" t="s">
        <v>141</v>
      </c>
      <c r="HH14" s="39" t="s">
        <v>142</v>
      </c>
      <c r="HJ14" s="49" t="s">
        <v>143</v>
      </c>
      <c r="HK14" s="33" t="s">
        <v>161</v>
      </c>
      <c r="HL14" s="43" t="s">
        <v>144</v>
      </c>
      <c r="HM14" s="51" t="s">
        <v>145</v>
      </c>
      <c r="HN14" s="40" t="s">
        <v>146</v>
      </c>
      <c r="HP14" s="52" t="s">
        <v>147</v>
      </c>
      <c r="HQ14" s="53" t="s">
        <v>148</v>
      </c>
      <c r="HR14" s="37" t="s">
        <v>149</v>
      </c>
      <c r="HS14" s="54" t="s">
        <v>150</v>
      </c>
      <c r="HT14" s="55" t="s">
        <v>151</v>
      </c>
      <c r="HV14" s="56" t="s">
        <v>152</v>
      </c>
      <c r="HW14" s="50" t="s">
        <v>153</v>
      </c>
      <c r="HX14" s="57" t="s">
        <v>154</v>
      </c>
      <c r="HY14" s="34" t="s">
        <v>132</v>
      </c>
      <c r="HZ14" s="36" t="s">
        <v>133</v>
      </c>
      <c r="IB14" s="38" t="s">
        <v>134</v>
      </c>
      <c r="IC14" s="35" t="s">
        <v>155</v>
      </c>
      <c r="ID14" s="41" t="s">
        <v>135</v>
      </c>
      <c r="IE14" s="44" t="s">
        <v>136</v>
      </c>
      <c r="IF14" s="45" t="s">
        <v>137</v>
      </c>
      <c r="IH14" s="46" t="s">
        <v>138</v>
      </c>
      <c r="II14" s="47" t="s">
        <v>139</v>
      </c>
      <c r="IJ14" s="42" t="s">
        <v>140</v>
      </c>
      <c r="IK14" s="48" t="s">
        <v>141</v>
      </c>
      <c r="IL14" s="39" t="s">
        <v>142</v>
      </c>
      <c r="IN14" s="49" t="s">
        <v>143</v>
      </c>
      <c r="IO14" s="33" t="s">
        <v>161</v>
      </c>
      <c r="IP14" s="43" t="s">
        <v>144</v>
      </c>
      <c r="IQ14" s="51" t="s">
        <v>145</v>
      </c>
      <c r="IR14" s="40" t="s">
        <v>146</v>
      </c>
      <c r="IT14" s="52" t="s">
        <v>147</v>
      </c>
      <c r="IU14" s="53" t="s">
        <v>148</v>
      </c>
      <c r="IV14" s="37" t="s">
        <v>149</v>
      </c>
      <c r="IW14" s="54" t="s">
        <v>150</v>
      </c>
      <c r="IX14" s="55" t="s">
        <v>151</v>
      </c>
      <c r="IZ14" s="56" t="s">
        <v>152</v>
      </c>
      <c r="JA14" s="50" t="s">
        <v>153</v>
      </c>
      <c r="JB14" s="57" t="s">
        <v>154</v>
      </c>
      <c r="JC14" s="34" t="s">
        <v>132</v>
      </c>
      <c r="JD14" s="36" t="s">
        <v>133</v>
      </c>
      <c r="JF14" s="38" t="s">
        <v>134</v>
      </c>
      <c r="JG14" s="35" t="s">
        <v>155</v>
      </c>
      <c r="JH14" s="41" t="s">
        <v>135</v>
      </c>
      <c r="JI14" s="44" t="s">
        <v>136</v>
      </c>
      <c r="JJ14" s="45" t="s">
        <v>137</v>
      </c>
    </row>
    <row r="15" spans="1:270">
      <c r="A15" t="s">
        <v>170</v>
      </c>
      <c r="B15" s="47" t="s">
        <v>139</v>
      </c>
      <c r="C15" s="42" t="s">
        <v>140</v>
      </c>
      <c r="D15" s="48" t="s">
        <v>141</v>
      </c>
      <c r="E15" s="39" t="s">
        <v>142</v>
      </c>
      <c r="F15" s="49" t="s">
        <v>143</v>
      </c>
      <c r="H15" s="33" t="s">
        <v>161</v>
      </c>
      <c r="I15" s="43" t="s">
        <v>144</v>
      </c>
      <c r="J15" s="51" t="s">
        <v>145</v>
      </c>
      <c r="K15" s="40" t="s">
        <v>146</v>
      </c>
      <c r="L15" s="52" t="s">
        <v>147</v>
      </c>
      <c r="N15" s="53" t="s">
        <v>148</v>
      </c>
      <c r="O15" s="37" t="s">
        <v>149</v>
      </c>
      <c r="P15" s="54" t="s">
        <v>150</v>
      </c>
      <c r="Q15" s="55" t="s">
        <v>151</v>
      </c>
      <c r="R15" s="56" t="s">
        <v>152</v>
      </c>
      <c r="T15" s="50" t="s">
        <v>153</v>
      </c>
      <c r="U15" s="57" t="s">
        <v>154</v>
      </c>
      <c r="V15" s="34" t="s">
        <v>132</v>
      </c>
      <c r="W15" s="36" t="s">
        <v>133</v>
      </c>
      <c r="X15" s="38" t="s">
        <v>134</v>
      </c>
      <c r="Z15" s="35" t="s">
        <v>155</v>
      </c>
      <c r="AA15" s="41" t="s">
        <v>135</v>
      </c>
      <c r="AB15" s="44" t="s">
        <v>136</v>
      </c>
      <c r="AC15" s="45" t="s">
        <v>137</v>
      </c>
      <c r="AD15" s="46" t="s">
        <v>138</v>
      </c>
      <c r="AF15" s="47" t="s">
        <v>139</v>
      </c>
      <c r="AG15" s="42" t="s">
        <v>140</v>
      </c>
      <c r="AH15" s="48" t="s">
        <v>141</v>
      </c>
      <c r="AI15" s="39" t="s">
        <v>142</v>
      </c>
      <c r="AJ15" s="49" t="s">
        <v>143</v>
      </c>
      <c r="AL15" s="33" t="s">
        <v>161</v>
      </c>
      <c r="AM15" s="43" t="s">
        <v>144</v>
      </c>
      <c r="AN15" s="51" t="s">
        <v>145</v>
      </c>
      <c r="AO15" s="40" t="s">
        <v>146</v>
      </c>
      <c r="AP15" s="52" t="s">
        <v>147</v>
      </c>
      <c r="AR15" s="53" t="s">
        <v>148</v>
      </c>
      <c r="AS15" s="37" t="s">
        <v>149</v>
      </c>
      <c r="AT15" s="54" t="s">
        <v>150</v>
      </c>
      <c r="AU15" s="55" t="s">
        <v>151</v>
      </c>
      <c r="AV15" s="56" t="s">
        <v>152</v>
      </c>
      <c r="AX15" s="50" t="s">
        <v>153</v>
      </c>
      <c r="AY15" s="57" t="s">
        <v>154</v>
      </c>
      <c r="AZ15" s="34" t="s">
        <v>132</v>
      </c>
      <c r="BA15" s="36" t="s">
        <v>133</v>
      </c>
      <c r="BB15" s="38" t="s">
        <v>134</v>
      </c>
      <c r="BD15" s="35" t="s">
        <v>155</v>
      </c>
      <c r="BE15" s="41" t="s">
        <v>135</v>
      </c>
      <c r="BF15" s="44" t="s">
        <v>136</v>
      </c>
      <c r="BG15" s="45" t="s">
        <v>137</v>
      </c>
      <c r="BH15" s="46" t="s">
        <v>138</v>
      </c>
      <c r="BJ15" s="47" t="s">
        <v>139</v>
      </c>
      <c r="BK15" s="42" t="s">
        <v>140</v>
      </c>
      <c r="BL15" s="48" t="s">
        <v>141</v>
      </c>
      <c r="BM15" s="39" t="s">
        <v>142</v>
      </c>
      <c r="BN15" s="49" t="s">
        <v>143</v>
      </c>
      <c r="BP15" s="33" t="s">
        <v>161</v>
      </c>
      <c r="BQ15" s="43" t="s">
        <v>144</v>
      </c>
      <c r="BR15" s="51" t="s">
        <v>145</v>
      </c>
      <c r="BS15" s="40" t="s">
        <v>146</v>
      </c>
      <c r="BT15" s="52" t="s">
        <v>147</v>
      </c>
      <c r="BV15" s="53" t="s">
        <v>148</v>
      </c>
      <c r="BW15" s="37" t="s">
        <v>149</v>
      </c>
      <c r="BX15" s="54" t="s">
        <v>150</v>
      </c>
      <c r="BY15" s="55" t="s">
        <v>151</v>
      </c>
      <c r="BZ15" s="56" t="s">
        <v>152</v>
      </c>
      <c r="CB15" s="50" t="s">
        <v>153</v>
      </c>
      <c r="CC15" s="57" t="s">
        <v>154</v>
      </c>
      <c r="CD15" s="34" t="s">
        <v>132</v>
      </c>
      <c r="CE15" s="36" t="s">
        <v>133</v>
      </c>
      <c r="CF15" s="38" t="s">
        <v>134</v>
      </c>
      <c r="CH15" s="35" t="s">
        <v>155</v>
      </c>
      <c r="CI15" s="41" t="s">
        <v>135</v>
      </c>
      <c r="CJ15" s="44" t="s">
        <v>136</v>
      </c>
      <c r="CK15" s="45" t="s">
        <v>137</v>
      </c>
      <c r="CL15" s="46" t="s">
        <v>138</v>
      </c>
      <c r="CN15" s="47" t="s">
        <v>139</v>
      </c>
      <c r="CO15" s="42" t="s">
        <v>140</v>
      </c>
      <c r="CP15" s="48" t="s">
        <v>141</v>
      </c>
      <c r="CQ15" s="39" t="s">
        <v>142</v>
      </c>
      <c r="CR15" s="49" t="s">
        <v>143</v>
      </c>
      <c r="CT15" s="33" t="s">
        <v>161</v>
      </c>
      <c r="CU15" s="43" t="s">
        <v>144</v>
      </c>
      <c r="CV15" s="51" t="s">
        <v>145</v>
      </c>
      <c r="CW15" s="40" t="s">
        <v>146</v>
      </c>
      <c r="CX15" s="52" t="s">
        <v>147</v>
      </c>
      <c r="CZ15" s="53" t="s">
        <v>148</v>
      </c>
      <c r="DA15" s="37" t="s">
        <v>149</v>
      </c>
      <c r="DB15" s="54" t="s">
        <v>150</v>
      </c>
      <c r="DC15" s="55" t="s">
        <v>151</v>
      </c>
      <c r="DD15" s="56" t="s">
        <v>152</v>
      </c>
      <c r="DF15" s="50" t="s">
        <v>153</v>
      </c>
      <c r="DG15" s="57" t="s">
        <v>154</v>
      </c>
      <c r="DH15" s="34" t="s">
        <v>132</v>
      </c>
      <c r="DI15" s="36" t="s">
        <v>133</v>
      </c>
      <c r="DJ15" s="38" t="s">
        <v>134</v>
      </c>
      <c r="DL15" s="35" t="s">
        <v>155</v>
      </c>
      <c r="DM15" s="41" t="s">
        <v>135</v>
      </c>
      <c r="DN15" s="44" t="s">
        <v>136</v>
      </c>
      <c r="DO15" s="45" t="s">
        <v>137</v>
      </c>
      <c r="DP15" s="46" t="s">
        <v>138</v>
      </c>
      <c r="DR15" s="47" t="s">
        <v>139</v>
      </c>
      <c r="DS15" s="42" t="s">
        <v>140</v>
      </c>
      <c r="DT15" s="48" t="s">
        <v>141</v>
      </c>
      <c r="DU15" s="39" t="s">
        <v>142</v>
      </c>
      <c r="DV15" s="49" t="s">
        <v>143</v>
      </c>
      <c r="DX15" s="33" t="s">
        <v>161</v>
      </c>
      <c r="DY15" s="43" t="s">
        <v>144</v>
      </c>
      <c r="DZ15" s="51" t="s">
        <v>145</v>
      </c>
      <c r="EA15" s="40" t="s">
        <v>146</v>
      </c>
      <c r="EB15" s="52" t="s">
        <v>147</v>
      </c>
      <c r="ED15" s="53" t="s">
        <v>148</v>
      </c>
      <c r="EE15" s="37" t="s">
        <v>149</v>
      </c>
      <c r="EF15" s="54" t="s">
        <v>150</v>
      </c>
      <c r="EG15" s="55" t="s">
        <v>151</v>
      </c>
      <c r="EH15" s="56" t="s">
        <v>152</v>
      </c>
      <c r="EJ15" s="50" t="s">
        <v>153</v>
      </c>
      <c r="EK15" s="57" t="s">
        <v>154</v>
      </c>
      <c r="EL15" s="34" t="s">
        <v>132</v>
      </c>
      <c r="EM15" s="36" t="s">
        <v>133</v>
      </c>
      <c r="EN15" s="38" t="s">
        <v>134</v>
      </c>
      <c r="EP15" s="35" t="s">
        <v>155</v>
      </c>
      <c r="EQ15" s="41" t="s">
        <v>135</v>
      </c>
      <c r="ER15" s="44" t="s">
        <v>136</v>
      </c>
      <c r="ES15" s="45" t="s">
        <v>137</v>
      </c>
      <c r="ET15" s="46" t="s">
        <v>138</v>
      </c>
      <c r="EV15" s="47" t="s">
        <v>139</v>
      </c>
      <c r="EW15" s="42" t="s">
        <v>140</v>
      </c>
      <c r="EX15" s="48" t="s">
        <v>141</v>
      </c>
      <c r="EY15" s="39" t="s">
        <v>142</v>
      </c>
      <c r="EZ15" s="49" t="s">
        <v>143</v>
      </c>
      <c r="FB15" s="33" t="s">
        <v>161</v>
      </c>
      <c r="FC15" s="43" t="s">
        <v>144</v>
      </c>
      <c r="FD15" s="51" t="s">
        <v>145</v>
      </c>
      <c r="FE15" s="40" t="s">
        <v>146</v>
      </c>
      <c r="FF15" s="52" t="s">
        <v>147</v>
      </c>
      <c r="FH15" s="53" t="s">
        <v>148</v>
      </c>
      <c r="FI15" s="37" t="s">
        <v>149</v>
      </c>
      <c r="FJ15" s="54" t="s">
        <v>150</v>
      </c>
      <c r="FK15" s="55" t="s">
        <v>151</v>
      </c>
      <c r="FL15" s="56" t="s">
        <v>152</v>
      </c>
      <c r="FN15" s="50" t="s">
        <v>153</v>
      </c>
      <c r="FO15" s="57" t="s">
        <v>154</v>
      </c>
      <c r="FP15" s="34" t="s">
        <v>132</v>
      </c>
      <c r="FQ15" s="36" t="s">
        <v>133</v>
      </c>
      <c r="FR15" s="38" t="s">
        <v>134</v>
      </c>
      <c r="FT15" s="35" t="s">
        <v>155</v>
      </c>
      <c r="FU15" s="41" t="s">
        <v>135</v>
      </c>
      <c r="FV15" s="44" t="s">
        <v>136</v>
      </c>
      <c r="FW15" s="45" t="s">
        <v>137</v>
      </c>
      <c r="FX15" s="46" t="s">
        <v>138</v>
      </c>
      <c r="FZ15" s="47" t="s">
        <v>139</v>
      </c>
      <c r="GA15" s="42" t="s">
        <v>140</v>
      </c>
      <c r="GB15" s="48" t="s">
        <v>141</v>
      </c>
      <c r="GC15" s="39" t="s">
        <v>142</v>
      </c>
      <c r="GD15" s="49" t="s">
        <v>143</v>
      </c>
      <c r="GF15" s="33" t="s">
        <v>161</v>
      </c>
      <c r="GG15" s="43" t="s">
        <v>144</v>
      </c>
      <c r="GH15" s="51" t="s">
        <v>145</v>
      </c>
      <c r="GI15" s="40" t="s">
        <v>146</v>
      </c>
      <c r="GJ15" s="52" t="s">
        <v>147</v>
      </c>
      <c r="GL15" s="53" t="s">
        <v>148</v>
      </c>
      <c r="GM15" s="37" t="s">
        <v>149</v>
      </c>
      <c r="GN15" s="54" t="s">
        <v>150</v>
      </c>
      <c r="GO15" s="55" t="s">
        <v>151</v>
      </c>
      <c r="GP15" s="56" t="s">
        <v>152</v>
      </c>
      <c r="GR15" s="50" t="s">
        <v>153</v>
      </c>
      <c r="GS15" s="57" t="s">
        <v>154</v>
      </c>
      <c r="GT15" s="34" t="s">
        <v>132</v>
      </c>
      <c r="GU15" s="36" t="s">
        <v>133</v>
      </c>
      <c r="GV15" s="38" t="s">
        <v>134</v>
      </c>
      <c r="GX15" s="35" t="s">
        <v>155</v>
      </c>
      <c r="GY15" s="41" t="s">
        <v>135</v>
      </c>
      <c r="GZ15" s="44" t="s">
        <v>136</v>
      </c>
      <c r="HA15" s="45" t="s">
        <v>137</v>
      </c>
      <c r="HB15" s="46" t="s">
        <v>138</v>
      </c>
      <c r="HD15" s="47" t="s">
        <v>139</v>
      </c>
      <c r="HE15" s="42" t="s">
        <v>140</v>
      </c>
      <c r="HF15" s="48" t="s">
        <v>141</v>
      </c>
      <c r="HG15" s="39" t="s">
        <v>142</v>
      </c>
      <c r="HH15" s="49" t="s">
        <v>143</v>
      </c>
      <c r="HJ15" s="33" t="s">
        <v>161</v>
      </c>
      <c r="HK15" s="43" t="s">
        <v>144</v>
      </c>
      <c r="HL15" s="51" t="s">
        <v>145</v>
      </c>
      <c r="HM15" s="40" t="s">
        <v>146</v>
      </c>
      <c r="HN15" s="52" t="s">
        <v>147</v>
      </c>
      <c r="HP15" s="53" t="s">
        <v>148</v>
      </c>
      <c r="HQ15" s="37" t="s">
        <v>149</v>
      </c>
      <c r="HR15" s="54" t="s">
        <v>150</v>
      </c>
      <c r="HS15" s="55" t="s">
        <v>151</v>
      </c>
      <c r="HT15" s="56" t="s">
        <v>152</v>
      </c>
      <c r="HV15" s="50" t="s">
        <v>153</v>
      </c>
      <c r="HW15" s="57" t="s">
        <v>154</v>
      </c>
      <c r="HX15" s="34" t="s">
        <v>132</v>
      </c>
      <c r="HY15" s="36" t="s">
        <v>133</v>
      </c>
      <c r="HZ15" s="38" t="s">
        <v>134</v>
      </c>
      <c r="IB15" s="35" t="s">
        <v>155</v>
      </c>
      <c r="IC15" s="41" t="s">
        <v>135</v>
      </c>
      <c r="ID15" s="44" t="s">
        <v>136</v>
      </c>
      <c r="IE15" s="45" t="s">
        <v>137</v>
      </c>
      <c r="IF15" s="46" t="s">
        <v>138</v>
      </c>
      <c r="IH15" s="47" t="s">
        <v>139</v>
      </c>
      <c r="II15" s="42" t="s">
        <v>140</v>
      </c>
      <c r="IJ15" s="48" t="s">
        <v>141</v>
      </c>
      <c r="IK15" s="39" t="s">
        <v>142</v>
      </c>
      <c r="IL15" s="49" t="s">
        <v>143</v>
      </c>
      <c r="IN15" s="33" t="s">
        <v>161</v>
      </c>
      <c r="IO15" s="43" t="s">
        <v>144</v>
      </c>
      <c r="IP15" s="51" t="s">
        <v>145</v>
      </c>
      <c r="IQ15" s="40" t="s">
        <v>146</v>
      </c>
      <c r="IR15" s="52" t="s">
        <v>147</v>
      </c>
      <c r="IT15" s="53" t="s">
        <v>148</v>
      </c>
      <c r="IU15" s="37" t="s">
        <v>149</v>
      </c>
      <c r="IV15" s="54" t="s">
        <v>150</v>
      </c>
      <c r="IW15" s="55" t="s">
        <v>151</v>
      </c>
      <c r="IX15" s="56" t="s">
        <v>152</v>
      </c>
      <c r="IZ15" s="50" t="s">
        <v>153</v>
      </c>
      <c r="JA15" s="57" t="s">
        <v>154</v>
      </c>
      <c r="JB15" s="34" t="s">
        <v>132</v>
      </c>
      <c r="JC15" s="36" t="s">
        <v>133</v>
      </c>
      <c r="JD15" s="38" t="s">
        <v>134</v>
      </c>
      <c r="JF15" s="35" t="s">
        <v>155</v>
      </c>
      <c r="JG15" s="41" t="s">
        <v>135</v>
      </c>
      <c r="JH15" s="44" t="s">
        <v>136</v>
      </c>
      <c r="JI15" s="45" t="s">
        <v>137</v>
      </c>
      <c r="JJ15" s="46" t="s">
        <v>138</v>
      </c>
    </row>
    <row r="16" spans="1:270">
      <c r="A16" t="s">
        <v>171</v>
      </c>
      <c r="B16" s="42" t="s">
        <v>140</v>
      </c>
      <c r="C16" s="48" t="s">
        <v>141</v>
      </c>
      <c r="D16" s="39" t="s">
        <v>142</v>
      </c>
      <c r="E16" s="49" t="s">
        <v>143</v>
      </c>
      <c r="F16" s="33" t="s">
        <v>161</v>
      </c>
      <c r="H16" s="43" t="s">
        <v>144</v>
      </c>
      <c r="I16" s="51" t="s">
        <v>145</v>
      </c>
      <c r="J16" s="40" t="s">
        <v>146</v>
      </c>
      <c r="K16" s="52" t="s">
        <v>147</v>
      </c>
      <c r="L16" s="53" t="s">
        <v>148</v>
      </c>
      <c r="N16" s="37" t="s">
        <v>149</v>
      </c>
      <c r="O16" s="54" t="s">
        <v>150</v>
      </c>
      <c r="P16" s="55" t="s">
        <v>151</v>
      </c>
      <c r="Q16" s="56" t="s">
        <v>152</v>
      </c>
      <c r="R16" s="50" t="s">
        <v>153</v>
      </c>
      <c r="T16" s="57" t="s">
        <v>154</v>
      </c>
      <c r="U16" s="34" t="s">
        <v>132</v>
      </c>
      <c r="V16" s="36" t="s">
        <v>133</v>
      </c>
      <c r="W16" s="38" t="s">
        <v>134</v>
      </c>
      <c r="X16" s="35" t="s">
        <v>155</v>
      </c>
      <c r="Z16" s="41" t="s">
        <v>135</v>
      </c>
      <c r="AA16" s="44" t="s">
        <v>136</v>
      </c>
      <c r="AB16" s="45" t="s">
        <v>137</v>
      </c>
      <c r="AC16" s="46" t="s">
        <v>138</v>
      </c>
      <c r="AD16" s="47" t="s">
        <v>139</v>
      </c>
      <c r="AF16" s="42" t="s">
        <v>140</v>
      </c>
      <c r="AG16" s="48" t="s">
        <v>141</v>
      </c>
      <c r="AH16" s="39" t="s">
        <v>142</v>
      </c>
      <c r="AI16" s="49" t="s">
        <v>143</v>
      </c>
      <c r="AJ16" s="33" t="s">
        <v>161</v>
      </c>
      <c r="AL16" s="43" t="s">
        <v>144</v>
      </c>
      <c r="AM16" s="51" t="s">
        <v>145</v>
      </c>
      <c r="AN16" s="40" t="s">
        <v>146</v>
      </c>
      <c r="AO16" s="52" t="s">
        <v>147</v>
      </c>
      <c r="AP16" s="53" t="s">
        <v>148</v>
      </c>
      <c r="AR16" s="37" t="s">
        <v>149</v>
      </c>
      <c r="AS16" s="54" t="s">
        <v>150</v>
      </c>
      <c r="AT16" s="55" t="s">
        <v>151</v>
      </c>
      <c r="AU16" s="56" t="s">
        <v>152</v>
      </c>
      <c r="AV16" s="50" t="s">
        <v>153</v>
      </c>
      <c r="AX16" s="57" t="s">
        <v>154</v>
      </c>
      <c r="AY16" s="34" t="s">
        <v>132</v>
      </c>
      <c r="AZ16" s="36" t="s">
        <v>133</v>
      </c>
      <c r="BA16" s="38" t="s">
        <v>134</v>
      </c>
      <c r="BB16" s="35" t="s">
        <v>155</v>
      </c>
      <c r="BD16" s="41" t="s">
        <v>135</v>
      </c>
      <c r="BE16" s="44" t="s">
        <v>136</v>
      </c>
      <c r="BF16" s="45" t="s">
        <v>137</v>
      </c>
      <c r="BG16" s="46" t="s">
        <v>138</v>
      </c>
      <c r="BH16" s="47" t="s">
        <v>139</v>
      </c>
      <c r="BJ16" s="42" t="s">
        <v>140</v>
      </c>
      <c r="BK16" s="48" t="s">
        <v>141</v>
      </c>
      <c r="BL16" s="39" t="s">
        <v>142</v>
      </c>
      <c r="BM16" s="49" t="s">
        <v>143</v>
      </c>
      <c r="BN16" s="33" t="s">
        <v>161</v>
      </c>
      <c r="BP16" s="43" t="s">
        <v>144</v>
      </c>
      <c r="BQ16" s="51" t="s">
        <v>145</v>
      </c>
      <c r="BR16" s="40" t="s">
        <v>146</v>
      </c>
      <c r="BS16" s="52" t="s">
        <v>147</v>
      </c>
      <c r="BT16" s="53" t="s">
        <v>148</v>
      </c>
      <c r="BV16" s="37" t="s">
        <v>149</v>
      </c>
      <c r="BW16" s="54" t="s">
        <v>150</v>
      </c>
      <c r="BX16" s="55" t="s">
        <v>151</v>
      </c>
      <c r="BY16" s="56" t="s">
        <v>152</v>
      </c>
      <c r="BZ16" s="50" t="s">
        <v>153</v>
      </c>
      <c r="CB16" s="57" t="s">
        <v>154</v>
      </c>
      <c r="CC16" s="34" t="s">
        <v>132</v>
      </c>
      <c r="CD16" s="36" t="s">
        <v>133</v>
      </c>
      <c r="CE16" s="38" t="s">
        <v>134</v>
      </c>
      <c r="CF16" s="35" t="s">
        <v>155</v>
      </c>
      <c r="CH16" s="41" t="s">
        <v>135</v>
      </c>
      <c r="CI16" s="44" t="s">
        <v>136</v>
      </c>
      <c r="CJ16" s="45" t="s">
        <v>137</v>
      </c>
      <c r="CK16" s="46" t="s">
        <v>138</v>
      </c>
      <c r="CL16" s="47" t="s">
        <v>139</v>
      </c>
      <c r="CN16" s="42" t="s">
        <v>140</v>
      </c>
      <c r="CO16" s="48" t="s">
        <v>141</v>
      </c>
      <c r="CP16" s="39" t="s">
        <v>142</v>
      </c>
      <c r="CQ16" s="49" t="s">
        <v>143</v>
      </c>
      <c r="CR16" s="33" t="s">
        <v>161</v>
      </c>
      <c r="CT16" s="43" t="s">
        <v>144</v>
      </c>
      <c r="CU16" s="51" t="s">
        <v>145</v>
      </c>
      <c r="CV16" s="40" t="s">
        <v>146</v>
      </c>
      <c r="CW16" s="52" t="s">
        <v>147</v>
      </c>
      <c r="CX16" s="53" t="s">
        <v>148</v>
      </c>
      <c r="CZ16" s="37" t="s">
        <v>149</v>
      </c>
      <c r="DA16" s="54" t="s">
        <v>150</v>
      </c>
      <c r="DB16" s="55" t="s">
        <v>151</v>
      </c>
      <c r="DC16" s="56" t="s">
        <v>152</v>
      </c>
      <c r="DD16" s="50" t="s">
        <v>153</v>
      </c>
      <c r="DF16" s="57" t="s">
        <v>154</v>
      </c>
      <c r="DG16" s="34" t="s">
        <v>132</v>
      </c>
      <c r="DH16" s="36" t="s">
        <v>133</v>
      </c>
      <c r="DI16" s="38" t="s">
        <v>134</v>
      </c>
      <c r="DJ16" s="35" t="s">
        <v>155</v>
      </c>
      <c r="DL16" s="41" t="s">
        <v>135</v>
      </c>
      <c r="DM16" s="44" t="s">
        <v>136</v>
      </c>
      <c r="DN16" s="45" t="s">
        <v>137</v>
      </c>
      <c r="DO16" s="46" t="s">
        <v>138</v>
      </c>
      <c r="DP16" s="47" t="s">
        <v>139</v>
      </c>
      <c r="DR16" s="42" t="s">
        <v>140</v>
      </c>
      <c r="DS16" s="48" t="s">
        <v>141</v>
      </c>
      <c r="DT16" s="39" t="s">
        <v>142</v>
      </c>
      <c r="DU16" s="49" t="s">
        <v>143</v>
      </c>
      <c r="DV16" s="33" t="s">
        <v>161</v>
      </c>
      <c r="DX16" s="43" t="s">
        <v>144</v>
      </c>
      <c r="DY16" s="51" t="s">
        <v>145</v>
      </c>
      <c r="DZ16" s="40" t="s">
        <v>146</v>
      </c>
      <c r="EA16" s="52" t="s">
        <v>147</v>
      </c>
      <c r="EB16" s="53" t="s">
        <v>148</v>
      </c>
      <c r="ED16" s="37" t="s">
        <v>149</v>
      </c>
      <c r="EE16" s="54" t="s">
        <v>150</v>
      </c>
      <c r="EF16" s="55" t="s">
        <v>151</v>
      </c>
      <c r="EG16" s="56" t="s">
        <v>152</v>
      </c>
      <c r="EH16" s="50" t="s">
        <v>153</v>
      </c>
      <c r="EJ16" s="57" t="s">
        <v>154</v>
      </c>
      <c r="EK16" s="34" t="s">
        <v>132</v>
      </c>
      <c r="EL16" s="36" t="s">
        <v>133</v>
      </c>
      <c r="EM16" s="38" t="s">
        <v>134</v>
      </c>
      <c r="EN16" s="35" t="s">
        <v>155</v>
      </c>
      <c r="EP16" s="41" t="s">
        <v>135</v>
      </c>
      <c r="EQ16" s="44" t="s">
        <v>136</v>
      </c>
      <c r="ER16" s="45" t="s">
        <v>137</v>
      </c>
      <c r="ES16" s="46" t="s">
        <v>138</v>
      </c>
      <c r="ET16" s="47" t="s">
        <v>139</v>
      </c>
      <c r="EV16" s="42" t="s">
        <v>140</v>
      </c>
      <c r="EW16" s="48" t="s">
        <v>141</v>
      </c>
      <c r="EX16" s="39" t="s">
        <v>142</v>
      </c>
      <c r="EY16" s="49" t="s">
        <v>143</v>
      </c>
      <c r="EZ16" s="33" t="s">
        <v>161</v>
      </c>
      <c r="FB16" s="43" t="s">
        <v>144</v>
      </c>
      <c r="FC16" s="51" t="s">
        <v>145</v>
      </c>
      <c r="FD16" s="40" t="s">
        <v>146</v>
      </c>
      <c r="FE16" s="52" t="s">
        <v>147</v>
      </c>
      <c r="FF16" s="53" t="s">
        <v>148</v>
      </c>
      <c r="FH16" s="37" t="s">
        <v>149</v>
      </c>
      <c r="FI16" s="54" t="s">
        <v>150</v>
      </c>
      <c r="FJ16" s="55" t="s">
        <v>151</v>
      </c>
      <c r="FK16" s="56" t="s">
        <v>152</v>
      </c>
      <c r="FL16" s="50" t="s">
        <v>153</v>
      </c>
      <c r="FN16" s="57" t="s">
        <v>154</v>
      </c>
      <c r="FO16" s="34" t="s">
        <v>132</v>
      </c>
      <c r="FP16" s="36" t="s">
        <v>133</v>
      </c>
      <c r="FQ16" s="38" t="s">
        <v>134</v>
      </c>
      <c r="FR16" s="35" t="s">
        <v>155</v>
      </c>
      <c r="FT16" s="41" t="s">
        <v>135</v>
      </c>
      <c r="FU16" s="44" t="s">
        <v>136</v>
      </c>
      <c r="FV16" s="45" t="s">
        <v>137</v>
      </c>
      <c r="FW16" s="46" t="s">
        <v>138</v>
      </c>
      <c r="FX16" s="47" t="s">
        <v>139</v>
      </c>
      <c r="FZ16" s="42" t="s">
        <v>140</v>
      </c>
      <c r="GA16" s="48" t="s">
        <v>141</v>
      </c>
      <c r="GB16" s="39" t="s">
        <v>142</v>
      </c>
      <c r="GC16" s="49" t="s">
        <v>143</v>
      </c>
      <c r="GD16" s="33" t="s">
        <v>161</v>
      </c>
      <c r="GF16" s="43" t="s">
        <v>144</v>
      </c>
      <c r="GG16" s="51" t="s">
        <v>145</v>
      </c>
      <c r="GH16" s="40" t="s">
        <v>146</v>
      </c>
      <c r="GI16" s="52" t="s">
        <v>147</v>
      </c>
      <c r="GJ16" s="53" t="s">
        <v>148</v>
      </c>
      <c r="GL16" s="37" t="s">
        <v>149</v>
      </c>
      <c r="GM16" s="54" t="s">
        <v>150</v>
      </c>
      <c r="GN16" s="55" t="s">
        <v>151</v>
      </c>
      <c r="GO16" s="56" t="s">
        <v>152</v>
      </c>
      <c r="GP16" s="50" t="s">
        <v>153</v>
      </c>
      <c r="GR16" s="57" t="s">
        <v>154</v>
      </c>
      <c r="GS16" s="34" t="s">
        <v>132</v>
      </c>
      <c r="GT16" s="36" t="s">
        <v>133</v>
      </c>
      <c r="GU16" s="38" t="s">
        <v>134</v>
      </c>
      <c r="GV16" s="35" t="s">
        <v>155</v>
      </c>
      <c r="GX16" s="41" t="s">
        <v>135</v>
      </c>
      <c r="GY16" s="44" t="s">
        <v>136</v>
      </c>
      <c r="GZ16" s="45" t="s">
        <v>137</v>
      </c>
      <c r="HA16" s="46" t="s">
        <v>138</v>
      </c>
      <c r="HB16" s="47" t="s">
        <v>139</v>
      </c>
      <c r="HD16" s="42" t="s">
        <v>140</v>
      </c>
      <c r="HE16" s="48" t="s">
        <v>141</v>
      </c>
      <c r="HF16" s="39" t="s">
        <v>142</v>
      </c>
      <c r="HG16" s="49" t="s">
        <v>143</v>
      </c>
      <c r="HH16" s="33" t="s">
        <v>161</v>
      </c>
      <c r="HJ16" s="43" t="s">
        <v>144</v>
      </c>
      <c r="HK16" s="51" t="s">
        <v>145</v>
      </c>
      <c r="HL16" s="40" t="s">
        <v>146</v>
      </c>
      <c r="HM16" s="52" t="s">
        <v>147</v>
      </c>
      <c r="HN16" s="53" t="s">
        <v>148</v>
      </c>
      <c r="HP16" s="37" t="s">
        <v>149</v>
      </c>
      <c r="HQ16" s="54" t="s">
        <v>150</v>
      </c>
      <c r="HR16" s="55" t="s">
        <v>151</v>
      </c>
      <c r="HS16" s="56" t="s">
        <v>152</v>
      </c>
      <c r="HT16" s="50" t="s">
        <v>153</v>
      </c>
      <c r="HV16" s="57" t="s">
        <v>154</v>
      </c>
      <c r="HW16" s="34" t="s">
        <v>132</v>
      </c>
      <c r="HX16" s="36" t="s">
        <v>133</v>
      </c>
      <c r="HY16" s="38" t="s">
        <v>134</v>
      </c>
      <c r="HZ16" s="35" t="s">
        <v>155</v>
      </c>
      <c r="IB16" s="41" t="s">
        <v>135</v>
      </c>
      <c r="IC16" s="44" t="s">
        <v>136</v>
      </c>
      <c r="ID16" s="45" t="s">
        <v>137</v>
      </c>
      <c r="IE16" s="46" t="s">
        <v>138</v>
      </c>
      <c r="IF16" s="47" t="s">
        <v>139</v>
      </c>
      <c r="IH16" s="42" t="s">
        <v>140</v>
      </c>
      <c r="II16" s="48" t="s">
        <v>141</v>
      </c>
      <c r="IJ16" s="39" t="s">
        <v>142</v>
      </c>
      <c r="IK16" s="49" t="s">
        <v>143</v>
      </c>
      <c r="IL16" s="33" t="s">
        <v>161</v>
      </c>
      <c r="IN16" s="43" t="s">
        <v>144</v>
      </c>
      <c r="IO16" s="51" t="s">
        <v>145</v>
      </c>
      <c r="IP16" s="40" t="s">
        <v>146</v>
      </c>
      <c r="IQ16" s="52" t="s">
        <v>147</v>
      </c>
      <c r="IR16" s="53" t="s">
        <v>148</v>
      </c>
      <c r="IT16" s="37" t="s">
        <v>149</v>
      </c>
      <c r="IU16" s="54" t="s">
        <v>150</v>
      </c>
      <c r="IV16" s="55" t="s">
        <v>151</v>
      </c>
      <c r="IW16" s="56" t="s">
        <v>152</v>
      </c>
      <c r="IX16" s="50" t="s">
        <v>153</v>
      </c>
      <c r="IZ16" s="57" t="s">
        <v>154</v>
      </c>
      <c r="JA16" s="34" t="s">
        <v>132</v>
      </c>
      <c r="JB16" s="36" t="s">
        <v>133</v>
      </c>
      <c r="JC16" s="38" t="s">
        <v>134</v>
      </c>
      <c r="JD16" s="35" t="s">
        <v>155</v>
      </c>
      <c r="JF16" s="41" t="s">
        <v>135</v>
      </c>
      <c r="JG16" s="44" t="s">
        <v>136</v>
      </c>
      <c r="JH16" s="45" t="s">
        <v>137</v>
      </c>
      <c r="JI16" s="46" t="s">
        <v>138</v>
      </c>
      <c r="JJ16" s="47" t="s">
        <v>139</v>
      </c>
    </row>
    <row r="17" spans="1:270">
      <c r="A17" t="s">
        <v>172</v>
      </c>
      <c r="B17" s="48" t="s">
        <v>141</v>
      </c>
      <c r="C17" s="39" t="s">
        <v>142</v>
      </c>
      <c r="D17" s="49" t="s">
        <v>143</v>
      </c>
      <c r="E17" s="33" t="s">
        <v>161</v>
      </c>
      <c r="F17" s="43" t="s">
        <v>144</v>
      </c>
      <c r="H17" s="51" t="s">
        <v>145</v>
      </c>
      <c r="I17" s="40" t="s">
        <v>146</v>
      </c>
      <c r="J17" s="52" t="s">
        <v>147</v>
      </c>
      <c r="K17" s="53" t="s">
        <v>148</v>
      </c>
      <c r="L17" s="37" t="s">
        <v>149</v>
      </c>
      <c r="N17" s="54" t="s">
        <v>150</v>
      </c>
      <c r="O17" s="55" t="s">
        <v>151</v>
      </c>
      <c r="P17" s="56" t="s">
        <v>152</v>
      </c>
      <c r="Q17" s="50" t="s">
        <v>153</v>
      </c>
      <c r="R17" s="57" t="s">
        <v>154</v>
      </c>
      <c r="T17" s="34" t="s">
        <v>132</v>
      </c>
      <c r="U17" s="36" t="s">
        <v>133</v>
      </c>
      <c r="V17" s="38" t="s">
        <v>134</v>
      </c>
      <c r="W17" s="35" t="s">
        <v>155</v>
      </c>
      <c r="X17" s="41" t="s">
        <v>135</v>
      </c>
      <c r="Z17" s="44" t="s">
        <v>136</v>
      </c>
      <c r="AA17" s="45" t="s">
        <v>137</v>
      </c>
      <c r="AB17" s="46" t="s">
        <v>138</v>
      </c>
      <c r="AC17" s="47" t="s">
        <v>139</v>
      </c>
      <c r="AD17" s="42" t="s">
        <v>140</v>
      </c>
      <c r="AF17" s="48" t="s">
        <v>141</v>
      </c>
      <c r="AG17" s="39" t="s">
        <v>142</v>
      </c>
      <c r="AH17" s="49" t="s">
        <v>143</v>
      </c>
      <c r="AI17" s="33" t="s">
        <v>161</v>
      </c>
      <c r="AJ17" s="43" t="s">
        <v>144</v>
      </c>
      <c r="AL17" s="51" t="s">
        <v>145</v>
      </c>
      <c r="AM17" s="40" t="s">
        <v>146</v>
      </c>
      <c r="AN17" s="52" t="s">
        <v>147</v>
      </c>
      <c r="AO17" s="53" t="s">
        <v>148</v>
      </c>
      <c r="AP17" s="37" t="s">
        <v>149</v>
      </c>
      <c r="AR17" s="54" t="s">
        <v>150</v>
      </c>
      <c r="AS17" s="55" t="s">
        <v>151</v>
      </c>
      <c r="AT17" s="56" t="s">
        <v>152</v>
      </c>
      <c r="AU17" s="50" t="s">
        <v>153</v>
      </c>
      <c r="AV17" s="57" t="s">
        <v>154</v>
      </c>
      <c r="AX17" s="34" t="s">
        <v>132</v>
      </c>
      <c r="AY17" s="36" t="s">
        <v>133</v>
      </c>
      <c r="AZ17" s="38" t="s">
        <v>134</v>
      </c>
      <c r="BA17" s="35" t="s">
        <v>155</v>
      </c>
      <c r="BB17" s="41" t="s">
        <v>135</v>
      </c>
      <c r="BD17" s="44" t="s">
        <v>136</v>
      </c>
      <c r="BE17" s="45" t="s">
        <v>137</v>
      </c>
      <c r="BF17" s="46" t="s">
        <v>138</v>
      </c>
      <c r="BG17" s="47" t="s">
        <v>139</v>
      </c>
      <c r="BH17" s="42" t="s">
        <v>140</v>
      </c>
      <c r="BJ17" s="48" t="s">
        <v>141</v>
      </c>
      <c r="BK17" s="39" t="s">
        <v>142</v>
      </c>
      <c r="BL17" s="49" t="s">
        <v>143</v>
      </c>
      <c r="BM17" s="33" t="s">
        <v>161</v>
      </c>
      <c r="BN17" s="43" t="s">
        <v>144</v>
      </c>
      <c r="BP17" s="51" t="s">
        <v>145</v>
      </c>
      <c r="BQ17" s="40" t="s">
        <v>146</v>
      </c>
      <c r="BR17" s="52" t="s">
        <v>147</v>
      </c>
      <c r="BS17" s="53" t="s">
        <v>148</v>
      </c>
      <c r="BT17" s="37" t="s">
        <v>149</v>
      </c>
      <c r="BV17" s="54" t="s">
        <v>150</v>
      </c>
      <c r="BW17" s="55" t="s">
        <v>151</v>
      </c>
      <c r="BX17" s="56" t="s">
        <v>152</v>
      </c>
      <c r="BY17" s="50" t="s">
        <v>153</v>
      </c>
      <c r="BZ17" s="57" t="s">
        <v>154</v>
      </c>
      <c r="CB17" s="34" t="s">
        <v>132</v>
      </c>
      <c r="CC17" s="36" t="s">
        <v>133</v>
      </c>
      <c r="CD17" s="38" t="s">
        <v>134</v>
      </c>
      <c r="CE17" s="35" t="s">
        <v>155</v>
      </c>
      <c r="CF17" s="41" t="s">
        <v>135</v>
      </c>
      <c r="CH17" s="44" t="s">
        <v>136</v>
      </c>
      <c r="CI17" s="45" t="s">
        <v>137</v>
      </c>
      <c r="CJ17" s="46" t="s">
        <v>138</v>
      </c>
      <c r="CK17" s="47" t="s">
        <v>139</v>
      </c>
      <c r="CL17" s="42" t="s">
        <v>140</v>
      </c>
      <c r="CN17" s="48" t="s">
        <v>141</v>
      </c>
      <c r="CO17" s="39" t="s">
        <v>142</v>
      </c>
      <c r="CP17" s="49" t="s">
        <v>143</v>
      </c>
      <c r="CQ17" s="33" t="s">
        <v>161</v>
      </c>
      <c r="CR17" s="43" t="s">
        <v>144</v>
      </c>
      <c r="CT17" s="51" t="s">
        <v>145</v>
      </c>
      <c r="CU17" s="40" t="s">
        <v>146</v>
      </c>
      <c r="CV17" s="52" t="s">
        <v>147</v>
      </c>
      <c r="CW17" s="53" t="s">
        <v>148</v>
      </c>
      <c r="CX17" s="37" t="s">
        <v>149</v>
      </c>
      <c r="CZ17" s="54" t="s">
        <v>150</v>
      </c>
      <c r="DA17" s="55" t="s">
        <v>151</v>
      </c>
      <c r="DB17" s="56" t="s">
        <v>152</v>
      </c>
      <c r="DC17" s="50" t="s">
        <v>153</v>
      </c>
      <c r="DD17" s="57" t="s">
        <v>154</v>
      </c>
      <c r="DF17" s="34" t="s">
        <v>132</v>
      </c>
      <c r="DG17" s="36" t="s">
        <v>133</v>
      </c>
      <c r="DH17" s="38" t="s">
        <v>134</v>
      </c>
      <c r="DI17" s="35" t="s">
        <v>155</v>
      </c>
      <c r="DJ17" s="41" t="s">
        <v>135</v>
      </c>
      <c r="DL17" s="44" t="s">
        <v>136</v>
      </c>
      <c r="DM17" s="45" t="s">
        <v>137</v>
      </c>
      <c r="DN17" s="46" t="s">
        <v>138</v>
      </c>
      <c r="DO17" s="47" t="s">
        <v>139</v>
      </c>
      <c r="DP17" s="42" t="s">
        <v>140</v>
      </c>
      <c r="DR17" s="48" t="s">
        <v>141</v>
      </c>
      <c r="DS17" s="39" t="s">
        <v>142</v>
      </c>
      <c r="DT17" s="49" t="s">
        <v>143</v>
      </c>
      <c r="DU17" s="33" t="s">
        <v>161</v>
      </c>
      <c r="DV17" s="43" t="s">
        <v>144</v>
      </c>
      <c r="DX17" s="51" t="s">
        <v>145</v>
      </c>
      <c r="DY17" s="40" t="s">
        <v>146</v>
      </c>
      <c r="DZ17" s="52" t="s">
        <v>147</v>
      </c>
      <c r="EA17" s="53" t="s">
        <v>148</v>
      </c>
      <c r="EB17" s="37" t="s">
        <v>149</v>
      </c>
      <c r="ED17" s="54" t="s">
        <v>150</v>
      </c>
      <c r="EE17" s="55" t="s">
        <v>151</v>
      </c>
      <c r="EF17" s="56" t="s">
        <v>152</v>
      </c>
      <c r="EG17" s="50" t="s">
        <v>153</v>
      </c>
      <c r="EH17" s="57" t="s">
        <v>154</v>
      </c>
      <c r="EJ17" s="34" t="s">
        <v>132</v>
      </c>
      <c r="EK17" s="36" t="s">
        <v>133</v>
      </c>
      <c r="EL17" s="38" t="s">
        <v>134</v>
      </c>
      <c r="EM17" s="35" t="s">
        <v>155</v>
      </c>
      <c r="EN17" s="41" t="s">
        <v>135</v>
      </c>
      <c r="EP17" s="44" t="s">
        <v>136</v>
      </c>
      <c r="EQ17" s="45" t="s">
        <v>137</v>
      </c>
      <c r="ER17" s="46" t="s">
        <v>138</v>
      </c>
      <c r="ES17" s="47" t="s">
        <v>139</v>
      </c>
      <c r="ET17" s="42" t="s">
        <v>140</v>
      </c>
      <c r="EV17" s="48" t="s">
        <v>141</v>
      </c>
      <c r="EW17" s="39" t="s">
        <v>142</v>
      </c>
      <c r="EX17" s="49" t="s">
        <v>143</v>
      </c>
      <c r="EY17" s="33" t="s">
        <v>161</v>
      </c>
      <c r="EZ17" s="43" t="s">
        <v>144</v>
      </c>
      <c r="FB17" s="51" t="s">
        <v>145</v>
      </c>
      <c r="FC17" s="40" t="s">
        <v>146</v>
      </c>
      <c r="FD17" s="52" t="s">
        <v>147</v>
      </c>
      <c r="FE17" s="53" t="s">
        <v>148</v>
      </c>
      <c r="FF17" s="37" t="s">
        <v>149</v>
      </c>
      <c r="FH17" s="54" t="s">
        <v>150</v>
      </c>
      <c r="FI17" s="55" t="s">
        <v>151</v>
      </c>
      <c r="FJ17" s="56" t="s">
        <v>152</v>
      </c>
      <c r="FK17" s="50" t="s">
        <v>153</v>
      </c>
      <c r="FL17" s="57" t="s">
        <v>154</v>
      </c>
      <c r="FN17" s="34" t="s">
        <v>132</v>
      </c>
      <c r="FO17" s="36" t="s">
        <v>133</v>
      </c>
      <c r="FP17" s="38" t="s">
        <v>134</v>
      </c>
      <c r="FQ17" s="35" t="s">
        <v>155</v>
      </c>
      <c r="FR17" s="41" t="s">
        <v>135</v>
      </c>
      <c r="FT17" s="44" t="s">
        <v>136</v>
      </c>
      <c r="FU17" s="45" t="s">
        <v>137</v>
      </c>
      <c r="FV17" s="46" t="s">
        <v>138</v>
      </c>
      <c r="FW17" s="47" t="s">
        <v>139</v>
      </c>
      <c r="FX17" s="42" t="s">
        <v>140</v>
      </c>
      <c r="FZ17" s="48" t="s">
        <v>141</v>
      </c>
      <c r="GA17" s="39" t="s">
        <v>142</v>
      </c>
      <c r="GB17" s="49" t="s">
        <v>143</v>
      </c>
      <c r="GC17" s="33" t="s">
        <v>161</v>
      </c>
      <c r="GD17" s="43" t="s">
        <v>144</v>
      </c>
      <c r="GF17" s="51" t="s">
        <v>145</v>
      </c>
      <c r="GG17" s="40" t="s">
        <v>146</v>
      </c>
      <c r="GH17" s="52" t="s">
        <v>147</v>
      </c>
      <c r="GI17" s="53" t="s">
        <v>148</v>
      </c>
      <c r="GJ17" s="37" t="s">
        <v>149</v>
      </c>
      <c r="GL17" s="54" t="s">
        <v>150</v>
      </c>
      <c r="GM17" s="55" t="s">
        <v>151</v>
      </c>
      <c r="GN17" s="56" t="s">
        <v>152</v>
      </c>
      <c r="GO17" s="50" t="s">
        <v>153</v>
      </c>
      <c r="GP17" s="57" t="s">
        <v>154</v>
      </c>
      <c r="GR17" s="34" t="s">
        <v>132</v>
      </c>
      <c r="GS17" s="36" t="s">
        <v>133</v>
      </c>
      <c r="GT17" s="38" t="s">
        <v>134</v>
      </c>
      <c r="GU17" s="35" t="s">
        <v>155</v>
      </c>
      <c r="GV17" s="41" t="s">
        <v>135</v>
      </c>
      <c r="GX17" s="44" t="s">
        <v>136</v>
      </c>
      <c r="GY17" s="45" t="s">
        <v>137</v>
      </c>
      <c r="GZ17" s="46" t="s">
        <v>138</v>
      </c>
      <c r="HA17" s="47" t="s">
        <v>139</v>
      </c>
      <c r="HB17" s="42" t="s">
        <v>140</v>
      </c>
      <c r="HD17" s="48" t="s">
        <v>141</v>
      </c>
      <c r="HE17" s="39" t="s">
        <v>142</v>
      </c>
      <c r="HF17" s="49" t="s">
        <v>143</v>
      </c>
      <c r="HG17" s="33" t="s">
        <v>161</v>
      </c>
      <c r="HH17" s="43" t="s">
        <v>144</v>
      </c>
      <c r="HJ17" s="51" t="s">
        <v>145</v>
      </c>
      <c r="HK17" s="40" t="s">
        <v>146</v>
      </c>
      <c r="HL17" s="52" t="s">
        <v>147</v>
      </c>
      <c r="HM17" s="53" t="s">
        <v>148</v>
      </c>
      <c r="HN17" s="37" t="s">
        <v>149</v>
      </c>
      <c r="HP17" s="54" t="s">
        <v>150</v>
      </c>
      <c r="HQ17" s="55" t="s">
        <v>151</v>
      </c>
      <c r="HR17" s="56" t="s">
        <v>152</v>
      </c>
      <c r="HS17" s="50" t="s">
        <v>153</v>
      </c>
      <c r="HT17" s="57" t="s">
        <v>154</v>
      </c>
      <c r="HV17" s="34" t="s">
        <v>132</v>
      </c>
      <c r="HW17" s="36" t="s">
        <v>133</v>
      </c>
      <c r="HX17" s="38" t="s">
        <v>134</v>
      </c>
      <c r="HY17" s="35" t="s">
        <v>155</v>
      </c>
      <c r="HZ17" s="41" t="s">
        <v>135</v>
      </c>
      <c r="IB17" s="44" t="s">
        <v>136</v>
      </c>
      <c r="IC17" s="45" t="s">
        <v>137</v>
      </c>
      <c r="ID17" s="46" t="s">
        <v>138</v>
      </c>
      <c r="IE17" s="47" t="s">
        <v>139</v>
      </c>
      <c r="IF17" s="42" t="s">
        <v>140</v>
      </c>
      <c r="IH17" s="48" t="s">
        <v>141</v>
      </c>
      <c r="II17" s="39" t="s">
        <v>142</v>
      </c>
      <c r="IJ17" s="49" t="s">
        <v>143</v>
      </c>
      <c r="IK17" s="33" t="s">
        <v>161</v>
      </c>
      <c r="IL17" s="43" t="s">
        <v>144</v>
      </c>
      <c r="IN17" s="51" t="s">
        <v>145</v>
      </c>
      <c r="IO17" s="40" t="s">
        <v>146</v>
      </c>
      <c r="IP17" s="52" t="s">
        <v>147</v>
      </c>
      <c r="IQ17" s="53" t="s">
        <v>148</v>
      </c>
      <c r="IR17" s="37" t="s">
        <v>149</v>
      </c>
      <c r="IT17" s="54" t="s">
        <v>150</v>
      </c>
      <c r="IU17" s="55" t="s">
        <v>151</v>
      </c>
      <c r="IV17" s="56" t="s">
        <v>152</v>
      </c>
      <c r="IW17" s="50" t="s">
        <v>153</v>
      </c>
      <c r="IX17" s="57" t="s">
        <v>154</v>
      </c>
      <c r="IZ17" s="34" t="s">
        <v>132</v>
      </c>
      <c r="JA17" s="36" t="s">
        <v>133</v>
      </c>
      <c r="JB17" s="38" t="s">
        <v>134</v>
      </c>
      <c r="JC17" s="35" t="s">
        <v>155</v>
      </c>
      <c r="JD17" s="41" t="s">
        <v>135</v>
      </c>
      <c r="JF17" s="44" t="s">
        <v>136</v>
      </c>
      <c r="JG17" s="45" t="s">
        <v>137</v>
      </c>
      <c r="JH17" s="46" t="s">
        <v>138</v>
      </c>
      <c r="JI17" s="47" t="s">
        <v>139</v>
      </c>
      <c r="JJ17" s="42" t="s">
        <v>140</v>
      </c>
    </row>
    <row r="18" spans="1:270">
      <c r="A18" t="s">
        <v>173</v>
      </c>
      <c r="B18" s="39" t="s">
        <v>142</v>
      </c>
      <c r="C18" s="49" t="s">
        <v>143</v>
      </c>
      <c r="D18" s="33" t="s">
        <v>161</v>
      </c>
      <c r="E18" s="43" t="s">
        <v>144</v>
      </c>
      <c r="F18" s="51" t="s">
        <v>145</v>
      </c>
      <c r="H18" s="40" t="s">
        <v>146</v>
      </c>
      <c r="I18" s="52" t="s">
        <v>147</v>
      </c>
      <c r="J18" s="53" t="s">
        <v>148</v>
      </c>
      <c r="K18" s="37" t="s">
        <v>149</v>
      </c>
      <c r="L18" s="54" t="s">
        <v>150</v>
      </c>
      <c r="N18" s="55" t="s">
        <v>151</v>
      </c>
      <c r="O18" s="56" t="s">
        <v>152</v>
      </c>
      <c r="P18" s="50" t="s">
        <v>153</v>
      </c>
      <c r="Q18" s="57" t="s">
        <v>154</v>
      </c>
      <c r="R18" s="34" t="s">
        <v>132</v>
      </c>
      <c r="T18" s="36" t="s">
        <v>133</v>
      </c>
      <c r="U18" s="38" t="s">
        <v>134</v>
      </c>
      <c r="V18" s="35" t="s">
        <v>155</v>
      </c>
      <c r="W18" s="41" t="s">
        <v>135</v>
      </c>
      <c r="X18" s="44" t="s">
        <v>136</v>
      </c>
      <c r="Z18" s="45" t="s">
        <v>137</v>
      </c>
      <c r="AA18" s="46" t="s">
        <v>138</v>
      </c>
      <c r="AB18" s="47" t="s">
        <v>139</v>
      </c>
      <c r="AC18" s="42" t="s">
        <v>140</v>
      </c>
      <c r="AD18" s="48" t="s">
        <v>141</v>
      </c>
      <c r="AF18" s="39" t="s">
        <v>142</v>
      </c>
      <c r="AG18" s="49" t="s">
        <v>143</v>
      </c>
      <c r="AH18" s="33" t="s">
        <v>161</v>
      </c>
      <c r="AI18" s="43" t="s">
        <v>144</v>
      </c>
      <c r="AJ18" s="51" t="s">
        <v>145</v>
      </c>
      <c r="AL18" s="40" t="s">
        <v>146</v>
      </c>
      <c r="AM18" s="52" t="s">
        <v>147</v>
      </c>
      <c r="AN18" s="53" t="s">
        <v>148</v>
      </c>
      <c r="AO18" s="37" t="s">
        <v>149</v>
      </c>
      <c r="AP18" s="54" t="s">
        <v>150</v>
      </c>
      <c r="AR18" s="55" t="s">
        <v>151</v>
      </c>
      <c r="AS18" s="56" t="s">
        <v>152</v>
      </c>
      <c r="AT18" s="50" t="s">
        <v>153</v>
      </c>
      <c r="AU18" s="57" t="s">
        <v>154</v>
      </c>
      <c r="AV18" s="34" t="s">
        <v>132</v>
      </c>
      <c r="AX18" s="36" t="s">
        <v>133</v>
      </c>
      <c r="AY18" s="38" t="s">
        <v>134</v>
      </c>
      <c r="AZ18" s="35" t="s">
        <v>155</v>
      </c>
      <c r="BA18" s="41" t="s">
        <v>135</v>
      </c>
      <c r="BB18" s="44" t="s">
        <v>136</v>
      </c>
      <c r="BD18" s="45" t="s">
        <v>137</v>
      </c>
      <c r="BE18" s="46" t="s">
        <v>138</v>
      </c>
      <c r="BF18" s="47" t="s">
        <v>139</v>
      </c>
      <c r="BG18" s="42" t="s">
        <v>140</v>
      </c>
      <c r="BH18" s="48" t="s">
        <v>141</v>
      </c>
      <c r="BJ18" s="39" t="s">
        <v>142</v>
      </c>
      <c r="BK18" s="49" t="s">
        <v>143</v>
      </c>
      <c r="BL18" s="33" t="s">
        <v>161</v>
      </c>
      <c r="BM18" s="43" t="s">
        <v>144</v>
      </c>
      <c r="BN18" s="51" t="s">
        <v>145</v>
      </c>
      <c r="BP18" s="40" t="s">
        <v>146</v>
      </c>
      <c r="BQ18" s="52" t="s">
        <v>147</v>
      </c>
      <c r="BR18" s="53" t="s">
        <v>148</v>
      </c>
      <c r="BS18" s="37" t="s">
        <v>149</v>
      </c>
      <c r="BT18" s="54" t="s">
        <v>150</v>
      </c>
      <c r="BV18" s="55" t="s">
        <v>151</v>
      </c>
      <c r="BW18" s="56" t="s">
        <v>152</v>
      </c>
      <c r="BX18" s="50" t="s">
        <v>153</v>
      </c>
      <c r="BY18" s="57" t="s">
        <v>154</v>
      </c>
      <c r="BZ18" s="34" t="s">
        <v>132</v>
      </c>
      <c r="CB18" s="36" t="s">
        <v>133</v>
      </c>
      <c r="CC18" s="38" t="s">
        <v>134</v>
      </c>
      <c r="CD18" s="35" t="s">
        <v>155</v>
      </c>
      <c r="CE18" s="41" t="s">
        <v>135</v>
      </c>
      <c r="CF18" s="44" t="s">
        <v>136</v>
      </c>
      <c r="CH18" s="45" t="s">
        <v>137</v>
      </c>
      <c r="CI18" s="46" t="s">
        <v>138</v>
      </c>
      <c r="CJ18" s="47" t="s">
        <v>139</v>
      </c>
      <c r="CK18" s="42" t="s">
        <v>140</v>
      </c>
      <c r="CL18" s="48" t="s">
        <v>141</v>
      </c>
      <c r="CN18" s="39" t="s">
        <v>142</v>
      </c>
      <c r="CO18" s="49" t="s">
        <v>143</v>
      </c>
      <c r="CP18" s="33" t="s">
        <v>161</v>
      </c>
      <c r="CQ18" s="43" t="s">
        <v>144</v>
      </c>
      <c r="CR18" s="51" t="s">
        <v>145</v>
      </c>
      <c r="CT18" s="40" t="s">
        <v>146</v>
      </c>
      <c r="CU18" s="52" t="s">
        <v>147</v>
      </c>
      <c r="CV18" s="53" t="s">
        <v>148</v>
      </c>
      <c r="CW18" s="37" t="s">
        <v>149</v>
      </c>
      <c r="CX18" s="54" t="s">
        <v>150</v>
      </c>
      <c r="CZ18" s="55" t="s">
        <v>151</v>
      </c>
      <c r="DA18" s="56" t="s">
        <v>152</v>
      </c>
      <c r="DB18" s="50" t="s">
        <v>153</v>
      </c>
      <c r="DC18" s="57" t="s">
        <v>154</v>
      </c>
      <c r="DD18" s="34" t="s">
        <v>132</v>
      </c>
      <c r="DF18" s="36" t="s">
        <v>133</v>
      </c>
      <c r="DG18" s="38" t="s">
        <v>134</v>
      </c>
      <c r="DH18" s="35" t="s">
        <v>155</v>
      </c>
      <c r="DI18" s="41" t="s">
        <v>135</v>
      </c>
      <c r="DJ18" s="44" t="s">
        <v>136</v>
      </c>
      <c r="DL18" s="45" t="s">
        <v>137</v>
      </c>
      <c r="DM18" s="46" t="s">
        <v>138</v>
      </c>
      <c r="DN18" s="47" t="s">
        <v>139</v>
      </c>
      <c r="DO18" s="42" t="s">
        <v>140</v>
      </c>
      <c r="DP18" s="48" t="s">
        <v>141</v>
      </c>
      <c r="DR18" s="39" t="s">
        <v>142</v>
      </c>
      <c r="DS18" s="49" t="s">
        <v>143</v>
      </c>
      <c r="DT18" s="33" t="s">
        <v>161</v>
      </c>
      <c r="DU18" s="43" t="s">
        <v>144</v>
      </c>
      <c r="DV18" s="51" t="s">
        <v>145</v>
      </c>
      <c r="DX18" s="40" t="s">
        <v>146</v>
      </c>
      <c r="DY18" s="52" t="s">
        <v>147</v>
      </c>
      <c r="DZ18" s="53" t="s">
        <v>148</v>
      </c>
      <c r="EA18" s="37" t="s">
        <v>149</v>
      </c>
      <c r="EB18" s="54" t="s">
        <v>150</v>
      </c>
      <c r="ED18" s="55" t="s">
        <v>151</v>
      </c>
      <c r="EE18" s="56" t="s">
        <v>152</v>
      </c>
      <c r="EF18" s="50" t="s">
        <v>153</v>
      </c>
      <c r="EG18" s="57" t="s">
        <v>154</v>
      </c>
      <c r="EH18" s="34" t="s">
        <v>132</v>
      </c>
      <c r="EJ18" s="36" t="s">
        <v>133</v>
      </c>
      <c r="EK18" s="38" t="s">
        <v>134</v>
      </c>
      <c r="EL18" s="35" t="s">
        <v>155</v>
      </c>
      <c r="EM18" s="41" t="s">
        <v>135</v>
      </c>
      <c r="EN18" s="44" t="s">
        <v>136</v>
      </c>
      <c r="EP18" s="45" t="s">
        <v>137</v>
      </c>
      <c r="EQ18" s="46" t="s">
        <v>138</v>
      </c>
      <c r="ER18" s="47" t="s">
        <v>139</v>
      </c>
      <c r="ES18" s="42" t="s">
        <v>140</v>
      </c>
      <c r="ET18" s="48" t="s">
        <v>141</v>
      </c>
      <c r="EV18" s="39" t="s">
        <v>142</v>
      </c>
      <c r="EW18" s="49" t="s">
        <v>143</v>
      </c>
      <c r="EX18" s="33" t="s">
        <v>161</v>
      </c>
      <c r="EY18" s="43" t="s">
        <v>144</v>
      </c>
      <c r="EZ18" s="51" t="s">
        <v>145</v>
      </c>
      <c r="FB18" s="40" t="s">
        <v>146</v>
      </c>
      <c r="FC18" s="52" t="s">
        <v>147</v>
      </c>
      <c r="FD18" s="53" t="s">
        <v>148</v>
      </c>
      <c r="FE18" s="37" t="s">
        <v>149</v>
      </c>
      <c r="FF18" s="54" t="s">
        <v>150</v>
      </c>
      <c r="FH18" s="55" t="s">
        <v>151</v>
      </c>
      <c r="FI18" s="56" t="s">
        <v>152</v>
      </c>
      <c r="FJ18" s="50" t="s">
        <v>153</v>
      </c>
      <c r="FK18" s="57" t="s">
        <v>154</v>
      </c>
      <c r="FL18" s="34" t="s">
        <v>132</v>
      </c>
      <c r="FN18" s="36" t="s">
        <v>133</v>
      </c>
      <c r="FO18" s="38" t="s">
        <v>134</v>
      </c>
      <c r="FP18" s="35" t="s">
        <v>155</v>
      </c>
      <c r="FQ18" s="41" t="s">
        <v>135</v>
      </c>
      <c r="FR18" s="44" t="s">
        <v>136</v>
      </c>
      <c r="FT18" s="45" t="s">
        <v>137</v>
      </c>
      <c r="FU18" s="46" t="s">
        <v>138</v>
      </c>
      <c r="FV18" s="47" t="s">
        <v>139</v>
      </c>
      <c r="FW18" s="42" t="s">
        <v>140</v>
      </c>
      <c r="FX18" s="48" t="s">
        <v>141</v>
      </c>
      <c r="FZ18" s="39" t="s">
        <v>142</v>
      </c>
      <c r="GA18" s="49" t="s">
        <v>143</v>
      </c>
      <c r="GB18" s="33" t="s">
        <v>161</v>
      </c>
      <c r="GC18" s="43" t="s">
        <v>144</v>
      </c>
      <c r="GD18" s="51" t="s">
        <v>145</v>
      </c>
      <c r="GF18" s="40" t="s">
        <v>146</v>
      </c>
      <c r="GG18" s="52" t="s">
        <v>147</v>
      </c>
      <c r="GH18" s="53" t="s">
        <v>148</v>
      </c>
      <c r="GI18" s="37" t="s">
        <v>149</v>
      </c>
      <c r="GJ18" s="54" t="s">
        <v>150</v>
      </c>
      <c r="GL18" s="55" t="s">
        <v>151</v>
      </c>
      <c r="GM18" s="56" t="s">
        <v>152</v>
      </c>
      <c r="GN18" s="50" t="s">
        <v>153</v>
      </c>
      <c r="GO18" s="57" t="s">
        <v>154</v>
      </c>
      <c r="GP18" s="34" t="s">
        <v>132</v>
      </c>
      <c r="GR18" s="36" t="s">
        <v>133</v>
      </c>
      <c r="GS18" s="38" t="s">
        <v>134</v>
      </c>
      <c r="GT18" s="35" t="s">
        <v>155</v>
      </c>
      <c r="GU18" s="41" t="s">
        <v>135</v>
      </c>
      <c r="GV18" s="44" t="s">
        <v>136</v>
      </c>
      <c r="GX18" s="45" t="s">
        <v>137</v>
      </c>
      <c r="GY18" s="46" t="s">
        <v>138</v>
      </c>
      <c r="GZ18" s="47" t="s">
        <v>139</v>
      </c>
      <c r="HA18" s="42" t="s">
        <v>140</v>
      </c>
      <c r="HB18" s="48" t="s">
        <v>141</v>
      </c>
      <c r="HD18" s="39" t="s">
        <v>142</v>
      </c>
      <c r="HE18" s="49" t="s">
        <v>143</v>
      </c>
      <c r="HF18" s="33" t="s">
        <v>161</v>
      </c>
      <c r="HG18" s="43" t="s">
        <v>144</v>
      </c>
      <c r="HH18" s="51" t="s">
        <v>145</v>
      </c>
      <c r="HJ18" s="40" t="s">
        <v>146</v>
      </c>
      <c r="HK18" s="52" t="s">
        <v>147</v>
      </c>
      <c r="HL18" s="53" t="s">
        <v>148</v>
      </c>
      <c r="HM18" s="37" t="s">
        <v>149</v>
      </c>
      <c r="HN18" s="54" t="s">
        <v>150</v>
      </c>
      <c r="HP18" s="55" t="s">
        <v>151</v>
      </c>
      <c r="HQ18" s="56" t="s">
        <v>152</v>
      </c>
      <c r="HR18" s="50" t="s">
        <v>153</v>
      </c>
      <c r="HS18" s="57" t="s">
        <v>154</v>
      </c>
      <c r="HT18" s="34" t="s">
        <v>132</v>
      </c>
      <c r="HV18" s="36" t="s">
        <v>133</v>
      </c>
      <c r="HW18" s="38" t="s">
        <v>134</v>
      </c>
      <c r="HX18" s="35" t="s">
        <v>155</v>
      </c>
      <c r="HY18" s="41" t="s">
        <v>135</v>
      </c>
      <c r="HZ18" s="44" t="s">
        <v>136</v>
      </c>
      <c r="IB18" s="45" t="s">
        <v>137</v>
      </c>
      <c r="IC18" s="46" t="s">
        <v>138</v>
      </c>
      <c r="ID18" s="47" t="s">
        <v>139</v>
      </c>
      <c r="IE18" s="42" t="s">
        <v>140</v>
      </c>
      <c r="IF18" s="48" t="s">
        <v>141</v>
      </c>
      <c r="IH18" s="39" t="s">
        <v>142</v>
      </c>
      <c r="II18" s="49" t="s">
        <v>143</v>
      </c>
      <c r="IJ18" s="33" t="s">
        <v>161</v>
      </c>
      <c r="IK18" s="43" t="s">
        <v>144</v>
      </c>
      <c r="IL18" s="51" t="s">
        <v>145</v>
      </c>
      <c r="IN18" s="40" t="s">
        <v>146</v>
      </c>
      <c r="IO18" s="52" t="s">
        <v>147</v>
      </c>
      <c r="IP18" s="53" t="s">
        <v>148</v>
      </c>
      <c r="IQ18" s="37" t="s">
        <v>149</v>
      </c>
      <c r="IR18" s="54" t="s">
        <v>150</v>
      </c>
      <c r="IT18" s="55" t="s">
        <v>151</v>
      </c>
      <c r="IU18" s="56" t="s">
        <v>152</v>
      </c>
      <c r="IV18" s="50" t="s">
        <v>153</v>
      </c>
      <c r="IW18" s="57" t="s">
        <v>154</v>
      </c>
      <c r="IX18" s="34" t="s">
        <v>132</v>
      </c>
      <c r="IZ18" s="36" t="s">
        <v>133</v>
      </c>
      <c r="JA18" s="38" t="s">
        <v>134</v>
      </c>
      <c r="JB18" s="35" t="s">
        <v>155</v>
      </c>
      <c r="JC18" s="41" t="s">
        <v>135</v>
      </c>
      <c r="JD18" s="44" t="s">
        <v>136</v>
      </c>
      <c r="JF18" s="45" t="s">
        <v>137</v>
      </c>
      <c r="JG18" s="46" t="s">
        <v>138</v>
      </c>
      <c r="JH18" s="47" t="s">
        <v>139</v>
      </c>
      <c r="JI18" s="42" t="s">
        <v>140</v>
      </c>
      <c r="JJ18" s="48" t="s">
        <v>141</v>
      </c>
    </row>
    <row r="19" spans="1:270">
      <c r="A19" t="s">
        <v>174</v>
      </c>
      <c r="B19" s="49" t="s">
        <v>143</v>
      </c>
      <c r="C19" s="33" t="s">
        <v>161</v>
      </c>
      <c r="D19" s="43" t="s">
        <v>144</v>
      </c>
      <c r="E19" s="51" t="s">
        <v>145</v>
      </c>
      <c r="F19" s="40" t="s">
        <v>146</v>
      </c>
      <c r="H19" s="52" t="s">
        <v>147</v>
      </c>
      <c r="I19" s="53" t="s">
        <v>148</v>
      </c>
      <c r="J19" s="37" t="s">
        <v>149</v>
      </c>
      <c r="K19" s="54" t="s">
        <v>150</v>
      </c>
      <c r="L19" s="55" t="s">
        <v>151</v>
      </c>
      <c r="N19" s="56" t="s">
        <v>152</v>
      </c>
      <c r="O19" s="50" t="s">
        <v>153</v>
      </c>
      <c r="P19" s="57" t="s">
        <v>154</v>
      </c>
      <c r="Q19" s="34" t="s">
        <v>132</v>
      </c>
      <c r="R19" s="36" t="s">
        <v>133</v>
      </c>
      <c r="T19" s="38" t="s">
        <v>134</v>
      </c>
      <c r="U19" s="35" t="s">
        <v>155</v>
      </c>
      <c r="V19" s="41" t="s">
        <v>135</v>
      </c>
      <c r="W19" s="44" t="s">
        <v>136</v>
      </c>
      <c r="X19" s="45" t="s">
        <v>137</v>
      </c>
      <c r="Z19" s="46" t="s">
        <v>138</v>
      </c>
      <c r="AA19" s="47" t="s">
        <v>139</v>
      </c>
      <c r="AB19" s="42" t="s">
        <v>140</v>
      </c>
      <c r="AC19" s="48" t="s">
        <v>141</v>
      </c>
      <c r="AD19" s="39" t="s">
        <v>142</v>
      </c>
      <c r="AF19" s="49" t="s">
        <v>143</v>
      </c>
      <c r="AG19" s="33" t="s">
        <v>161</v>
      </c>
      <c r="AH19" s="43" t="s">
        <v>144</v>
      </c>
      <c r="AI19" s="51" t="s">
        <v>145</v>
      </c>
      <c r="AJ19" s="40" t="s">
        <v>146</v>
      </c>
      <c r="AL19" s="52" t="s">
        <v>147</v>
      </c>
      <c r="AM19" s="53" t="s">
        <v>148</v>
      </c>
      <c r="AN19" s="37" t="s">
        <v>149</v>
      </c>
      <c r="AO19" s="54" t="s">
        <v>150</v>
      </c>
      <c r="AP19" s="55" t="s">
        <v>151</v>
      </c>
      <c r="AR19" s="56" t="s">
        <v>152</v>
      </c>
      <c r="AS19" s="50" t="s">
        <v>153</v>
      </c>
      <c r="AT19" s="57" t="s">
        <v>154</v>
      </c>
      <c r="AU19" s="34" t="s">
        <v>132</v>
      </c>
      <c r="AV19" s="36" t="s">
        <v>133</v>
      </c>
      <c r="AX19" s="38" t="s">
        <v>134</v>
      </c>
      <c r="AY19" s="35" t="s">
        <v>155</v>
      </c>
      <c r="AZ19" s="41" t="s">
        <v>135</v>
      </c>
      <c r="BA19" s="44" t="s">
        <v>136</v>
      </c>
      <c r="BB19" s="45" t="s">
        <v>137</v>
      </c>
      <c r="BD19" s="46" t="s">
        <v>138</v>
      </c>
      <c r="BE19" s="47" t="s">
        <v>139</v>
      </c>
      <c r="BF19" s="42" t="s">
        <v>140</v>
      </c>
      <c r="BG19" s="48" t="s">
        <v>141</v>
      </c>
      <c r="BH19" s="39" t="s">
        <v>142</v>
      </c>
      <c r="BJ19" s="49" t="s">
        <v>143</v>
      </c>
      <c r="BK19" s="33" t="s">
        <v>161</v>
      </c>
      <c r="BL19" s="43" t="s">
        <v>144</v>
      </c>
      <c r="BM19" s="51" t="s">
        <v>145</v>
      </c>
      <c r="BN19" s="40" t="s">
        <v>146</v>
      </c>
      <c r="BP19" s="52" t="s">
        <v>147</v>
      </c>
      <c r="BQ19" s="53" t="s">
        <v>148</v>
      </c>
      <c r="BR19" s="37" t="s">
        <v>149</v>
      </c>
      <c r="BS19" s="54" t="s">
        <v>150</v>
      </c>
      <c r="BT19" s="55" t="s">
        <v>151</v>
      </c>
      <c r="BV19" s="56" t="s">
        <v>152</v>
      </c>
      <c r="BW19" s="50" t="s">
        <v>153</v>
      </c>
      <c r="BX19" s="57" t="s">
        <v>154</v>
      </c>
      <c r="BY19" s="34" t="s">
        <v>132</v>
      </c>
      <c r="BZ19" s="36" t="s">
        <v>133</v>
      </c>
      <c r="CB19" s="38" t="s">
        <v>134</v>
      </c>
      <c r="CC19" s="35" t="s">
        <v>155</v>
      </c>
      <c r="CD19" s="41" t="s">
        <v>135</v>
      </c>
      <c r="CE19" s="44" t="s">
        <v>136</v>
      </c>
      <c r="CF19" s="45" t="s">
        <v>137</v>
      </c>
      <c r="CH19" s="46" t="s">
        <v>138</v>
      </c>
      <c r="CI19" s="47" t="s">
        <v>139</v>
      </c>
      <c r="CJ19" s="42" t="s">
        <v>140</v>
      </c>
      <c r="CK19" s="48" t="s">
        <v>141</v>
      </c>
      <c r="CL19" s="39" t="s">
        <v>142</v>
      </c>
      <c r="CN19" s="49" t="s">
        <v>143</v>
      </c>
      <c r="CO19" s="33" t="s">
        <v>161</v>
      </c>
      <c r="CP19" s="43" t="s">
        <v>144</v>
      </c>
      <c r="CQ19" s="51" t="s">
        <v>145</v>
      </c>
      <c r="CR19" s="40" t="s">
        <v>146</v>
      </c>
      <c r="CT19" s="52" t="s">
        <v>147</v>
      </c>
      <c r="CU19" s="53" t="s">
        <v>148</v>
      </c>
      <c r="CV19" s="37" t="s">
        <v>149</v>
      </c>
      <c r="CW19" s="54" t="s">
        <v>150</v>
      </c>
      <c r="CX19" s="55" t="s">
        <v>151</v>
      </c>
      <c r="CZ19" s="56" t="s">
        <v>152</v>
      </c>
      <c r="DA19" s="50" t="s">
        <v>153</v>
      </c>
      <c r="DB19" s="57" t="s">
        <v>154</v>
      </c>
      <c r="DC19" s="34" t="s">
        <v>132</v>
      </c>
      <c r="DD19" s="36" t="s">
        <v>133</v>
      </c>
      <c r="DF19" s="38" t="s">
        <v>134</v>
      </c>
      <c r="DG19" s="35" t="s">
        <v>155</v>
      </c>
      <c r="DH19" s="41" t="s">
        <v>135</v>
      </c>
      <c r="DI19" s="44" t="s">
        <v>136</v>
      </c>
      <c r="DJ19" s="45" t="s">
        <v>137</v>
      </c>
      <c r="DL19" s="46" t="s">
        <v>138</v>
      </c>
      <c r="DM19" s="47" t="s">
        <v>139</v>
      </c>
      <c r="DN19" s="42" t="s">
        <v>140</v>
      </c>
      <c r="DO19" s="48" t="s">
        <v>141</v>
      </c>
      <c r="DP19" s="39" t="s">
        <v>142</v>
      </c>
      <c r="DR19" s="49" t="s">
        <v>143</v>
      </c>
      <c r="DS19" s="33" t="s">
        <v>161</v>
      </c>
      <c r="DT19" s="43" t="s">
        <v>144</v>
      </c>
      <c r="DU19" s="51" t="s">
        <v>145</v>
      </c>
      <c r="DV19" s="40" t="s">
        <v>146</v>
      </c>
      <c r="DX19" s="52" t="s">
        <v>147</v>
      </c>
      <c r="DY19" s="53" t="s">
        <v>148</v>
      </c>
      <c r="DZ19" s="37" t="s">
        <v>149</v>
      </c>
      <c r="EA19" s="54" t="s">
        <v>150</v>
      </c>
      <c r="EB19" s="55" t="s">
        <v>151</v>
      </c>
      <c r="ED19" s="56" t="s">
        <v>152</v>
      </c>
      <c r="EE19" s="50" t="s">
        <v>153</v>
      </c>
      <c r="EF19" s="57" t="s">
        <v>154</v>
      </c>
      <c r="EG19" s="34" t="s">
        <v>132</v>
      </c>
      <c r="EH19" s="36" t="s">
        <v>133</v>
      </c>
      <c r="EJ19" s="38" t="s">
        <v>134</v>
      </c>
      <c r="EK19" s="35" t="s">
        <v>155</v>
      </c>
      <c r="EL19" s="41" t="s">
        <v>135</v>
      </c>
      <c r="EM19" s="44" t="s">
        <v>136</v>
      </c>
      <c r="EN19" s="45" t="s">
        <v>137</v>
      </c>
      <c r="EP19" s="46" t="s">
        <v>138</v>
      </c>
      <c r="EQ19" s="47" t="s">
        <v>139</v>
      </c>
      <c r="ER19" s="42" t="s">
        <v>140</v>
      </c>
      <c r="ES19" s="48" t="s">
        <v>141</v>
      </c>
      <c r="ET19" s="39" t="s">
        <v>142</v>
      </c>
      <c r="EV19" s="49" t="s">
        <v>143</v>
      </c>
      <c r="EW19" s="33" t="s">
        <v>161</v>
      </c>
      <c r="EX19" s="43" t="s">
        <v>144</v>
      </c>
      <c r="EY19" s="51" t="s">
        <v>145</v>
      </c>
      <c r="EZ19" s="40" t="s">
        <v>146</v>
      </c>
      <c r="FB19" s="52" t="s">
        <v>147</v>
      </c>
      <c r="FC19" s="53" t="s">
        <v>148</v>
      </c>
      <c r="FD19" s="37" t="s">
        <v>149</v>
      </c>
      <c r="FE19" s="54" t="s">
        <v>150</v>
      </c>
      <c r="FF19" s="55" t="s">
        <v>151</v>
      </c>
      <c r="FH19" s="56" t="s">
        <v>152</v>
      </c>
      <c r="FI19" s="50" t="s">
        <v>153</v>
      </c>
      <c r="FJ19" s="57" t="s">
        <v>154</v>
      </c>
      <c r="FK19" s="34" t="s">
        <v>132</v>
      </c>
      <c r="FL19" s="36" t="s">
        <v>133</v>
      </c>
      <c r="FN19" s="38" t="s">
        <v>134</v>
      </c>
      <c r="FO19" s="35" t="s">
        <v>155</v>
      </c>
      <c r="FP19" s="41" t="s">
        <v>135</v>
      </c>
      <c r="FQ19" s="44" t="s">
        <v>136</v>
      </c>
      <c r="FR19" s="45" t="s">
        <v>137</v>
      </c>
      <c r="FT19" s="46" t="s">
        <v>138</v>
      </c>
      <c r="FU19" s="47" t="s">
        <v>139</v>
      </c>
      <c r="FV19" s="42" t="s">
        <v>140</v>
      </c>
      <c r="FW19" s="48" t="s">
        <v>141</v>
      </c>
      <c r="FX19" s="39" t="s">
        <v>142</v>
      </c>
      <c r="FZ19" s="49" t="s">
        <v>143</v>
      </c>
      <c r="GA19" s="33" t="s">
        <v>161</v>
      </c>
      <c r="GB19" s="43" t="s">
        <v>144</v>
      </c>
      <c r="GC19" s="51" t="s">
        <v>145</v>
      </c>
      <c r="GD19" s="40" t="s">
        <v>146</v>
      </c>
      <c r="GF19" s="52" t="s">
        <v>147</v>
      </c>
      <c r="GG19" s="53" t="s">
        <v>148</v>
      </c>
      <c r="GH19" s="37" t="s">
        <v>149</v>
      </c>
      <c r="GI19" s="54" t="s">
        <v>150</v>
      </c>
      <c r="GJ19" s="55" t="s">
        <v>151</v>
      </c>
      <c r="GL19" s="56" t="s">
        <v>152</v>
      </c>
      <c r="GM19" s="50" t="s">
        <v>153</v>
      </c>
      <c r="GN19" s="57" t="s">
        <v>154</v>
      </c>
      <c r="GO19" s="34" t="s">
        <v>132</v>
      </c>
      <c r="GP19" s="36" t="s">
        <v>133</v>
      </c>
      <c r="GR19" s="38" t="s">
        <v>134</v>
      </c>
      <c r="GS19" s="35" t="s">
        <v>155</v>
      </c>
      <c r="GT19" s="41" t="s">
        <v>135</v>
      </c>
      <c r="GU19" s="44" t="s">
        <v>136</v>
      </c>
      <c r="GV19" s="45" t="s">
        <v>137</v>
      </c>
      <c r="GX19" s="46" t="s">
        <v>138</v>
      </c>
      <c r="GY19" s="47" t="s">
        <v>139</v>
      </c>
      <c r="GZ19" s="42" t="s">
        <v>140</v>
      </c>
      <c r="HA19" s="48" t="s">
        <v>141</v>
      </c>
      <c r="HB19" s="39" t="s">
        <v>142</v>
      </c>
      <c r="HD19" s="49" t="s">
        <v>143</v>
      </c>
      <c r="HE19" s="33" t="s">
        <v>161</v>
      </c>
      <c r="HF19" s="43" t="s">
        <v>144</v>
      </c>
      <c r="HG19" s="51" t="s">
        <v>145</v>
      </c>
      <c r="HH19" s="40" t="s">
        <v>146</v>
      </c>
      <c r="HJ19" s="52" t="s">
        <v>147</v>
      </c>
      <c r="HK19" s="53" t="s">
        <v>148</v>
      </c>
      <c r="HL19" s="37" t="s">
        <v>149</v>
      </c>
      <c r="HM19" s="54" t="s">
        <v>150</v>
      </c>
      <c r="HN19" s="55" t="s">
        <v>151</v>
      </c>
      <c r="HP19" s="56" t="s">
        <v>152</v>
      </c>
      <c r="HQ19" s="50" t="s">
        <v>153</v>
      </c>
      <c r="HR19" s="57" t="s">
        <v>154</v>
      </c>
      <c r="HS19" s="34" t="s">
        <v>132</v>
      </c>
      <c r="HT19" s="36" t="s">
        <v>133</v>
      </c>
      <c r="HV19" s="38" t="s">
        <v>134</v>
      </c>
      <c r="HW19" s="35" t="s">
        <v>155</v>
      </c>
      <c r="HX19" s="41" t="s">
        <v>135</v>
      </c>
      <c r="HY19" s="44" t="s">
        <v>136</v>
      </c>
      <c r="HZ19" s="45" t="s">
        <v>137</v>
      </c>
      <c r="IB19" s="46" t="s">
        <v>138</v>
      </c>
      <c r="IC19" s="47" t="s">
        <v>139</v>
      </c>
      <c r="ID19" s="42" t="s">
        <v>140</v>
      </c>
      <c r="IE19" s="48" t="s">
        <v>141</v>
      </c>
      <c r="IF19" s="39" t="s">
        <v>142</v>
      </c>
      <c r="IH19" s="49" t="s">
        <v>143</v>
      </c>
      <c r="II19" s="33" t="s">
        <v>161</v>
      </c>
      <c r="IJ19" s="43" t="s">
        <v>144</v>
      </c>
      <c r="IK19" s="51" t="s">
        <v>145</v>
      </c>
      <c r="IL19" s="40" t="s">
        <v>146</v>
      </c>
      <c r="IN19" s="52" t="s">
        <v>147</v>
      </c>
      <c r="IO19" s="53" t="s">
        <v>148</v>
      </c>
      <c r="IP19" s="37" t="s">
        <v>149</v>
      </c>
      <c r="IQ19" s="54" t="s">
        <v>150</v>
      </c>
      <c r="IR19" s="55" t="s">
        <v>151</v>
      </c>
      <c r="IT19" s="56" t="s">
        <v>152</v>
      </c>
      <c r="IU19" s="50" t="s">
        <v>153</v>
      </c>
      <c r="IV19" s="57" t="s">
        <v>154</v>
      </c>
      <c r="IW19" s="34" t="s">
        <v>132</v>
      </c>
      <c r="IX19" s="36" t="s">
        <v>133</v>
      </c>
      <c r="IZ19" s="38" t="s">
        <v>134</v>
      </c>
      <c r="JA19" s="35" t="s">
        <v>155</v>
      </c>
      <c r="JB19" s="41" t="s">
        <v>135</v>
      </c>
      <c r="JC19" s="44" t="s">
        <v>136</v>
      </c>
      <c r="JD19" s="45" t="s">
        <v>137</v>
      </c>
      <c r="JF19" s="46" t="s">
        <v>138</v>
      </c>
      <c r="JG19" s="47" t="s">
        <v>139</v>
      </c>
      <c r="JH19" s="42" t="s">
        <v>140</v>
      </c>
      <c r="JI19" s="48" t="s">
        <v>141</v>
      </c>
      <c r="JJ19" s="39" t="s">
        <v>142</v>
      </c>
    </row>
    <row r="20" spans="1:270">
      <c r="A20" t="s">
        <v>175</v>
      </c>
      <c r="B20" s="33" t="s">
        <v>161</v>
      </c>
      <c r="C20" s="43" t="s">
        <v>144</v>
      </c>
      <c r="D20" s="51" t="s">
        <v>145</v>
      </c>
      <c r="E20" s="40" t="s">
        <v>146</v>
      </c>
      <c r="F20" s="52" t="s">
        <v>147</v>
      </c>
      <c r="H20" s="53" t="s">
        <v>148</v>
      </c>
      <c r="I20" s="37" t="s">
        <v>149</v>
      </c>
      <c r="J20" s="54" t="s">
        <v>150</v>
      </c>
      <c r="K20" s="55" t="s">
        <v>151</v>
      </c>
      <c r="L20" s="56" t="s">
        <v>152</v>
      </c>
      <c r="N20" s="50" t="s">
        <v>153</v>
      </c>
      <c r="O20" s="57" t="s">
        <v>154</v>
      </c>
      <c r="P20" s="34" t="s">
        <v>132</v>
      </c>
      <c r="Q20" s="36" t="s">
        <v>133</v>
      </c>
      <c r="R20" s="38" t="s">
        <v>134</v>
      </c>
      <c r="T20" s="35" t="s">
        <v>155</v>
      </c>
      <c r="U20" s="41" t="s">
        <v>135</v>
      </c>
      <c r="V20" s="44" t="s">
        <v>136</v>
      </c>
      <c r="W20" s="45" t="s">
        <v>137</v>
      </c>
      <c r="X20" s="46" t="s">
        <v>138</v>
      </c>
      <c r="Z20" s="47" t="s">
        <v>139</v>
      </c>
      <c r="AA20" s="42" t="s">
        <v>140</v>
      </c>
      <c r="AB20" s="48" t="s">
        <v>141</v>
      </c>
      <c r="AC20" s="39" t="s">
        <v>142</v>
      </c>
      <c r="AD20" s="49" t="s">
        <v>143</v>
      </c>
      <c r="AF20" s="33" t="s">
        <v>161</v>
      </c>
      <c r="AG20" s="43" t="s">
        <v>144</v>
      </c>
      <c r="AH20" s="51" t="s">
        <v>145</v>
      </c>
      <c r="AI20" s="40" t="s">
        <v>146</v>
      </c>
      <c r="AJ20" s="52" t="s">
        <v>147</v>
      </c>
      <c r="AL20" s="53" t="s">
        <v>148</v>
      </c>
      <c r="AM20" s="37" t="s">
        <v>149</v>
      </c>
      <c r="AN20" s="54" t="s">
        <v>150</v>
      </c>
      <c r="AO20" s="55" t="s">
        <v>151</v>
      </c>
      <c r="AP20" s="56" t="s">
        <v>152</v>
      </c>
      <c r="AR20" s="50" t="s">
        <v>153</v>
      </c>
      <c r="AS20" s="57" t="s">
        <v>154</v>
      </c>
      <c r="AT20" s="34" t="s">
        <v>132</v>
      </c>
      <c r="AU20" s="36" t="s">
        <v>133</v>
      </c>
      <c r="AV20" s="38" t="s">
        <v>134</v>
      </c>
      <c r="AX20" s="35" t="s">
        <v>155</v>
      </c>
      <c r="AY20" s="41" t="s">
        <v>135</v>
      </c>
      <c r="AZ20" s="44" t="s">
        <v>136</v>
      </c>
      <c r="BA20" s="45" t="s">
        <v>137</v>
      </c>
      <c r="BB20" s="46" t="s">
        <v>138</v>
      </c>
      <c r="BD20" s="47" t="s">
        <v>139</v>
      </c>
      <c r="BE20" s="42" t="s">
        <v>140</v>
      </c>
      <c r="BF20" s="48" t="s">
        <v>141</v>
      </c>
      <c r="BG20" s="39" t="s">
        <v>142</v>
      </c>
      <c r="BH20" s="49" t="s">
        <v>143</v>
      </c>
      <c r="BJ20" s="33" t="s">
        <v>161</v>
      </c>
      <c r="BK20" s="43" t="s">
        <v>144</v>
      </c>
      <c r="BL20" s="51" t="s">
        <v>145</v>
      </c>
      <c r="BM20" s="40" t="s">
        <v>146</v>
      </c>
      <c r="BN20" s="52" t="s">
        <v>147</v>
      </c>
      <c r="BP20" s="53" t="s">
        <v>148</v>
      </c>
      <c r="BQ20" s="37" t="s">
        <v>149</v>
      </c>
      <c r="BR20" s="54" t="s">
        <v>150</v>
      </c>
      <c r="BS20" s="55" t="s">
        <v>151</v>
      </c>
      <c r="BT20" s="56" t="s">
        <v>152</v>
      </c>
      <c r="BV20" s="50" t="s">
        <v>153</v>
      </c>
      <c r="BW20" s="57" t="s">
        <v>154</v>
      </c>
      <c r="BX20" s="34" t="s">
        <v>132</v>
      </c>
      <c r="BY20" s="36" t="s">
        <v>133</v>
      </c>
      <c r="BZ20" s="38" t="s">
        <v>134</v>
      </c>
      <c r="CB20" s="35" t="s">
        <v>155</v>
      </c>
      <c r="CC20" s="41" t="s">
        <v>135</v>
      </c>
      <c r="CD20" s="44" t="s">
        <v>136</v>
      </c>
      <c r="CE20" s="45" t="s">
        <v>137</v>
      </c>
      <c r="CF20" s="46" t="s">
        <v>138</v>
      </c>
      <c r="CH20" s="47" t="s">
        <v>139</v>
      </c>
      <c r="CI20" s="42" t="s">
        <v>140</v>
      </c>
      <c r="CJ20" s="48" t="s">
        <v>141</v>
      </c>
      <c r="CK20" s="39" t="s">
        <v>142</v>
      </c>
      <c r="CL20" s="49" t="s">
        <v>143</v>
      </c>
      <c r="CN20" s="33" t="s">
        <v>161</v>
      </c>
      <c r="CO20" s="43" t="s">
        <v>144</v>
      </c>
      <c r="CP20" s="51" t="s">
        <v>145</v>
      </c>
      <c r="CQ20" s="40" t="s">
        <v>146</v>
      </c>
      <c r="CR20" s="52" t="s">
        <v>147</v>
      </c>
      <c r="CT20" s="53" t="s">
        <v>148</v>
      </c>
      <c r="CU20" s="37" t="s">
        <v>149</v>
      </c>
      <c r="CV20" s="54" t="s">
        <v>150</v>
      </c>
      <c r="CW20" s="55" t="s">
        <v>151</v>
      </c>
      <c r="CX20" s="56" t="s">
        <v>152</v>
      </c>
      <c r="CZ20" s="50" t="s">
        <v>153</v>
      </c>
      <c r="DA20" s="57" t="s">
        <v>154</v>
      </c>
      <c r="DB20" s="34" t="s">
        <v>132</v>
      </c>
      <c r="DC20" s="36" t="s">
        <v>133</v>
      </c>
      <c r="DD20" s="38" t="s">
        <v>134</v>
      </c>
      <c r="DF20" s="35" t="s">
        <v>155</v>
      </c>
      <c r="DG20" s="41" t="s">
        <v>135</v>
      </c>
      <c r="DH20" s="44" t="s">
        <v>136</v>
      </c>
      <c r="DI20" s="45" t="s">
        <v>137</v>
      </c>
      <c r="DJ20" s="46" t="s">
        <v>138</v>
      </c>
      <c r="DL20" s="47" t="s">
        <v>139</v>
      </c>
      <c r="DM20" s="42" t="s">
        <v>140</v>
      </c>
      <c r="DN20" s="48" t="s">
        <v>141</v>
      </c>
      <c r="DO20" s="39" t="s">
        <v>142</v>
      </c>
      <c r="DP20" s="49" t="s">
        <v>143</v>
      </c>
      <c r="DR20" s="33" t="s">
        <v>161</v>
      </c>
      <c r="DS20" s="43" t="s">
        <v>144</v>
      </c>
      <c r="DT20" s="51" t="s">
        <v>145</v>
      </c>
      <c r="DU20" s="40" t="s">
        <v>146</v>
      </c>
      <c r="DV20" s="52" t="s">
        <v>147</v>
      </c>
      <c r="DX20" s="53" t="s">
        <v>148</v>
      </c>
      <c r="DY20" s="37" t="s">
        <v>149</v>
      </c>
      <c r="DZ20" s="54" t="s">
        <v>150</v>
      </c>
      <c r="EA20" s="55" t="s">
        <v>151</v>
      </c>
      <c r="EB20" s="56" t="s">
        <v>152</v>
      </c>
      <c r="ED20" s="50" t="s">
        <v>153</v>
      </c>
      <c r="EE20" s="57" t="s">
        <v>154</v>
      </c>
      <c r="EF20" s="34" t="s">
        <v>132</v>
      </c>
      <c r="EG20" s="36" t="s">
        <v>133</v>
      </c>
      <c r="EH20" s="38" t="s">
        <v>134</v>
      </c>
      <c r="EJ20" s="35" t="s">
        <v>155</v>
      </c>
      <c r="EK20" s="41" t="s">
        <v>135</v>
      </c>
      <c r="EL20" s="44" t="s">
        <v>136</v>
      </c>
      <c r="EM20" s="45" t="s">
        <v>137</v>
      </c>
      <c r="EN20" s="46" t="s">
        <v>138</v>
      </c>
      <c r="EP20" s="47" t="s">
        <v>139</v>
      </c>
      <c r="EQ20" s="42" t="s">
        <v>140</v>
      </c>
      <c r="ER20" s="48" t="s">
        <v>141</v>
      </c>
      <c r="ES20" s="39" t="s">
        <v>142</v>
      </c>
      <c r="ET20" s="49" t="s">
        <v>143</v>
      </c>
      <c r="EV20" s="33" t="s">
        <v>161</v>
      </c>
      <c r="EW20" s="43" t="s">
        <v>144</v>
      </c>
      <c r="EX20" s="51" t="s">
        <v>145</v>
      </c>
      <c r="EY20" s="40" t="s">
        <v>146</v>
      </c>
      <c r="EZ20" s="52" t="s">
        <v>147</v>
      </c>
      <c r="FB20" s="53" t="s">
        <v>148</v>
      </c>
      <c r="FC20" s="37" t="s">
        <v>149</v>
      </c>
      <c r="FD20" s="54" t="s">
        <v>150</v>
      </c>
      <c r="FE20" s="55" t="s">
        <v>151</v>
      </c>
      <c r="FF20" s="56" t="s">
        <v>152</v>
      </c>
      <c r="FH20" s="50" t="s">
        <v>153</v>
      </c>
      <c r="FI20" s="57" t="s">
        <v>154</v>
      </c>
      <c r="FJ20" s="34" t="s">
        <v>132</v>
      </c>
      <c r="FK20" s="36" t="s">
        <v>133</v>
      </c>
      <c r="FL20" s="38" t="s">
        <v>134</v>
      </c>
      <c r="FN20" s="35" t="s">
        <v>155</v>
      </c>
      <c r="FO20" s="41" t="s">
        <v>135</v>
      </c>
      <c r="FP20" s="44" t="s">
        <v>136</v>
      </c>
      <c r="FQ20" s="45" t="s">
        <v>137</v>
      </c>
      <c r="FR20" s="46" t="s">
        <v>138</v>
      </c>
      <c r="FT20" s="47" t="s">
        <v>139</v>
      </c>
      <c r="FU20" s="42" t="s">
        <v>140</v>
      </c>
      <c r="FV20" s="48" t="s">
        <v>141</v>
      </c>
      <c r="FW20" s="39" t="s">
        <v>142</v>
      </c>
      <c r="FX20" s="49" t="s">
        <v>143</v>
      </c>
      <c r="FZ20" s="33" t="s">
        <v>161</v>
      </c>
      <c r="GA20" s="43" t="s">
        <v>144</v>
      </c>
      <c r="GB20" s="51" t="s">
        <v>145</v>
      </c>
      <c r="GC20" s="40" t="s">
        <v>146</v>
      </c>
      <c r="GD20" s="52" t="s">
        <v>147</v>
      </c>
      <c r="GF20" s="53" t="s">
        <v>148</v>
      </c>
      <c r="GG20" s="37" t="s">
        <v>149</v>
      </c>
      <c r="GH20" s="54" t="s">
        <v>150</v>
      </c>
      <c r="GI20" s="55" t="s">
        <v>151</v>
      </c>
      <c r="GJ20" s="56" t="s">
        <v>152</v>
      </c>
      <c r="GL20" s="50" t="s">
        <v>153</v>
      </c>
      <c r="GM20" s="57" t="s">
        <v>154</v>
      </c>
      <c r="GN20" s="34" t="s">
        <v>132</v>
      </c>
      <c r="GO20" s="36" t="s">
        <v>133</v>
      </c>
      <c r="GP20" s="38" t="s">
        <v>134</v>
      </c>
      <c r="GR20" s="35" t="s">
        <v>155</v>
      </c>
      <c r="GS20" s="41" t="s">
        <v>135</v>
      </c>
      <c r="GT20" s="44" t="s">
        <v>136</v>
      </c>
      <c r="GU20" s="45" t="s">
        <v>137</v>
      </c>
      <c r="GV20" s="46" t="s">
        <v>138</v>
      </c>
      <c r="GX20" s="47" t="s">
        <v>139</v>
      </c>
      <c r="GY20" s="42" t="s">
        <v>140</v>
      </c>
      <c r="GZ20" s="48" t="s">
        <v>141</v>
      </c>
      <c r="HA20" s="39" t="s">
        <v>142</v>
      </c>
      <c r="HB20" s="49" t="s">
        <v>143</v>
      </c>
      <c r="HD20" s="33" t="s">
        <v>161</v>
      </c>
      <c r="HE20" s="43" t="s">
        <v>144</v>
      </c>
      <c r="HF20" s="51" t="s">
        <v>145</v>
      </c>
      <c r="HG20" s="40" t="s">
        <v>146</v>
      </c>
      <c r="HH20" s="52" t="s">
        <v>147</v>
      </c>
      <c r="HJ20" s="53" t="s">
        <v>148</v>
      </c>
      <c r="HK20" s="37" t="s">
        <v>149</v>
      </c>
      <c r="HL20" s="54" t="s">
        <v>150</v>
      </c>
      <c r="HM20" s="55" t="s">
        <v>151</v>
      </c>
      <c r="HN20" s="56" t="s">
        <v>152</v>
      </c>
      <c r="HP20" s="50" t="s">
        <v>153</v>
      </c>
      <c r="HQ20" s="57" t="s">
        <v>154</v>
      </c>
      <c r="HR20" s="34" t="s">
        <v>132</v>
      </c>
      <c r="HS20" s="36" t="s">
        <v>133</v>
      </c>
      <c r="HT20" s="38" t="s">
        <v>134</v>
      </c>
      <c r="HV20" s="35" t="s">
        <v>155</v>
      </c>
      <c r="HW20" s="41" t="s">
        <v>135</v>
      </c>
      <c r="HX20" s="44" t="s">
        <v>136</v>
      </c>
      <c r="HY20" s="45" t="s">
        <v>137</v>
      </c>
      <c r="HZ20" s="46" t="s">
        <v>138</v>
      </c>
      <c r="IB20" s="47" t="s">
        <v>139</v>
      </c>
      <c r="IC20" s="42" t="s">
        <v>140</v>
      </c>
      <c r="ID20" s="48" t="s">
        <v>141</v>
      </c>
      <c r="IE20" s="39" t="s">
        <v>142</v>
      </c>
      <c r="IF20" s="49" t="s">
        <v>143</v>
      </c>
      <c r="IH20" s="33" t="s">
        <v>161</v>
      </c>
      <c r="II20" s="43" t="s">
        <v>144</v>
      </c>
      <c r="IJ20" s="51" t="s">
        <v>145</v>
      </c>
      <c r="IK20" s="40" t="s">
        <v>146</v>
      </c>
      <c r="IL20" s="52" t="s">
        <v>147</v>
      </c>
      <c r="IN20" s="53" t="s">
        <v>148</v>
      </c>
      <c r="IO20" s="37" t="s">
        <v>149</v>
      </c>
      <c r="IP20" s="54" t="s">
        <v>150</v>
      </c>
      <c r="IQ20" s="55" t="s">
        <v>151</v>
      </c>
      <c r="IR20" s="56" t="s">
        <v>152</v>
      </c>
      <c r="IT20" s="50" t="s">
        <v>153</v>
      </c>
      <c r="IU20" s="57" t="s">
        <v>154</v>
      </c>
      <c r="IV20" s="34" t="s">
        <v>132</v>
      </c>
      <c r="IW20" s="36" t="s">
        <v>133</v>
      </c>
      <c r="IX20" s="38" t="s">
        <v>134</v>
      </c>
      <c r="IZ20" s="35" t="s">
        <v>155</v>
      </c>
      <c r="JA20" s="41" t="s">
        <v>135</v>
      </c>
      <c r="JB20" s="44" t="s">
        <v>136</v>
      </c>
      <c r="JC20" s="45" t="s">
        <v>137</v>
      </c>
      <c r="JD20" s="46" t="s">
        <v>138</v>
      </c>
      <c r="JF20" s="47" t="s">
        <v>139</v>
      </c>
      <c r="JG20" s="42" t="s">
        <v>140</v>
      </c>
      <c r="JH20" s="48" t="s">
        <v>141</v>
      </c>
      <c r="JI20" s="39" t="s">
        <v>142</v>
      </c>
      <c r="JJ20" s="49" t="s">
        <v>143</v>
      </c>
    </row>
    <row r="21" spans="1:270">
      <c r="A21" t="s">
        <v>176</v>
      </c>
      <c r="B21" s="43" t="s">
        <v>144</v>
      </c>
      <c r="C21" s="51" t="s">
        <v>145</v>
      </c>
      <c r="D21" s="40" t="s">
        <v>146</v>
      </c>
      <c r="E21" s="52" t="s">
        <v>147</v>
      </c>
      <c r="F21" s="53" t="s">
        <v>148</v>
      </c>
      <c r="H21" s="37" t="s">
        <v>149</v>
      </c>
      <c r="I21" s="54" t="s">
        <v>150</v>
      </c>
      <c r="J21" s="55" t="s">
        <v>151</v>
      </c>
      <c r="K21" s="56" t="s">
        <v>152</v>
      </c>
      <c r="L21" s="50" t="s">
        <v>153</v>
      </c>
      <c r="N21" s="57" t="s">
        <v>154</v>
      </c>
      <c r="O21" s="34" t="s">
        <v>132</v>
      </c>
      <c r="P21" s="36" t="s">
        <v>133</v>
      </c>
      <c r="Q21" s="38" t="s">
        <v>134</v>
      </c>
      <c r="R21" s="35" t="s">
        <v>155</v>
      </c>
      <c r="T21" s="41" t="s">
        <v>135</v>
      </c>
      <c r="U21" s="44" t="s">
        <v>136</v>
      </c>
      <c r="V21" s="45" t="s">
        <v>137</v>
      </c>
      <c r="W21" s="46" t="s">
        <v>138</v>
      </c>
      <c r="X21" s="47" t="s">
        <v>139</v>
      </c>
      <c r="Z21" s="42" t="s">
        <v>140</v>
      </c>
      <c r="AA21" s="48" t="s">
        <v>141</v>
      </c>
      <c r="AB21" s="39" t="s">
        <v>142</v>
      </c>
      <c r="AC21" s="49" t="s">
        <v>143</v>
      </c>
      <c r="AD21" s="33" t="s">
        <v>161</v>
      </c>
      <c r="AF21" s="43" t="s">
        <v>144</v>
      </c>
      <c r="AG21" s="51" t="s">
        <v>145</v>
      </c>
      <c r="AH21" s="40" t="s">
        <v>146</v>
      </c>
      <c r="AI21" s="52" t="s">
        <v>147</v>
      </c>
      <c r="AJ21" s="53" t="s">
        <v>148</v>
      </c>
      <c r="AL21" s="37" t="s">
        <v>149</v>
      </c>
      <c r="AM21" s="54" t="s">
        <v>150</v>
      </c>
      <c r="AN21" s="55" t="s">
        <v>151</v>
      </c>
      <c r="AO21" s="56" t="s">
        <v>152</v>
      </c>
      <c r="AP21" s="50" t="s">
        <v>153</v>
      </c>
      <c r="AR21" s="57" t="s">
        <v>154</v>
      </c>
      <c r="AS21" s="34" t="s">
        <v>132</v>
      </c>
      <c r="AT21" s="36" t="s">
        <v>133</v>
      </c>
      <c r="AU21" s="38" t="s">
        <v>134</v>
      </c>
      <c r="AV21" s="35" t="s">
        <v>155</v>
      </c>
      <c r="AX21" s="41" t="s">
        <v>135</v>
      </c>
      <c r="AY21" s="44" t="s">
        <v>136</v>
      </c>
      <c r="AZ21" s="45" t="s">
        <v>137</v>
      </c>
      <c r="BA21" s="46" t="s">
        <v>138</v>
      </c>
      <c r="BB21" s="47" t="s">
        <v>139</v>
      </c>
      <c r="BD21" s="42" t="s">
        <v>140</v>
      </c>
      <c r="BE21" s="48" t="s">
        <v>141</v>
      </c>
      <c r="BF21" s="39" t="s">
        <v>142</v>
      </c>
      <c r="BG21" s="49" t="s">
        <v>143</v>
      </c>
      <c r="BH21" s="33" t="s">
        <v>161</v>
      </c>
      <c r="BJ21" s="43" t="s">
        <v>144</v>
      </c>
      <c r="BK21" s="51" t="s">
        <v>145</v>
      </c>
      <c r="BL21" s="40" t="s">
        <v>146</v>
      </c>
      <c r="BM21" s="52" t="s">
        <v>147</v>
      </c>
      <c r="BN21" s="53" t="s">
        <v>148</v>
      </c>
      <c r="BP21" s="37" t="s">
        <v>149</v>
      </c>
      <c r="BQ21" s="54" t="s">
        <v>150</v>
      </c>
      <c r="BR21" s="55" t="s">
        <v>151</v>
      </c>
      <c r="BS21" s="56" t="s">
        <v>152</v>
      </c>
      <c r="BT21" s="50" t="s">
        <v>153</v>
      </c>
      <c r="BV21" s="57" t="s">
        <v>154</v>
      </c>
      <c r="BW21" s="34" t="s">
        <v>132</v>
      </c>
      <c r="BX21" s="36" t="s">
        <v>133</v>
      </c>
      <c r="BY21" s="38" t="s">
        <v>134</v>
      </c>
      <c r="BZ21" s="35" t="s">
        <v>155</v>
      </c>
      <c r="CB21" s="41" t="s">
        <v>135</v>
      </c>
      <c r="CC21" s="44" t="s">
        <v>136</v>
      </c>
      <c r="CD21" s="45" t="s">
        <v>137</v>
      </c>
      <c r="CE21" s="46" t="s">
        <v>138</v>
      </c>
      <c r="CF21" s="47" t="s">
        <v>139</v>
      </c>
      <c r="CH21" s="42" t="s">
        <v>140</v>
      </c>
      <c r="CI21" s="48" t="s">
        <v>141</v>
      </c>
      <c r="CJ21" s="39" t="s">
        <v>142</v>
      </c>
      <c r="CK21" s="49" t="s">
        <v>143</v>
      </c>
      <c r="CL21" s="33" t="s">
        <v>161</v>
      </c>
      <c r="CN21" s="43" t="s">
        <v>144</v>
      </c>
      <c r="CO21" s="51" t="s">
        <v>145</v>
      </c>
      <c r="CP21" s="40" t="s">
        <v>146</v>
      </c>
      <c r="CQ21" s="52" t="s">
        <v>147</v>
      </c>
      <c r="CR21" s="53" t="s">
        <v>148</v>
      </c>
      <c r="CT21" s="37" t="s">
        <v>149</v>
      </c>
      <c r="CU21" s="54" t="s">
        <v>150</v>
      </c>
      <c r="CV21" s="55" t="s">
        <v>151</v>
      </c>
      <c r="CW21" s="56" t="s">
        <v>152</v>
      </c>
      <c r="CX21" s="50" t="s">
        <v>153</v>
      </c>
      <c r="CZ21" s="57" t="s">
        <v>154</v>
      </c>
      <c r="DA21" s="34" t="s">
        <v>132</v>
      </c>
      <c r="DB21" s="36" t="s">
        <v>133</v>
      </c>
      <c r="DC21" s="38" t="s">
        <v>134</v>
      </c>
      <c r="DD21" s="35" t="s">
        <v>155</v>
      </c>
      <c r="DF21" s="41" t="s">
        <v>135</v>
      </c>
      <c r="DG21" s="44" t="s">
        <v>136</v>
      </c>
      <c r="DH21" s="45" t="s">
        <v>137</v>
      </c>
      <c r="DI21" s="46" t="s">
        <v>138</v>
      </c>
      <c r="DJ21" s="47" t="s">
        <v>139</v>
      </c>
      <c r="DL21" s="42" t="s">
        <v>140</v>
      </c>
      <c r="DM21" s="48" t="s">
        <v>141</v>
      </c>
      <c r="DN21" s="39" t="s">
        <v>142</v>
      </c>
      <c r="DO21" s="49" t="s">
        <v>143</v>
      </c>
      <c r="DP21" s="33" t="s">
        <v>161</v>
      </c>
      <c r="DR21" s="43" t="s">
        <v>144</v>
      </c>
      <c r="DS21" s="51" t="s">
        <v>145</v>
      </c>
      <c r="DT21" s="40" t="s">
        <v>146</v>
      </c>
      <c r="DU21" s="52" t="s">
        <v>147</v>
      </c>
      <c r="DV21" s="53" t="s">
        <v>148</v>
      </c>
      <c r="DX21" s="37" t="s">
        <v>149</v>
      </c>
      <c r="DY21" s="54" t="s">
        <v>150</v>
      </c>
      <c r="DZ21" s="55" t="s">
        <v>151</v>
      </c>
      <c r="EA21" s="56" t="s">
        <v>152</v>
      </c>
      <c r="EB21" s="50" t="s">
        <v>153</v>
      </c>
      <c r="ED21" s="57" t="s">
        <v>154</v>
      </c>
      <c r="EE21" s="34" t="s">
        <v>132</v>
      </c>
      <c r="EF21" s="36" t="s">
        <v>133</v>
      </c>
      <c r="EG21" s="38" t="s">
        <v>134</v>
      </c>
      <c r="EH21" s="35" t="s">
        <v>155</v>
      </c>
      <c r="EJ21" s="41" t="s">
        <v>135</v>
      </c>
      <c r="EK21" s="44" t="s">
        <v>136</v>
      </c>
      <c r="EL21" s="45" t="s">
        <v>137</v>
      </c>
      <c r="EM21" s="46" t="s">
        <v>138</v>
      </c>
      <c r="EN21" s="47" t="s">
        <v>139</v>
      </c>
      <c r="EP21" s="42" t="s">
        <v>140</v>
      </c>
      <c r="EQ21" s="48" t="s">
        <v>141</v>
      </c>
      <c r="ER21" s="39" t="s">
        <v>142</v>
      </c>
      <c r="ES21" s="49" t="s">
        <v>143</v>
      </c>
      <c r="ET21" s="33" t="s">
        <v>161</v>
      </c>
      <c r="EV21" s="43" t="s">
        <v>144</v>
      </c>
      <c r="EW21" s="51" t="s">
        <v>145</v>
      </c>
      <c r="EX21" s="40" t="s">
        <v>146</v>
      </c>
      <c r="EY21" s="52" t="s">
        <v>147</v>
      </c>
      <c r="EZ21" s="53" t="s">
        <v>148</v>
      </c>
      <c r="FB21" s="37" t="s">
        <v>149</v>
      </c>
      <c r="FC21" s="54" t="s">
        <v>150</v>
      </c>
      <c r="FD21" s="55" t="s">
        <v>151</v>
      </c>
      <c r="FE21" s="56" t="s">
        <v>152</v>
      </c>
      <c r="FF21" s="50" t="s">
        <v>153</v>
      </c>
      <c r="FH21" s="57" t="s">
        <v>154</v>
      </c>
      <c r="FI21" s="34" t="s">
        <v>132</v>
      </c>
      <c r="FJ21" s="36" t="s">
        <v>133</v>
      </c>
      <c r="FK21" s="38" t="s">
        <v>134</v>
      </c>
      <c r="FL21" s="35" t="s">
        <v>155</v>
      </c>
      <c r="FN21" s="41" t="s">
        <v>135</v>
      </c>
      <c r="FO21" s="44" t="s">
        <v>136</v>
      </c>
      <c r="FP21" s="45" t="s">
        <v>137</v>
      </c>
      <c r="FQ21" s="46" t="s">
        <v>138</v>
      </c>
      <c r="FR21" s="47" t="s">
        <v>139</v>
      </c>
      <c r="FT21" s="42" t="s">
        <v>140</v>
      </c>
      <c r="FU21" s="48" t="s">
        <v>141</v>
      </c>
      <c r="FV21" s="39" t="s">
        <v>142</v>
      </c>
      <c r="FW21" s="49" t="s">
        <v>143</v>
      </c>
      <c r="FX21" s="33" t="s">
        <v>161</v>
      </c>
      <c r="FZ21" s="43" t="s">
        <v>144</v>
      </c>
      <c r="GA21" s="51" t="s">
        <v>145</v>
      </c>
      <c r="GB21" s="40" t="s">
        <v>146</v>
      </c>
      <c r="GC21" s="52" t="s">
        <v>147</v>
      </c>
      <c r="GD21" s="53" t="s">
        <v>148</v>
      </c>
      <c r="GF21" s="37" t="s">
        <v>149</v>
      </c>
      <c r="GG21" s="54" t="s">
        <v>150</v>
      </c>
      <c r="GH21" s="55" t="s">
        <v>151</v>
      </c>
      <c r="GI21" s="56" t="s">
        <v>152</v>
      </c>
      <c r="GJ21" s="50" t="s">
        <v>153</v>
      </c>
      <c r="GL21" s="57" t="s">
        <v>154</v>
      </c>
      <c r="GM21" s="34" t="s">
        <v>132</v>
      </c>
      <c r="GN21" s="36" t="s">
        <v>133</v>
      </c>
      <c r="GO21" s="38" t="s">
        <v>134</v>
      </c>
      <c r="GP21" s="35" t="s">
        <v>155</v>
      </c>
      <c r="GR21" s="41" t="s">
        <v>135</v>
      </c>
      <c r="GS21" s="44" t="s">
        <v>136</v>
      </c>
      <c r="GT21" s="45" t="s">
        <v>137</v>
      </c>
      <c r="GU21" s="46" t="s">
        <v>138</v>
      </c>
      <c r="GV21" s="47" t="s">
        <v>139</v>
      </c>
      <c r="GX21" s="42" t="s">
        <v>140</v>
      </c>
      <c r="GY21" s="48" t="s">
        <v>141</v>
      </c>
      <c r="GZ21" s="39" t="s">
        <v>142</v>
      </c>
      <c r="HA21" s="49" t="s">
        <v>143</v>
      </c>
      <c r="HB21" s="33" t="s">
        <v>161</v>
      </c>
      <c r="HD21" s="43" t="s">
        <v>144</v>
      </c>
      <c r="HE21" s="51" t="s">
        <v>145</v>
      </c>
      <c r="HF21" s="40" t="s">
        <v>146</v>
      </c>
      <c r="HG21" s="52" t="s">
        <v>147</v>
      </c>
      <c r="HH21" s="53" t="s">
        <v>148</v>
      </c>
      <c r="HJ21" s="37" t="s">
        <v>149</v>
      </c>
      <c r="HK21" s="54" t="s">
        <v>150</v>
      </c>
      <c r="HL21" s="55" t="s">
        <v>151</v>
      </c>
      <c r="HM21" s="56" t="s">
        <v>152</v>
      </c>
      <c r="HN21" s="50" t="s">
        <v>153</v>
      </c>
      <c r="HP21" s="57" t="s">
        <v>154</v>
      </c>
      <c r="HQ21" s="34" t="s">
        <v>132</v>
      </c>
      <c r="HR21" s="36" t="s">
        <v>133</v>
      </c>
      <c r="HS21" s="38" t="s">
        <v>134</v>
      </c>
      <c r="HT21" s="35" t="s">
        <v>155</v>
      </c>
      <c r="HV21" s="41" t="s">
        <v>135</v>
      </c>
      <c r="HW21" s="44" t="s">
        <v>136</v>
      </c>
      <c r="HX21" s="45" t="s">
        <v>137</v>
      </c>
      <c r="HY21" s="46" t="s">
        <v>138</v>
      </c>
      <c r="HZ21" s="47" t="s">
        <v>139</v>
      </c>
      <c r="IB21" s="42" t="s">
        <v>140</v>
      </c>
      <c r="IC21" s="48" t="s">
        <v>141</v>
      </c>
      <c r="ID21" s="39" t="s">
        <v>142</v>
      </c>
      <c r="IE21" s="49" t="s">
        <v>143</v>
      </c>
      <c r="IF21" s="33" t="s">
        <v>161</v>
      </c>
      <c r="IH21" s="43" t="s">
        <v>144</v>
      </c>
      <c r="II21" s="51" t="s">
        <v>145</v>
      </c>
      <c r="IJ21" s="40" t="s">
        <v>146</v>
      </c>
      <c r="IK21" s="52" t="s">
        <v>147</v>
      </c>
      <c r="IL21" s="53" t="s">
        <v>148</v>
      </c>
      <c r="IN21" s="37" t="s">
        <v>149</v>
      </c>
      <c r="IO21" s="54" t="s">
        <v>150</v>
      </c>
      <c r="IP21" s="55" t="s">
        <v>151</v>
      </c>
      <c r="IQ21" s="56" t="s">
        <v>152</v>
      </c>
      <c r="IR21" s="50" t="s">
        <v>153</v>
      </c>
      <c r="IT21" s="57" t="s">
        <v>154</v>
      </c>
      <c r="IU21" s="34" t="s">
        <v>132</v>
      </c>
      <c r="IV21" s="36" t="s">
        <v>133</v>
      </c>
      <c r="IW21" s="38" t="s">
        <v>134</v>
      </c>
      <c r="IX21" s="35" t="s">
        <v>155</v>
      </c>
      <c r="IZ21" s="41" t="s">
        <v>135</v>
      </c>
      <c r="JA21" s="44" t="s">
        <v>136</v>
      </c>
      <c r="JB21" s="45" t="s">
        <v>137</v>
      </c>
      <c r="JC21" s="46" t="s">
        <v>138</v>
      </c>
      <c r="JD21" s="47" t="s">
        <v>139</v>
      </c>
      <c r="JF21" s="42" t="s">
        <v>140</v>
      </c>
      <c r="JG21" s="48" t="s">
        <v>141</v>
      </c>
      <c r="JH21" s="39" t="s">
        <v>142</v>
      </c>
      <c r="JI21" s="49" t="s">
        <v>143</v>
      </c>
      <c r="JJ21" s="33" t="s">
        <v>161</v>
      </c>
    </row>
    <row r="22" spans="1:270">
      <c r="A22" t="s">
        <v>177</v>
      </c>
      <c r="B22" s="51" t="s">
        <v>145</v>
      </c>
      <c r="C22" s="40" t="s">
        <v>146</v>
      </c>
      <c r="D22" s="52" t="s">
        <v>147</v>
      </c>
      <c r="E22" s="53" t="s">
        <v>148</v>
      </c>
      <c r="F22" s="37" t="s">
        <v>149</v>
      </c>
      <c r="H22" s="54" t="s">
        <v>150</v>
      </c>
      <c r="I22" s="55" t="s">
        <v>151</v>
      </c>
      <c r="J22" s="56" t="s">
        <v>152</v>
      </c>
      <c r="K22" s="50" t="s">
        <v>153</v>
      </c>
      <c r="L22" s="57" t="s">
        <v>154</v>
      </c>
      <c r="N22" s="34" t="s">
        <v>132</v>
      </c>
      <c r="O22" s="36" t="s">
        <v>133</v>
      </c>
      <c r="P22" s="38" t="s">
        <v>134</v>
      </c>
      <c r="Q22" s="35" t="s">
        <v>155</v>
      </c>
      <c r="R22" s="41" t="s">
        <v>135</v>
      </c>
      <c r="T22" s="44" t="s">
        <v>136</v>
      </c>
      <c r="U22" s="45" t="s">
        <v>137</v>
      </c>
      <c r="V22" s="46" t="s">
        <v>138</v>
      </c>
      <c r="W22" s="47" t="s">
        <v>139</v>
      </c>
      <c r="X22" s="42" t="s">
        <v>140</v>
      </c>
      <c r="Z22" s="48" t="s">
        <v>141</v>
      </c>
      <c r="AA22" s="39" t="s">
        <v>142</v>
      </c>
      <c r="AB22" s="49" t="s">
        <v>143</v>
      </c>
      <c r="AC22" s="33" t="s">
        <v>161</v>
      </c>
      <c r="AD22" s="43" t="s">
        <v>144</v>
      </c>
      <c r="AF22" s="51" t="s">
        <v>145</v>
      </c>
      <c r="AG22" s="40" t="s">
        <v>146</v>
      </c>
      <c r="AH22" s="52" t="s">
        <v>147</v>
      </c>
      <c r="AI22" s="53" t="s">
        <v>148</v>
      </c>
      <c r="AJ22" s="37" t="s">
        <v>149</v>
      </c>
      <c r="AL22" s="54" t="s">
        <v>150</v>
      </c>
      <c r="AM22" s="55" t="s">
        <v>151</v>
      </c>
      <c r="AN22" s="56" t="s">
        <v>152</v>
      </c>
      <c r="AO22" s="50" t="s">
        <v>153</v>
      </c>
      <c r="AP22" s="57" t="s">
        <v>154</v>
      </c>
      <c r="AR22" s="34" t="s">
        <v>132</v>
      </c>
      <c r="AS22" s="36" t="s">
        <v>133</v>
      </c>
      <c r="AT22" s="38" t="s">
        <v>134</v>
      </c>
      <c r="AU22" s="35" t="s">
        <v>155</v>
      </c>
      <c r="AV22" s="41" t="s">
        <v>135</v>
      </c>
      <c r="AX22" s="44" t="s">
        <v>136</v>
      </c>
      <c r="AY22" s="45" t="s">
        <v>137</v>
      </c>
      <c r="AZ22" s="46" t="s">
        <v>138</v>
      </c>
      <c r="BA22" s="47" t="s">
        <v>139</v>
      </c>
      <c r="BB22" s="42" t="s">
        <v>140</v>
      </c>
      <c r="BD22" s="48" t="s">
        <v>141</v>
      </c>
      <c r="BE22" s="39" t="s">
        <v>142</v>
      </c>
      <c r="BF22" s="49" t="s">
        <v>143</v>
      </c>
      <c r="BG22" s="33" t="s">
        <v>161</v>
      </c>
      <c r="BH22" s="43" t="s">
        <v>144</v>
      </c>
      <c r="BJ22" s="51" t="s">
        <v>145</v>
      </c>
      <c r="BK22" s="40" t="s">
        <v>146</v>
      </c>
      <c r="BL22" s="52" t="s">
        <v>147</v>
      </c>
      <c r="BM22" s="53" t="s">
        <v>148</v>
      </c>
      <c r="BN22" s="37" t="s">
        <v>149</v>
      </c>
      <c r="BP22" s="54" t="s">
        <v>150</v>
      </c>
      <c r="BQ22" s="55" t="s">
        <v>151</v>
      </c>
      <c r="BR22" s="56" t="s">
        <v>152</v>
      </c>
      <c r="BS22" s="50" t="s">
        <v>153</v>
      </c>
      <c r="BT22" s="57" t="s">
        <v>154</v>
      </c>
      <c r="BV22" s="34" t="s">
        <v>132</v>
      </c>
      <c r="BW22" s="36" t="s">
        <v>133</v>
      </c>
      <c r="BX22" s="38" t="s">
        <v>134</v>
      </c>
      <c r="BY22" s="35" t="s">
        <v>155</v>
      </c>
      <c r="BZ22" s="41" t="s">
        <v>135</v>
      </c>
      <c r="CB22" s="44" t="s">
        <v>136</v>
      </c>
      <c r="CC22" s="45" t="s">
        <v>137</v>
      </c>
      <c r="CD22" s="46" t="s">
        <v>138</v>
      </c>
      <c r="CE22" s="47" t="s">
        <v>139</v>
      </c>
      <c r="CF22" s="42" t="s">
        <v>140</v>
      </c>
      <c r="CH22" s="48" t="s">
        <v>141</v>
      </c>
      <c r="CI22" s="39" t="s">
        <v>142</v>
      </c>
      <c r="CJ22" s="49" t="s">
        <v>143</v>
      </c>
      <c r="CK22" s="33" t="s">
        <v>161</v>
      </c>
      <c r="CL22" s="43" t="s">
        <v>144</v>
      </c>
      <c r="CN22" s="51" t="s">
        <v>145</v>
      </c>
      <c r="CO22" s="40" t="s">
        <v>146</v>
      </c>
      <c r="CP22" s="52" t="s">
        <v>147</v>
      </c>
      <c r="CQ22" s="53" t="s">
        <v>148</v>
      </c>
      <c r="CR22" s="37" t="s">
        <v>149</v>
      </c>
      <c r="CT22" s="54" t="s">
        <v>150</v>
      </c>
      <c r="CU22" s="55" t="s">
        <v>151</v>
      </c>
      <c r="CV22" s="56" t="s">
        <v>152</v>
      </c>
      <c r="CW22" s="50" t="s">
        <v>153</v>
      </c>
      <c r="CX22" s="57" t="s">
        <v>154</v>
      </c>
      <c r="CZ22" s="34" t="s">
        <v>132</v>
      </c>
      <c r="DA22" s="36" t="s">
        <v>133</v>
      </c>
      <c r="DB22" s="38" t="s">
        <v>134</v>
      </c>
      <c r="DC22" s="35" t="s">
        <v>155</v>
      </c>
      <c r="DD22" s="41" t="s">
        <v>135</v>
      </c>
      <c r="DF22" s="44" t="s">
        <v>136</v>
      </c>
      <c r="DG22" s="45" t="s">
        <v>137</v>
      </c>
      <c r="DH22" s="46" t="s">
        <v>138</v>
      </c>
      <c r="DI22" s="47" t="s">
        <v>139</v>
      </c>
      <c r="DJ22" s="42" t="s">
        <v>140</v>
      </c>
      <c r="DL22" s="48" t="s">
        <v>141</v>
      </c>
      <c r="DM22" s="39" t="s">
        <v>142</v>
      </c>
      <c r="DN22" s="49" t="s">
        <v>143</v>
      </c>
      <c r="DO22" s="33" t="s">
        <v>161</v>
      </c>
      <c r="DP22" s="43" t="s">
        <v>144</v>
      </c>
      <c r="DR22" s="51" t="s">
        <v>145</v>
      </c>
      <c r="DS22" s="40" t="s">
        <v>146</v>
      </c>
      <c r="DT22" s="52" t="s">
        <v>147</v>
      </c>
      <c r="DU22" s="53" t="s">
        <v>148</v>
      </c>
      <c r="DV22" s="37" t="s">
        <v>149</v>
      </c>
      <c r="DX22" s="54" t="s">
        <v>150</v>
      </c>
      <c r="DY22" s="55" t="s">
        <v>151</v>
      </c>
      <c r="DZ22" s="56" t="s">
        <v>152</v>
      </c>
      <c r="EA22" s="50" t="s">
        <v>153</v>
      </c>
      <c r="EB22" s="57" t="s">
        <v>154</v>
      </c>
      <c r="ED22" s="34" t="s">
        <v>132</v>
      </c>
      <c r="EE22" s="36" t="s">
        <v>133</v>
      </c>
      <c r="EF22" s="38" t="s">
        <v>134</v>
      </c>
      <c r="EG22" s="35" t="s">
        <v>155</v>
      </c>
      <c r="EH22" s="41" t="s">
        <v>135</v>
      </c>
      <c r="EJ22" s="44" t="s">
        <v>136</v>
      </c>
      <c r="EK22" s="45" t="s">
        <v>137</v>
      </c>
      <c r="EL22" s="46" t="s">
        <v>138</v>
      </c>
      <c r="EM22" s="47" t="s">
        <v>139</v>
      </c>
      <c r="EN22" s="42" t="s">
        <v>140</v>
      </c>
      <c r="EP22" s="48" t="s">
        <v>141</v>
      </c>
      <c r="EQ22" s="39" t="s">
        <v>142</v>
      </c>
      <c r="ER22" s="49" t="s">
        <v>143</v>
      </c>
      <c r="ES22" s="33" t="s">
        <v>161</v>
      </c>
      <c r="ET22" s="43" t="s">
        <v>144</v>
      </c>
      <c r="EV22" s="51" t="s">
        <v>145</v>
      </c>
      <c r="EW22" s="40" t="s">
        <v>146</v>
      </c>
      <c r="EX22" s="52" t="s">
        <v>147</v>
      </c>
      <c r="EY22" s="53" t="s">
        <v>148</v>
      </c>
      <c r="EZ22" s="37" t="s">
        <v>149</v>
      </c>
      <c r="FB22" s="54" t="s">
        <v>150</v>
      </c>
      <c r="FC22" s="55" t="s">
        <v>151</v>
      </c>
      <c r="FD22" s="56" t="s">
        <v>152</v>
      </c>
      <c r="FE22" s="50" t="s">
        <v>153</v>
      </c>
      <c r="FF22" s="57" t="s">
        <v>154</v>
      </c>
      <c r="FH22" s="34" t="s">
        <v>132</v>
      </c>
      <c r="FI22" s="36" t="s">
        <v>133</v>
      </c>
      <c r="FJ22" s="38" t="s">
        <v>134</v>
      </c>
      <c r="FK22" s="35" t="s">
        <v>155</v>
      </c>
      <c r="FL22" s="41" t="s">
        <v>135</v>
      </c>
      <c r="FN22" s="44" t="s">
        <v>136</v>
      </c>
      <c r="FO22" s="45" t="s">
        <v>137</v>
      </c>
      <c r="FP22" s="46" t="s">
        <v>138</v>
      </c>
      <c r="FQ22" s="47" t="s">
        <v>139</v>
      </c>
      <c r="FR22" s="42" t="s">
        <v>140</v>
      </c>
      <c r="FT22" s="48" t="s">
        <v>141</v>
      </c>
      <c r="FU22" s="39" t="s">
        <v>142</v>
      </c>
      <c r="FV22" s="49" t="s">
        <v>143</v>
      </c>
      <c r="FW22" s="33" t="s">
        <v>161</v>
      </c>
      <c r="FX22" s="43" t="s">
        <v>144</v>
      </c>
      <c r="FZ22" s="51" t="s">
        <v>145</v>
      </c>
      <c r="GA22" s="40" t="s">
        <v>146</v>
      </c>
      <c r="GB22" s="52" t="s">
        <v>147</v>
      </c>
      <c r="GC22" s="53" t="s">
        <v>148</v>
      </c>
      <c r="GD22" s="37" t="s">
        <v>149</v>
      </c>
      <c r="GF22" s="54" t="s">
        <v>150</v>
      </c>
      <c r="GG22" s="55" t="s">
        <v>151</v>
      </c>
      <c r="GH22" s="56" t="s">
        <v>152</v>
      </c>
      <c r="GI22" s="50" t="s">
        <v>153</v>
      </c>
      <c r="GJ22" s="57" t="s">
        <v>154</v>
      </c>
      <c r="GL22" s="34" t="s">
        <v>132</v>
      </c>
      <c r="GM22" s="36" t="s">
        <v>133</v>
      </c>
      <c r="GN22" s="38" t="s">
        <v>134</v>
      </c>
      <c r="GO22" s="35" t="s">
        <v>155</v>
      </c>
      <c r="GP22" s="41" t="s">
        <v>135</v>
      </c>
      <c r="GR22" s="44" t="s">
        <v>136</v>
      </c>
      <c r="GS22" s="45" t="s">
        <v>137</v>
      </c>
      <c r="GT22" s="46" t="s">
        <v>138</v>
      </c>
      <c r="GU22" s="47" t="s">
        <v>139</v>
      </c>
      <c r="GV22" s="42" t="s">
        <v>140</v>
      </c>
      <c r="GX22" s="48" t="s">
        <v>141</v>
      </c>
      <c r="GY22" s="39" t="s">
        <v>142</v>
      </c>
      <c r="GZ22" s="49" t="s">
        <v>143</v>
      </c>
      <c r="HA22" s="33" t="s">
        <v>161</v>
      </c>
      <c r="HB22" s="43" t="s">
        <v>144</v>
      </c>
      <c r="HD22" s="51" t="s">
        <v>145</v>
      </c>
      <c r="HE22" s="40" t="s">
        <v>146</v>
      </c>
      <c r="HF22" s="52" t="s">
        <v>147</v>
      </c>
      <c r="HG22" s="53" t="s">
        <v>148</v>
      </c>
      <c r="HH22" s="37" t="s">
        <v>149</v>
      </c>
      <c r="HJ22" s="54" t="s">
        <v>150</v>
      </c>
      <c r="HK22" s="55" t="s">
        <v>151</v>
      </c>
      <c r="HL22" s="56" t="s">
        <v>152</v>
      </c>
      <c r="HM22" s="50" t="s">
        <v>153</v>
      </c>
      <c r="HN22" s="57" t="s">
        <v>154</v>
      </c>
      <c r="HP22" s="34" t="s">
        <v>132</v>
      </c>
      <c r="HQ22" s="36" t="s">
        <v>133</v>
      </c>
      <c r="HR22" s="38" t="s">
        <v>134</v>
      </c>
      <c r="HS22" s="35" t="s">
        <v>155</v>
      </c>
      <c r="HT22" s="41" t="s">
        <v>135</v>
      </c>
      <c r="HV22" s="44" t="s">
        <v>136</v>
      </c>
      <c r="HW22" s="45" t="s">
        <v>137</v>
      </c>
      <c r="HX22" s="46" t="s">
        <v>138</v>
      </c>
      <c r="HY22" s="47" t="s">
        <v>139</v>
      </c>
      <c r="HZ22" s="42" t="s">
        <v>140</v>
      </c>
      <c r="IB22" s="48" t="s">
        <v>141</v>
      </c>
      <c r="IC22" s="39" t="s">
        <v>142</v>
      </c>
      <c r="ID22" s="49" t="s">
        <v>143</v>
      </c>
      <c r="IE22" s="33" t="s">
        <v>161</v>
      </c>
      <c r="IF22" s="43" t="s">
        <v>144</v>
      </c>
      <c r="IH22" s="51" t="s">
        <v>145</v>
      </c>
      <c r="II22" s="40" t="s">
        <v>146</v>
      </c>
      <c r="IJ22" s="52" t="s">
        <v>147</v>
      </c>
      <c r="IK22" s="53" t="s">
        <v>148</v>
      </c>
      <c r="IL22" s="37" t="s">
        <v>149</v>
      </c>
      <c r="IN22" s="54" t="s">
        <v>150</v>
      </c>
      <c r="IO22" s="55" t="s">
        <v>151</v>
      </c>
      <c r="IP22" s="56" t="s">
        <v>152</v>
      </c>
      <c r="IQ22" s="50" t="s">
        <v>153</v>
      </c>
      <c r="IR22" s="57" t="s">
        <v>154</v>
      </c>
      <c r="IT22" s="34" t="s">
        <v>132</v>
      </c>
      <c r="IU22" s="36" t="s">
        <v>133</v>
      </c>
      <c r="IV22" s="38" t="s">
        <v>134</v>
      </c>
      <c r="IW22" s="35" t="s">
        <v>155</v>
      </c>
      <c r="IX22" s="41" t="s">
        <v>135</v>
      </c>
      <c r="IZ22" s="44" t="s">
        <v>136</v>
      </c>
      <c r="JA22" s="45" t="s">
        <v>137</v>
      </c>
      <c r="JB22" s="46" t="s">
        <v>138</v>
      </c>
      <c r="JC22" s="47" t="s">
        <v>139</v>
      </c>
      <c r="JD22" s="42" t="s">
        <v>140</v>
      </c>
      <c r="JF22" s="48" t="s">
        <v>141</v>
      </c>
      <c r="JG22" s="39" t="s">
        <v>142</v>
      </c>
      <c r="JH22" s="49" t="s">
        <v>143</v>
      </c>
      <c r="JI22" s="33" t="s">
        <v>161</v>
      </c>
      <c r="JJ22" s="43" t="s">
        <v>144</v>
      </c>
    </row>
    <row r="23" spans="1:270">
      <c r="A23" t="s">
        <v>178</v>
      </c>
      <c r="B23" s="40" t="s">
        <v>146</v>
      </c>
      <c r="C23" s="52" t="s">
        <v>147</v>
      </c>
      <c r="D23" s="53" t="s">
        <v>148</v>
      </c>
      <c r="E23" s="37" t="s">
        <v>149</v>
      </c>
      <c r="F23" s="54" t="s">
        <v>150</v>
      </c>
      <c r="H23" s="55" t="s">
        <v>151</v>
      </c>
      <c r="I23" s="56" t="s">
        <v>152</v>
      </c>
      <c r="J23" s="50" t="s">
        <v>153</v>
      </c>
      <c r="K23" s="57" t="s">
        <v>154</v>
      </c>
      <c r="L23" s="34" t="s">
        <v>132</v>
      </c>
      <c r="N23" s="36" t="s">
        <v>133</v>
      </c>
      <c r="O23" s="38" t="s">
        <v>134</v>
      </c>
      <c r="P23" s="35" t="s">
        <v>155</v>
      </c>
      <c r="Q23" s="41" t="s">
        <v>135</v>
      </c>
      <c r="R23" s="44" t="s">
        <v>136</v>
      </c>
      <c r="T23" s="45" t="s">
        <v>137</v>
      </c>
      <c r="U23" s="46" t="s">
        <v>138</v>
      </c>
      <c r="V23" s="47" t="s">
        <v>139</v>
      </c>
      <c r="W23" s="42" t="s">
        <v>140</v>
      </c>
      <c r="X23" s="48" t="s">
        <v>141</v>
      </c>
      <c r="Z23" s="39" t="s">
        <v>142</v>
      </c>
      <c r="AA23" s="49" t="s">
        <v>143</v>
      </c>
      <c r="AB23" s="33" t="s">
        <v>161</v>
      </c>
      <c r="AC23" s="43" t="s">
        <v>144</v>
      </c>
      <c r="AD23" s="51" t="s">
        <v>145</v>
      </c>
      <c r="AF23" s="40" t="s">
        <v>146</v>
      </c>
      <c r="AG23" s="52" t="s">
        <v>147</v>
      </c>
      <c r="AH23" s="53" t="s">
        <v>148</v>
      </c>
      <c r="AI23" s="37" t="s">
        <v>149</v>
      </c>
      <c r="AJ23" s="54" t="s">
        <v>150</v>
      </c>
      <c r="AL23" s="55" t="s">
        <v>151</v>
      </c>
      <c r="AM23" s="56" t="s">
        <v>152</v>
      </c>
      <c r="AN23" s="50" t="s">
        <v>153</v>
      </c>
      <c r="AO23" s="57" t="s">
        <v>154</v>
      </c>
      <c r="AP23" s="34" t="s">
        <v>132</v>
      </c>
      <c r="AR23" s="36" t="s">
        <v>133</v>
      </c>
      <c r="AS23" s="38" t="s">
        <v>134</v>
      </c>
      <c r="AT23" s="35" t="s">
        <v>155</v>
      </c>
      <c r="AU23" s="41" t="s">
        <v>135</v>
      </c>
      <c r="AV23" s="44" t="s">
        <v>136</v>
      </c>
      <c r="AX23" s="45" t="s">
        <v>137</v>
      </c>
      <c r="AY23" s="46" t="s">
        <v>138</v>
      </c>
      <c r="AZ23" s="47" t="s">
        <v>139</v>
      </c>
      <c r="BA23" s="42" t="s">
        <v>140</v>
      </c>
      <c r="BB23" s="48" t="s">
        <v>141</v>
      </c>
      <c r="BD23" s="39" t="s">
        <v>142</v>
      </c>
      <c r="BE23" s="49" t="s">
        <v>143</v>
      </c>
      <c r="BF23" s="33" t="s">
        <v>161</v>
      </c>
      <c r="BG23" s="43" t="s">
        <v>144</v>
      </c>
      <c r="BH23" s="51" t="s">
        <v>145</v>
      </c>
      <c r="BJ23" s="40" t="s">
        <v>146</v>
      </c>
      <c r="BK23" s="52" t="s">
        <v>147</v>
      </c>
      <c r="BL23" s="53" t="s">
        <v>148</v>
      </c>
      <c r="BM23" s="37" t="s">
        <v>149</v>
      </c>
      <c r="BN23" s="54" t="s">
        <v>150</v>
      </c>
      <c r="BP23" s="55" t="s">
        <v>151</v>
      </c>
      <c r="BQ23" s="56" t="s">
        <v>152</v>
      </c>
      <c r="BR23" s="50" t="s">
        <v>153</v>
      </c>
      <c r="BS23" s="57" t="s">
        <v>154</v>
      </c>
      <c r="BT23" s="34" t="s">
        <v>132</v>
      </c>
      <c r="BV23" s="36" t="s">
        <v>133</v>
      </c>
      <c r="BW23" s="38" t="s">
        <v>134</v>
      </c>
      <c r="BX23" s="35" t="s">
        <v>155</v>
      </c>
      <c r="BY23" s="41" t="s">
        <v>135</v>
      </c>
      <c r="BZ23" s="44" t="s">
        <v>136</v>
      </c>
      <c r="CB23" s="45" t="s">
        <v>137</v>
      </c>
      <c r="CC23" s="46" t="s">
        <v>138</v>
      </c>
      <c r="CD23" s="47" t="s">
        <v>139</v>
      </c>
      <c r="CE23" s="42" t="s">
        <v>140</v>
      </c>
      <c r="CF23" s="48" t="s">
        <v>141</v>
      </c>
      <c r="CH23" s="39" t="s">
        <v>142</v>
      </c>
      <c r="CI23" s="49" t="s">
        <v>143</v>
      </c>
      <c r="CJ23" s="33" t="s">
        <v>161</v>
      </c>
      <c r="CK23" s="43" t="s">
        <v>144</v>
      </c>
      <c r="CL23" s="51" t="s">
        <v>145</v>
      </c>
      <c r="CN23" s="40" t="s">
        <v>146</v>
      </c>
      <c r="CO23" s="52" t="s">
        <v>147</v>
      </c>
      <c r="CP23" s="53" t="s">
        <v>148</v>
      </c>
      <c r="CQ23" s="37" t="s">
        <v>149</v>
      </c>
      <c r="CR23" s="54" t="s">
        <v>150</v>
      </c>
      <c r="CT23" s="55" t="s">
        <v>151</v>
      </c>
      <c r="CU23" s="56" t="s">
        <v>152</v>
      </c>
      <c r="CV23" s="50" t="s">
        <v>153</v>
      </c>
      <c r="CW23" s="57" t="s">
        <v>154</v>
      </c>
      <c r="CX23" s="34" t="s">
        <v>132</v>
      </c>
      <c r="CZ23" s="36" t="s">
        <v>133</v>
      </c>
      <c r="DA23" s="38" t="s">
        <v>134</v>
      </c>
      <c r="DB23" s="35" t="s">
        <v>155</v>
      </c>
      <c r="DC23" s="41" t="s">
        <v>135</v>
      </c>
      <c r="DD23" s="44" t="s">
        <v>136</v>
      </c>
      <c r="DF23" s="45" t="s">
        <v>137</v>
      </c>
      <c r="DG23" s="46" t="s">
        <v>138</v>
      </c>
      <c r="DH23" s="47" t="s">
        <v>139</v>
      </c>
      <c r="DI23" s="42" t="s">
        <v>140</v>
      </c>
      <c r="DJ23" s="48" t="s">
        <v>141</v>
      </c>
      <c r="DL23" s="39" t="s">
        <v>142</v>
      </c>
      <c r="DM23" s="49" t="s">
        <v>143</v>
      </c>
      <c r="DN23" s="33" t="s">
        <v>161</v>
      </c>
      <c r="DO23" s="43" t="s">
        <v>144</v>
      </c>
      <c r="DP23" s="51" t="s">
        <v>145</v>
      </c>
      <c r="DR23" s="40" t="s">
        <v>146</v>
      </c>
      <c r="DS23" s="52" t="s">
        <v>147</v>
      </c>
      <c r="DT23" s="53" t="s">
        <v>148</v>
      </c>
      <c r="DU23" s="37" t="s">
        <v>149</v>
      </c>
      <c r="DV23" s="54" t="s">
        <v>150</v>
      </c>
      <c r="DX23" s="55" t="s">
        <v>151</v>
      </c>
      <c r="DY23" s="56" t="s">
        <v>152</v>
      </c>
      <c r="DZ23" s="50" t="s">
        <v>153</v>
      </c>
      <c r="EA23" s="57" t="s">
        <v>154</v>
      </c>
      <c r="EB23" s="34" t="s">
        <v>132</v>
      </c>
      <c r="ED23" s="36" t="s">
        <v>133</v>
      </c>
      <c r="EE23" s="38" t="s">
        <v>134</v>
      </c>
      <c r="EF23" s="35" t="s">
        <v>155</v>
      </c>
      <c r="EG23" s="41" t="s">
        <v>135</v>
      </c>
      <c r="EH23" s="44" t="s">
        <v>136</v>
      </c>
      <c r="EJ23" s="45" t="s">
        <v>137</v>
      </c>
      <c r="EK23" s="46" t="s">
        <v>138</v>
      </c>
      <c r="EL23" s="47" t="s">
        <v>139</v>
      </c>
      <c r="EM23" s="42" t="s">
        <v>140</v>
      </c>
      <c r="EN23" s="48" t="s">
        <v>141</v>
      </c>
      <c r="EP23" s="39" t="s">
        <v>142</v>
      </c>
      <c r="EQ23" s="49" t="s">
        <v>143</v>
      </c>
      <c r="ER23" s="33" t="s">
        <v>161</v>
      </c>
      <c r="ES23" s="43" t="s">
        <v>144</v>
      </c>
      <c r="ET23" s="51" t="s">
        <v>145</v>
      </c>
      <c r="EV23" s="40" t="s">
        <v>146</v>
      </c>
      <c r="EW23" s="52" t="s">
        <v>147</v>
      </c>
      <c r="EX23" s="53" t="s">
        <v>148</v>
      </c>
      <c r="EY23" s="37" t="s">
        <v>149</v>
      </c>
      <c r="EZ23" s="54" t="s">
        <v>150</v>
      </c>
      <c r="FB23" s="55" t="s">
        <v>151</v>
      </c>
      <c r="FC23" s="56" t="s">
        <v>152</v>
      </c>
      <c r="FD23" s="50" t="s">
        <v>153</v>
      </c>
      <c r="FE23" s="57" t="s">
        <v>154</v>
      </c>
      <c r="FF23" s="34" t="s">
        <v>132</v>
      </c>
      <c r="FH23" s="36" t="s">
        <v>133</v>
      </c>
      <c r="FI23" s="38" t="s">
        <v>134</v>
      </c>
      <c r="FJ23" s="35" t="s">
        <v>155</v>
      </c>
      <c r="FK23" s="41" t="s">
        <v>135</v>
      </c>
      <c r="FL23" s="44" t="s">
        <v>136</v>
      </c>
      <c r="FN23" s="45" t="s">
        <v>137</v>
      </c>
      <c r="FO23" s="46" t="s">
        <v>138</v>
      </c>
      <c r="FP23" s="47" t="s">
        <v>139</v>
      </c>
      <c r="FQ23" s="42" t="s">
        <v>140</v>
      </c>
      <c r="FR23" s="48" t="s">
        <v>141</v>
      </c>
      <c r="FT23" s="39" t="s">
        <v>142</v>
      </c>
      <c r="FU23" s="49" t="s">
        <v>143</v>
      </c>
      <c r="FV23" s="33" t="s">
        <v>161</v>
      </c>
      <c r="FW23" s="43" t="s">
        <v>144</v>
      </c>
      <c r="FX23" s="51" t="s">
        <v>145</v>
      </c>
      <c r="FZ23" s="40" t="s">
        <v>146</v>
      </c>
      <c r="GA23" s="52" t="s">
        <v>147</v>
      </c>
      <c r="GB23" s="53" t="s">
        <v>148</v>
      </c>
      <c r="GC23" s="37" t="s">
        <v>149</v>
      </c>
      <c r="GD23" s="54" t="s">
        <v>150</v>
      </c>
      <c r="GF23" s="55" t="s">
        <v>151</v>
      </c>
      <c r="GG23" s="56" t="s">
        <v>152</v>
      </c>
      <c r="GH23" s="50" t="s">
        <v>153</v>
      </c>
      <c r="GI23" s="57" t="s">
        <v>154</v>
      </c>
      <c r="GJ23" s="34" t="s">
        <v>132</v>
      </c>
      <c r="GL23" s="36" t="s">
        <v>133</v>
      </c>
      <c r="GM23" s="38" t="s">
        <v>134</v>
      </c>
      <c r="GN23" s="35" t="s">
        <v>155</v>
      </c>
      <c r="GO23" s="41" t="s">
        <v>135</v>
      </c>
      <c r="GP23" s="44" t="s">
        <v>136</v>
      </c>
      <c r="GR23" s="45" t="s">
        <v>137</v>
      </c>
      <c r="GS23" s="46" t="s">
        <v>138</v>
      </c>
      <c r="GT23" s="47" t="s">
        <v>139</v>
      </c>
      <c r="GU23" s="42" t="s">
        <v>140</v>
      </c>
      <c r="GV23" s="48" t="s">
        <v>141</v>
      </c>
      <c r="GX23" s="39" t="s">
        <v>142</v>
      </c>
      <c r="GY23" s="49" t="s">
        <v>143</v>
      </c>
      <c r="GZ23" s="33" t="s">
        <v>161</v>
      </c>
      <c r="HA23" s="43" t="s">
        <v>144</v>
      </c>
      <c r="HB23" s="51" t="s">
        <v>145</v>
      </c>
      <c r="HD23" s="40" t="s">
        <v>146</v>
      </c>
      <c r="HE23" s="52" t="s">
        <v>147</v>
      </c>
      <c r="HF23" s="53" t="s">
        <v>148</v>
      </c>
      <c r="HG23" s="37" t="s">
        <v>149</v>
      </c>
      <c r="HH23" s="54" t="s">
        <v>150</v>
      </c>
      <c r="HJ23" s="55" t="s">
        <v>151</v>
      </c>
      <c r="HK23" s="56" t="s">
        <v>152</v>
      </c>
      <c r="HL23" s="50" t="s">
        <v>153</v>
      </c>
      <c r="HM23" s="57" t="s">
        <v>154</v>
      </c>
      <c r="HN23" s="34" t="s">
        <v>132</v>
      </c>
      <c r="HP23" s="36" t="s">
        <v>133</v>
      </c>
      <c r="HQ23" s="38" t="s">
        <v>134</v>
      </c>
      <c r="HR23" s="35" t="s">
        <v>155</v>
      </c>
      <c r="HS23" s="41" t="s">
        <v>135</v>
      </c>
      <c r="HT23" s="44" t="s">
        <v>136</v>
      </c>
      <c r="HV23" s="45" t="s">
        <v>137</v>
      </c>
      <c r="HW23" s="46" t="s">
        <v>138</v>
      </c>
      <c r="HX23" s="47" t="s">
        <v>139</v>
      </c>
      <c r="HY23" s="42" t="s">
        <v>140</v>
      </c>
      <c r="HZ23" s="48" t="s">
        <v>141</v>
      </c>
      <c r="IB23" s="39" t="s">
        <v>142</v>
      </c>
      <c r="IC23" s="49" t="s">
        <v>143</v>
      </c>
      <c r="ID23" s="33" t="s">
        <v>161</v>
      </c>
      <c r="IE23" s="43" t="s">
        <v>144</v>
      </c>
      <c r="IF23" s="51" t="s">
        <v>145</v>
      </c>
      <c r="IH23" s="40" t="s">
        <v>146</v>
      </c>
      <c r="II23" s="52" t="s">
        <v>147</v>
      </c>
      <c r="IJ23" s="53" t="s">
        <v>148</v>
      </c>
      <c r="IK23" s="37" t="s">
        <v>149</v>
      </c>
      <c r="IL23" s="54" t="s">
        <v>150</v>
      </c>
      <c r="IN23" s="55" t="s">
        <v>151</v>
      </c>
      <c r="IO23" s="56" t="s">
        <v>152</v>
      </c>
      <c r="IP23" s="50" t="s">
        <v>153</v>
      </c>
      <c r="IQ23" s="57" t="s">
        <v>154</v>
      </c>
      <c r="IR23" s="34" t="s">
        <v>132</v>
      </c>
      <c r="IT23" s="36" t="s">
        <v>133</v>
      </c>
      <c r="IU23" s="38" t="s">
        <v>134</v>
      </c>
      <c r="IV23" s="35" t="s">
        <v>155</v>
      </c>
      <c r="IW23" s="41" t="s">
        <v>135</v>
      </c>
      <c r="IX23" s="44" t="s">
        <v>136</v>
      </c>
      <c r="IZ23" s="45" t="s">
        <v>137</v>
      </c>
      <c r="JA23" s="46" t="s">
        <v>138</v>
      </c>
      <c r="JB23" s="47" t="s">
        <v>139</v>
      </c>
      <c r="JC23" s="42" t="s">
        <v>140</v>
      </c>
      <c r="JD23" s="48" t="s">
        <v>141</v>
      </c>
      <c r="JF23" s="39" t="s">
        <v>142</v>
      </c>
      <c r="JG23" s="49" t="s">
        <v>143</v>
      </c>
      <c r="JH23" s="33" t="s">
        <v>161</v>
      </c>
      <c r="JI23" s="43" t="s">
        <v>144</v>
      </c>
      <c r="JJ23" s="51" t="s">
        <v>145</v>
      </c>
    </row>
    <row r="24" spans="1:270">
      <c r="A24" t="s">
        <v>179</v>
      </c>
      <c r="B24" s="52" t="s">
        <v>147</v>
      </c>
      <c r="C24" s="53" t="s">
        <v>148</v>
      </c>
      <c r="D24" s="37" t="s">
        <v>149</v>
      </c>
      <c r="E24" s="54" t="s">
        <v>150</v>
      </c>
      <c r="F24" s="55" t="s">
        <v>151</v>
      </c>
      <c r="H24" s="56" t="s">
        <v>152</v>
      </c>
      <c r="I24" s="50" t="s">
        <v>153</v>
      </c>
      <c r="J24" s="57" t="s">
        <v>154</v>
      </c>
      <c r="K24" s="34" t="s">
        <v>132</v>
      </c>
      <c r="L24" s="36" t="s">
        <v>133</v>
      </c>
      <c r="N24" s="38" t="s">
        <v>134</v>
      </c>
      <c r="O24" s="35" t="s">
        <v>155</v>
      </c>
      <c r="P24" s="41" t="s">
        <v>135</v>
      </c>
      <c r="Q24" s="44" t="s">
        <v>136</v>
      </c>
      <c r="R24" s="45" t="s">
        <v>137</v>
      </c>
      <c r="T24" s="46" t="s">
        <v>138</v>
      </c>
      <c r="U24" s="47" t="s">
        <v>139</v>
      </c>
      <c r="V24" s="42" t="s">
        <v>140</v>
      </c>
      <c r="W24" s="48" t="s">
        <v>141</v>
      </c>
      <c r="X24" s="39" t="s">
        <v>142</v>
      </c>
      <c r="Z24" s="49" t="s">
        <v>143</v>
      </c>
      <c r="AA24" s="33" t="s">
        <v>161</v>
      </c>
      <c r="AB24" s="43" t="s">
        <v>144</v>
      </c>
      <c r="AC24" s="51" t="s">
        <v>145</v>
      </c>
      <c r="AD24" s="40" t="s">
        <v>146</v>
      </c>
      <c r="AF24" s="52" t="s">
        <v>147</v>
      </c>
      <c r="AG24" s="53" t="s">
        <v>148</v>
      </c>
      <c r="AH24" s="37" t="s">
        <v>149</v>
      </c>
      <c r="AI24" s="54" t="s">
        <v>150</v>
      </c>
      <c r="AJ24" s="55" t="s">
        <v>151</v>
      </c>
      <c r="AL24" s="56" t="s">
        <v>152</v>
      </c>
      <c r="AM24" s="50" t="s">
        <v>153</v>
      </c>
      <c r="AN24" s="57" t="s">
        <v>154</v>
      </c>
      <c r="AO24" s="34" t="s">
        <v>132</v>
      </c>
      <c r="AP24" s="36" t="s">
        <v>133</v>
      </c>
      <c r="AR24" s="38" t="s">
        <v>134</v>
      </c>
      <c r="AS24" s="35" t="s">
        <v>155</v>
      </c>
      <c r="AT24" s="41" t="s">
        <v>135</v>
      </c>
      <c r="AU24" s="44" t="s">
        <v>136</v>
      </c>
      <c r="AV24" s="45" t="s">
        <v>137</v>
      </c>
      <c r="AX24" s="46" t="s">
        <v>138</v>
      </c>
      <c r="AY24" s="47" t="s">
        <v>139</v>
      </c>
      <c r="AZ24" s="42" t="s">
        <v>140</v>
      </c>
      <c r="BA24" s="48" t="s">
        <v>141</v>
      </c>
      <c r="BB24" s="39" t="s">
        <v>142</v>
      </c>
      <c r="BD24" s="49" t="s">
        <v>143</v>
      </c>
      <c r="BE24" s="33" t="s">
        <v>161</v>
      </c>
      <c r="BF24" s="43" t="s">
        <v>144</v>
      </c>
      <c r="BG24" s="51" t="s">
        <v>145</v>
      </c>
      <c r="BH24" s="40" t="s">
        <v>146</v>
      </c>
      <c r="BJ24" s="52" t="s">
        <v>147</v>
      </c>
      <c r="BK24" s="53" t="s">
        <v>148</v>
      </c>
      <c r="BL24" s="37" t="s">
        <v>149</v>
      </c>
      <c r="BM24" s="54" t="s">
        <v>150</v>
      </c>
      <c r="BN24" s="55" t="s">
        <v>151</v>
      </c>
      <c r="BP24" s="56" t="s">
        <v>152</v>
      </c>
      <c r="BQ24" s="50" t="s">
        <v>153</v>
      </c>
      <c r="BR24" s="57" t="s">
        <v>154</v>
      </c>
      <c r="BS24" s="34" t="s">
        <v>132</v>
      </c>
      <c r="BT24" s="36" t="s">
        <v>133</v>
      </c>
      <c r="BV24" s="38" t="s">
        <v>134</v>
      </c>
      <c r="BW24" s="35" t="s">
        <v>155</v>
      </c>
      <c r="BX24" s="41" t="s">
        <v>135</v>
      </c>
      <c r="BY24" s="44" t="s">
        <v>136</v>
      </c>
      <c r="BZ24" s="45" t="s">
        <v>137</v>
      </c>
      <c r="CB24" s="46" t="s">
        <v>138</v>
      </c>
      <c r="CC24" s="47" t="s">
        <v>139</v>
      </c>
      <c r="CD24" s="42" t="s">
        <v>140</v>
      </c>
      <c r="CE24" s="48" t="s">
        <v>141</v>
      </c>
      <c r="CF24" s="39" t="s">
        <v>142</v>
      </c>
      <c r="CH24" s="49" t="s">
        <v>143</v>
      </c>
      <c r="CI24" s="33" t="s">
        <v>161</v>
      </c>
      <c r="CJ24" s="43" t="s">
        <v>144</v>
      </c>
      <c r="CK24" s="51" t="s">
        <v>145</v>
      </c>
      <c r="CL24" s="40" t="s">
        <v>146</v>
      </c>
      <c r="CN24" s="52" t="s">
        <v>147</v>
      </c>
      <c r="CO24" s="53" t="s">
        <v>148</v>
      </c>
      <c r="CP24" s="37" t="s">
        <v>149</v>
      </c>
      <c r="CQ24" s="54" t="s">
        <v>150</v>
      </c>
      <c r="CR24" s="55" t="s">
        <v>151</v>
      </c>
      <c r="CT24" s="56" t="s">
        <v>152</v>
      </c>
      <c r="CU24" s="50" t="s">
        <v>153</v>
      </c>
      <c r="CV24" s="57" t="s">
        <v>154</v>
      </c>
      <c r="CW24" s="34" t="s">
        <v>132</v>
      </c>
      <c r="CX24" s="36" t="s">
        <v>133</v>
      </c>
      <c r="CZ24" s="38" t="s">
        <v>134</v>
      </c>
      <c r="DA24" s="35" t="s">
        <v>155</v>
      </c>
      <c r="DB24" s="41" t="s">
        <v>135</v>
      </c>
      <c r="DC24" s="44" t="s">
        <v>136</v>
      </c>
      <c r="DD24" s="45" t="s">
        <v>137</v>
      </c>
      <c r="DF24" s="46" t="s">
        <v>138</v>
      </c>
      <c r="DG24" s="47" t="s">
        <v>139</v>
      </c>
      <c r="DH24" s="42" t="s">
        <v>140</v>
      </c>
      <c r="DI24" s="48" t="s">
        <v>141</v>
      </c>
      <c r="DJ24" s="39" t="s">
        <v>142</v>
      </c>
      <c r="DL24" s="49" t="s">
        <v>143</v>
      </c>
      <c r="DM24" s="33" t="s">
        <v>161</v>
      </c>
      <c r="DN24" s="43" t="s">
        <v>144</v>
      </c>
      <c r="DO24" s="51" t="s">
        <v>145</v>
      </c>
      <c r="DP24" s="40" t="s">
        <v>146</v>
      </c>
      <c r="DR24" s="52" t="s">
        <v>147</v>
      </c>
      <c r="DS24" s="53" t="s">
        <v>148</v>
      </c>
      <c r="DT24" s="37" t="s">
        <v>149</v>
      </c>
      <c r="DU24" s="54" t="s">
        <v>150</v>
      </c>
      <c r="DV24" s="55" t="s">
        <v>151</v>
      </c>
      <c r="DX24" s="56" t="s">
        <v>152</v>
      </c>
      <c r="DY24" s="50" t="s">
        <v>153</v>
      </c>
      <c r="DZ24" s="57" t="s">
        <v>154</v>
      </c>
      <c r="EA24" s="34" t="s">
        <v>132</v>
      </c>
      <c r="EB24" s="36" t="s">
        <v>133</v>
      </c>
      <c r="ED24" s="38" t="s">
        <v>134</v>
      </c>
      <c r="EE24" s="35" t="s">
        <v>155</v>
      </c>
      <c r="EF24" s="41" t="s">
        <v>135</v>
      </c>
      <c r="EG24" s="44" t="s">
        <v>136</v>
      </c>
      <c r="EH24" s="45" t="s">
        <v>137</v>
      </c>
      <c r="EJ24" s="46" t="s">
        <v>138</v>
      </c>
      <c r="EK24" s="47" t="s">
        <v>139</v>
      </c>
      <c r="EL24" s="42" t="s">
        <v>140</v>
      </c>
      <c r="EM24" s="48" t="s">
        <v>141</v>
      </c>
      <c r="EN24" s="39" t="s">
        <v>142</v>
      </c>
      <c r="EP24" s="49" t="s">
        <v>143</v>
      </c>
      <c r="EQ24" s="33" t="s">
        <v>161</v>
      </c>
      <c r="ER24" s="43" t="s">
        <v>144</v>
      </c>
      <c r="ES24" s="51" t="s">
        <v>145</v>
      </c>
      <c r="ET24" s="40" t="s">
        <v>146</v>
      </c>
      <c r="EV24" s="52" t="s">
        <v>147</v>
      </c>
      <c r="EW24" s="53" t="s">
        <v>148</v>
      </c>
      <c r="EX24" s="37" t="s">
        <v>149</v>
      </c>
      <c r="EY24" s="54" t="s">
        <v>150</v>
      </c>
      <c r="EZ24" s="55" t="s">
        <v>151</v>
      </c>
      <c r="FB24" s="56" t="s">
        <v>152</v>
      </c>
      <c r="FC24" s="50" t="s">
        <v>153</v>
      </c>
      <c r="FD24" s="57" t="s">
        <v>154</v>
      </c>
      <c r="FE24" s="34" t="s">
        <v>132</v>
      </c>
      <c r="FF24" s="36" t="s">
        <v>133</v>
      </c>
      <c r="FH24" s="38" t="s">
        <v>134</v>
      </c>
      <c r="FI24" s="35" t="s">
        <v>155</v>
      </c>
      <c r="FJ24" s="41" t="s">
        <v>135</v>
      </c>
      <c r="FK24" s="44" t="s">
        <v>136</v>
      </c>
      <c r="FL24" s="45" t="s">
        <v>137</v>
      </c>
      <c r="FN24" s="46" t="s">
        <v>138</v>
      </c>
      <c r="FO24" s="47" t="s">
        <v>139</v>
      </c>
      <c r="FP24" s="42" t="s">
        <v>140</v>
      </c>
      <c r="FQ24" s="48" t="s">
        <v>141</v>
      </c>
      <c r="FR24" s="39" t="s">
        <v>142</v>
      </c>
      <c r="FT24" s="49" t="s">
        <v>143</v>
      </c>
      <c r="FU24" s="33" t="s">
        <v>161</v>
      </c>
      <c r="FV24" s="43" t="s">
        <v>144</v>
      </c>
      <c r="FW24" s="51" t="s">
        <v>145</v>
      </c>
      <c r="FX24" s="40" t="s">
        <v>146</v>
      </c>
      <c r="FZ24" s="52" t="s">
        <v>147</v>
      </c>
      <c r="GA24" s="53" t="s">
        <v>148</v>
      </c>
      <c r="GB24" s="37" t="s">
        <v>149</v>
      </c>
      <c r="GC24" s="54" t="s">
        <v>150</v>
      </c>
      <c r="GD24" s="55" t="s">
        <v>151</v>
      </c>
      <c r="GF24" s="56" t="s">
        <v>152</v>
      </c>
      <c r="GG24" s="50" t="s">
        <v>153</v>
      </c>
      <c r="GH24" s="57" t="s">
        <v>154</v>
      </c>
      <c r="GI24" s="34" t="s">
        <v>132</v>
      </c>
      <c r="GJ24" s="36" t="s">
        <v>133</v>
      </c>
      <c r="GL24" s="38" t="s">
        <v>134</v>
      </c>
      <c r="GM24" s="35" t="s">
        <v>155</v>
      </c>
      <c r="GN24" s="41" t="s">
        <v>135</v>
      </c>
      <c r="GO24" s="44" t="s">
        <v>136</v>
      </c>
      <c r="GP24" s="45" t="s">
        <v>137</v>
      </c>
      <c r="GR24" s="46" t="s">
        <v>138</v>
      </c>
      <c r="GS24" s="47" t="s">
        <v>139</v>
      </c>
      <c r="GT24" s="42" t="s">
        <v>140</v>
      </c>
      <c r="GU24" s="48" t="s">
        <v>141</v>
      </c>
      <c r="GV24" s="39" t="s">
        <v>142</v>
      </c>
      <c r="GX24" s="49" t="s">
        <v>143</v>
      </c>
      <c r="GY24" s="33" t="s">
        <v>161</v>
      </c>
      <c r="GZ24" s="43" t="s">
        <v>144</v>
      </c>
      <c r="HA24" s="51" t="s">
        <v>145</v>
      </c>
      <c r="HB24" s="40" t="s">
        <v>146</v>
      </c>
      <c r="HD24" s="52" t="s">
        <v>147</v>
      </c>
      <c r="HE24" s="53" t="s">
        <v>148</v>
      </c>
      <c r="HF24" s="37" t="s">
        <v>149</v>
      </c>
      <c r="HG24" s="54" t="s">
        <v>150</v>
      </c>
      <c r="HH24" s="55" t="s">
        <v>151</v>
      </c>
      <c r="HJ24" s="56" t="s">
        <v>152</v>
      </c>
      <c r="HK24" s="50" t="s">
        <v>153</v>
      </c>
      <c r="HL24" s="57" t="s">
        <v>154</v>
      </c>
      <c r="HM24" s="34" t="s">
        <v>132</v>
      </c>
      <c r="HN24" s="36" t="s">
        <v>133</v>
      </c>
      <c r="HP24" s="38" t="s">
        <v>134</v>
      </c>
      <c r="HQ24" s="35" t="s">
        <v>155</v>
      </c>
      <c r="HR24" s="41" t="s">
        <v>135</v>
      </c>
      <c r="HS24" s="44" t="s">
        <v>136</v>
      </c>
      <c r="HT24" s="45" t="s">
        <v>137</v>
      </c>
      <c r="HV24" s="46" t="s">
        <v>138</v>
      </c>
      <c r="HW24" s="47" t="s">
        <v>139</v>
      </c>
      <c r="HX24" s="42" t="s">
        <v>140</v>
      </c>
      <c r="HY24" s="48" t="s">
        <v>141</v>
      </c>
      <c r="HZ24" s="39" t="s">
        <v>142</v>
      </c>
      <c r="IB24" s="49" t="s">
        <v>143</v>
      </c>
      <c r="IC24" s="33" t="s">
        <v>161</v>
      </c>
      <c r="ID24" s="43" t="s">
        <v>144</v>
      </c>
      <c r="IE24" s="51" t="s">
        <v>145</v>
      </c>
      <c r="IF24" s="40" t="s">
        <v>146</v>
      </c>
      <c r="IH24" s="52" t="s">
        <v>147</v>
      </c>
      <c r="II24" s="53" t="s">
        <v>148</v>
      </c>
      <c r="IJ24" s="37" t="s">
        <v>149</v>
      </c>
      <c r="IK24" s="54" t="s">
        <v>150</v>
      </c>
      <c r="IL24" s="55" t="s">
        <v>151</v>
      </c>
      <c r="IN24" s="56" t="s">
        <v>152</v>
      </c>
      <c r="IO24" s="50" t="s">
        <v>153</v>
      </c>
      <c r="IP24" s="57" t="s">
        <v>154</v>
      </c>
      <c r="IQ24" s="34" t="s">
        <v>132</v>
      </c>
      <c r="IR24" s="36" t="s">
        <v>133</v>
      </c>
      <c r="IT24" s="38" t="s">
        <v>134</v>
      </c>
      <c r="IU24" s="35" t="s">
        <v>155</v>
      </c>
      <c r="IV24" s="41" t="s">
        <v>135</v>
      </c>
      <c r="IW24" s="44" t="s">
        <v>136</v>
      </c>
      <c r="IX24" s="45" t="s">
        <v>137</v>
      </c>
      <c r="IZ24" s="46" t="s">
        <v>138</v>
      </c>
      <c r="JA24" s="47" t="s">
        <v>139</v>
      </c>
      <c r="JB24" s="42" t="s">
        <v>140</v>
      </c>
      <c r="JC24" s="48" t="s">
        <v>141</v>
      </c>
      <c r="JD24" s="39" t="s">
        <v>142</v>
      </c>
      <c r="JF24" s="49" t="s">
        <v>143</v>
      </c>
      <c r="JG24" s="33" t="s">
        <v>161</v>
      </c>
      <c r="JH24" s="43" t="s">
        <v>144</v>
      </c>
      <c r="JI24" s="51" t="s">
        <v>145</v>
      </c>
      <c r="JJ24" s="40" t="s">
        <v>146</v>
      </c>
    </row>
    <row r="25" spans="1:270">
      <c r="A25" t="s">
        <v>180</v>
      </c>
      <c r="B25" s="53" t="s">
        <v>148</v>
      </c>
      <c r="C25" s="37" t="s">
        <v>149</v>
      </c>
      <c r="D25" s="54" t="s">
        <v>150</v>
      </c>
      <c r="E25" s="55" t="s">
        <v>151</v>
      </c>
      <c r="F25" s="56" t="s">
        <v>152</v>
      </c>
      <c r="H25" s="50" t="s">
        <v>153</v>
      </c>
      <c r="I25" s="57" t="s">
        <v>154</v>
      </c>
      <c r="J25" s="34" t="s">
        <v>132</v>
      </c>
      <c r="K25" s="36" t="s">
        <v>133</v>
      </c>
      <c r="L25" s="38" t="s">
        <v>134</v>
      </c>
      <c r="N25" s="35" t="s">
        <v>155</v>
      </c>
      <c r="O25" s="41" t="s">
        <v>135</v>
      </c>
      <c r="P25" s="44" t="s">
        <v>136</v>
      </c>
      <c r="Q25" s="45" t="s">
        <v>137</v>
      </c>
      <c r="R25" s="46" t="s">
        <v>138</v>
      </c>
      <c r="T25" s="47" t="s">
        <v>139</v>
      </c>
      <c r="U25" s="42" t="s">
        <v>140</v>
      </c>
      <c r="V25" s="48" t="s">
        <v>141</v>
      </c>
      <c r="W25" s="39" t="s">
        <v>142</v>
      </c>
      <c r="X25" s="49" t="s">
        <v>143</v>
      </c>
      <c r="Z25" s="33" t="s">
        <v>161</v>
      </c>
      <c r="AA25" s="43" t="s">
        <v>144</v>
      </c>
      <c r="AB25" s="51" t="s">
        <v>145</v>
      </c>
      <c r="AC25" s="40" t="s">
        <v>146</v>
      </c>
      <c r="AD25" s="52" t="s">
        <v>147</v>
      </c>
      <c r="AF25" s="53" t="s">
        <v>148</v>
      </c>
      <c r="AG25" s="37" t="s">
        <v>149</v>
      </c>
      <c r="AH25" s="54" t="s">
        <v>150</v>
      </c>
      <c r="AI25" s="55" t="s">
        <v>151</v>
      </c>
      <c r="AJ25" s="56" t="s">
        <v>152</v>
      </c>
      <c r="AL25" s="50" t="s">
        <v>153</v>
      </c>
      <c r="AM25" s="57" t="s">
        <v>154</v>
      </c>
      <c r="AN25" s="34" t="s">
        <v>132</v>
      </c>
      <c r="AO25" s="36" t="s">
        <v>133</v>
      </c>
      <c r="AP25" s="38" t="s">
        <v>134</v>
      </c>
      <c r="AR25" s="35" t="s">
        <v>155</v>
      </c>
      <c r="AS25" s="41" t="s">
        <v>135</v>
      </c>
      <c r="AT25" s="44" t="s">
        <v>136</v>
      </c>
      <c r="AU25" s="45" t="s">
        <v>137</v>
      </c>
      <c r="AV25" s="46" t="s">
        <v>138</v>
      </c>
      <c r="AX25" s="47" t="s">
        <v>139</v>
      </c>
      <c r="AY25" s="42" t="s">
        <v>140</v>
      </c>
      <c r="AZ25" s="48" t="s">
        <v>141</v>
      </c>
      <c r="BA25" s="39" t="s">
        <v>142</v>
      </c>
      <c r="BB25" s="49" t="s">
        <v>143</v>
      </c>
      <c r="BD25" s="33" t="s">
        <v>161</v>
      </c>
      <c r="BE25" s="43" t="s">
        <v>144</v>
      </c>
      <c r="BF25" s="51" t="s">
        <v>145</v>
      </c>
      <c r="BG25" s="40" t="s">
        <v>146</v>
      </c>
      <c r="BH25" s="52" t="s">
        <v>147</v>
      </c>
      <c r="BJ25" s="53" t="s">
        <v>148</v>
      </c>
      <c r="BK25" s="37" t="s">
        <v>149</v>
      </c>
      <c r="BL25" s="54" t="s">
        <v>150</v>
      </c>
      <c r="BM25" s="55" t="s">
        <v>151</v>
      </c>
      <c r="BN25" s="56" t="s">
        <v>152</v>
      </c>
      <c r="BP25" s="50" t="s">
        <v>153</v>
      </c>
      <c r="BQ25" s="57" t="s">
        <v>154</v>
      </c>
      <c r="BR25" s="34" t="s">
        <v>132</v>
      </c>
      <c r="BS25" s="36" t="s">
        <v>133</v>
      </c>
      <c r="BT25" s="38" t="s">
        <v>134</v>
      </c>
      <c r="BV25" s="35" t="s">
        <v>155</v>
      </c>
      <c r="BW25" s="41" t="s">
        <v>135</v>
      </c>
      <c r="BX25" s="44" t="s">
        <v>136</v>
      </c>
      <c r="BY25" s="45" t="s">
        <v>137</v>
      </c>
      <c r="BZ25" s="46" t="s">
        <v>138</v>
      </c>
      <c r="CB25" s="47" t="s">
        <v>139</v>
      </c>
      <c r="CC25" s="42" t="s">
        <v>140</v>
      </c>
      <c r="CD25" s="48" t="s">
        <v>141</v>
      </c>
      <c r="CE25" s="39" t="s">
        <v>142</v>
      </c>
      <c r="CF25" s="49" t="s">
        <v>143</v>
      </c>
      <c r="CH25" s="33" t="s">
        <v>161</v>
      </c>
      <c r="CI25" s="43" t="s">
        <v>144</v>
      </c>
      <c r="CJ25" s="51" t="s">
        <v>145</v>
      </c>
      <c r="CK25" s="40" t="s">
        <v>146</v>
      </c>
      <c r="CL25" s="52" t="s">
        <v>147</v>
      </c>
      <c r="CN25" s="53" t="s">
        <v>148</v>
      </c>
      <c r="CO25" s="37" t="s">
        <v>149</v>
      </c>
      <c r="CP25" s="54" t="s">
        <v>150</v>
      </c>
      <c r="CQ25" s="55" t="s">
        <v>151</v>
      </c>
      <c r="CR25" s="56" t="s">
        <v>152</v>
      </c>
      <c r="CT25" s="50" t="s">
        <v>153</v>
      </c>
      <c r="CU25" s="57" t="s">
        <v>154</v>
      </c>
      <c r="CV25" s="34" t="s">
        <v>132</v>
      </c>
      <c r="CW25" s="36" t="s">
        <v>133</v>
      </c>
      <c r="CX25" s="38" t="s">
        <v>134</v>
      </c>
      <c r="CZ25" s="35" t="s">
        <v>155</v>
      </c>
      <c r="DA25" s="41" t="s">
        <v>135</v>
      </c>
      <c r="DB25" s="44" t="s">
        <v>136</v>
      </c>
      <c r="DC25" s="45" t="s">
        <v>137</v>
      </c>
      <c r="DD25" s="46" t="s">
        <v>138</v>
      </c>
      <c r="DF25" s="47" t="s">
        <v>139</v>
      </c>
      <c r="DG25" s="42" t="s">
        <v>140</v>
      </c>
      <c r="DH25" s="48" t="s">
        <v>141</v>
      </c>
      <c r="DI25" s="39" t="s">
        <v>142</v>
      </c>
      <c r="DJ25" s="49" t="s">
        <v>143</v>
      </c>
      <c r="DL25" s="33" t="s">
        <v>161</v>
      </c>
      <c r="DM25" s="43" t="s">
        <v>144</v>
      </c>
      <c r="DN25" s="51" t="s">
        <v>145</v>
      </c>
      <c r="DO25" s="40" t="s">
        <v>146</v>
      </c>
      <c r="DP25" s="52" t="s">
        <v>147</v>
      </c>
      <c r="DR25" s="53" t="s">
        <v>148</v>
      </c>
      <c r="DS25" s="37" t="s">
        <v>149</v>
      </c>
      <c r="DT25" s="54" t="s">
        <v>150</v>
      </c>
      <c r="DU25" s="55" t="s">
        <v>151</v>
      </c>
      <c r="DV25" s="56" t="s">
        <v>152</v>
      </c>
      <c r="DX25" s="50" t="s">
        <v>153</v>
      </c>
      <c r="DY25" s="57" t="s">
        <v>154</v>
      </c>
      <c r="DZ25" s="34" t="s">
        <v>132</v>
      </c>
      <c r="EA25" s="36" t="s">
        <v>133</v>
      </c>
      <c r="EB25" s="38" t="s">
        <v>134</v>
      </c>
      <c r="ED25" s="35" t="s">
        <v>155</v>
      </c>
      <c r="EE25" s="41" t="s">
        <v>135</v>
      </c>
      <c r="EF25" s="44" t="s">
        <v>136</v>
      </c>
      <c r="EG25" s="45" t="s">
        <v>137</v>
      </c>
      <c r="EH25" s="46" t="s">
        <v>138</v>
      </c>
      <c r="EJ25" s="47" t="s">
        <v>139</v>
      </c>
      <c r="EK25" s="42" t="s">
        <v>140</v>
      </c>
      <c r="EL25" s="48" t="s">
        <v>141</v>
      </c>
      <c r="EM25" s="39" t="s">
        <v>142</v>
      </c>
      <c r="EN25" s="49" t="s">
        <v>143</v>
      </c>
      <c r="EP25" s="33" t="s">
        <v>161</v>
      </c>
      <c r="EQ25" s="43" t="s">
        <v>144</v>
      </c>
      <c r="ER25" s="51" t="s">
        <v>145</v>
      </c>
      <c r="ES25" s="40" t="s">
        <v>146</v>
      </c>
      <c r="ET25" s="52" t="s">
        <v>147</v>
      </c>
      <c r="EV25" s="53" t="s">
        <v>148</v>
      </c>
      <c r="EW25" s="37" t="s">
        <v>149</v>
      </c>
      <c r="EX25" s="54" t="s">
        <v>150</v>
      </c>
      <c r="EY25" s="55" t="s">
        <v>151</v>
      </c>
      <c r="EZ25" s="56" t="s">
        <v>152</v>
      </c>
      <c r="FB25" s="50" t="s">
        <v>153</v>
      </c>
      <c r="FC25" s="57" t="s">
        <v>154</v>
      </c>
      <c r="FD25" s="34" t="s">
        <v>132</v>
      </c>
      <c r="FE25" s="36" t="s">
        <v>133</v>
      </c>
      <c r="FF25" s="38" t="s">
        <v>134</v>
      </c>
      <c r="FH25" s="35" t="s">
        <v>155</v>
      </c>
      <c r="FI25" s="41" t="s">
        <v>135</v>
      </c>
      <c r="FJ25" s="44" t="s">
        <v>136</v>
      </c>
      <c r="FK25" s="45" t="s">
        <v>137</v>
      </c>
      <c r="FL25" s="46" t="s">
        <v>138</v>
      </c>
      <c r="FN25" s="47" t="s">
        <v>139</v>
      </c>
      <c r="FO25" s="42" t="s">
        <v>140</v>
      </c>
      <c r="FP25" s="48" t="s">
        <v>141</v>
      </c>
      <c r="FQ25" s="39" t="s">
        <v>142</v>
      </c>
      <c r="FR25" s="49" t="s">
        <v>143</v>
      </c>
      <c r="FT25" s="33" t="s">
        <v>161</v>
      </c>
      <c r="FU25" s="43" t="s">
        <v>144</v>
      </c>
      <c r="FV25" s="51" t="s">
        <v>145</v>
      </c>
      <c r="FW25" s="40" t="s">
        <v>146</v>
      </c>
      <c r="FX25" s="52" t="s">
        <v>147</v>
      </c>
      <c r="FZ25" s="53" t="s">
        <v>148</v>
      </c>
      <c r="GA25" s="37" t="s">
        <v>149</v>
      </c>
      <c r="GB25" s="54" t="s">
        <v>150</v>
      </c>
      <c r="GC25" s="55" t="s">
        <v>151</v>
      </c>
      <c r="GD25" s="56" t="s">
        <v>152</v>
      </c>
      <c r="GF25" s="50" t="s">
        <v>153</v>
      </c>
      <c r="GG25" s="57" t="s">
        <v>154</v>
      </c>
      <c r="GH25" s="34" t="s">
        <v>132</v>
      </c>
      <c r="GI25" s="36" t="s">
        <v>133</v>
      </c>
      <c r="GJ25" s="38" t="s">
        <v>134</v>
      </c>
      <c r="GL25" s="35" t="s">
        <v>155</v>
      </c>
      <c r="GM25" s="41" t="s">
        <v>135</v>
      </c>
      <c r="GN25" s="44" t="s">
        <v>136</v>
      </c>
      <c r="GO25" s="45" t="s">
        <v>137</v>
      </c>
      <c r="GP25" s="46" t="s">
        <v>138</v>
      </c>
      <c r="GR25" s="47" t="s">
        <v>139</v>
      </c>
      <c r="GS25" s="42" t="s">
        <v>140</v>
      </c>
      <c r="GT25" s="48" t="s">
        <v>141</v>
      </c>
      <c r="GU25" s="39" t="s">
        <v>142</v>
      </c>
      <c r="GV25" s="49" t="s">
        <v>143</v>
      </c>
      <c r="GX25" s="33" t="s">
        <v>161</v>
      </c>
      <c r="GY25" s="43" t="s">
        <v>144</v>
      </c>
      <c r="GZ25" s="51" t="s">
        <v>145</v>
      </c>
      <c r="HA25" s="40" t="s">
        <v>146</v>
      </c>
      <c r="HB25" s="52" t="s">
        <v>147</v>
      </c>
      <c r="HD25" s="53" t="s">
        <v>148</v>
      </c>
      <c r="HE25" s="37" t="s">
        <v>149</v>
      </c>
      <c r="HF25" s="54" t="s">
        <v>150</v>
      </c>
      <c r="HG25" s="55" t="s">
        <v>151</v>
      </c>
      <c r="HH25" s="56" t="s">
        <v>152</v>
      </c>
      <c r="HJ25" s="50" t="s">
        <v>153</v>
      </c>
      <c r="HK25" s="57" t="s">
        <v>154</v>
      </c>
      <c r="HL25" s="34" t="s">
        <v>132</v>
      </c>
      <c r="HM25" s="36" t="s">
        <v>133</v>
      </c>
      <c r="HN25" s="38" t="s">
        <v>134</v>
      </c>
      <c r="HP25" s="35" t="s">
        <v>155</v>
      </c>
      <c r="HQ25" s="41" t="s">
        <v>135</v>
      </c>
      <c r="HR25" s="44" t="s">
        <v>136</v>
      </c>
      <c r="HS25" s="45" t="s">
        <v>137</v>
      </c>
      <c r="HT25" s="46" t="s">
        <v>138</v>
      </c>
      <c r="HV25" s="47" t="s">
        <v>139</v>
      </c>
      <c r="HW25" s="42" t="s">
        <v>140</v>
      </c>
      <c r="HX25" s="48" t="s">
        <v>141</v>
      </c>
      <c r="HY25" s="39" t="s">
        <v>142</v>
      </c>
      <c r="HZ25" s="49" t="s">
        <v>143</v>
      </c>
      <c r="IB25" s="33" t="s">
        <v>161</v>
      </c>
      <c r="IC25" s="43" t="s">
        <v>144</v>
      </c>
      <c r="ID25" s="51" t="s">
        <v>145</v>
      </c>
      <c r="IE25" s="40" t="s">
        <v>146</v>
      </c>
      <c r="IF25" s="52" t="s">
        <v>147</v>
      </c>
      <c r="IH25" s="53" t="s">
        <v>148</v>
      </c>
      <c r="II25" s="37" t="s">
        <v>149</v>
      </c>
      <c r="IJ25" s="54" t="s">
        <v>150</v>
      </c>
      <c r="IK25" s="55" t="s">
        <v>151</v>
      </c>
      <c r="IL25" s="56" t="s">
        <v>152</v>
      </c>
      <c r="IN25" s="50" t="s">
        <v>153</v>
      </c>
      <c r="IO25" s="57" t="s">
        <v>154</v>
      </c>
      <c r="IP25" s="34" t="s">
        <v>132</v>
      </c>
      <c r="IQ25" s="36" t="s">
        <v>133</v>
      </c>
      <c r="IR25" s="38" t="s">
        <v>134</v>
      </c>
      <c r="IT25" s="35" t="s">
        <v>155</v>
      </c>
      <c r="IU25" s="41" t="s">
        <v>135</v>
      </c>
      <c r="IV25" s="44" t="s">
        <v>136</v>
      </c>
      <c r="IW25" s="45" t="s">
        <v>137</v>
      </c>
      <c r="IX25" s="46" t="s">
        <v>138</v>
      </c>
      <c r="IZ25" s="47" t="s">
        <v>139</v>
      </c>
      <c r="JA25" s="42" t="s">
        <v>140</v>
      </c>
      <c r="JB25" s="48" t="s">
        <v>141</v>
      </c>
      <c r="JC25" s="39" t="s">
        <v>142</v>
      </c>
      <c r="JD25" s="49" t="s">
        <v>143</v>
      </c>
      <c r="JF25" s="33" t="s">
        <v>161</v>
      </c>
      <c r="JG25" s="43" t="s">
        <v>144</v>
      </c>
      <c r="JH25" s="51" t="s">
        <v>145</v>
      </c>
      <c r="JI25" s="40" t="s">
        <v>146</v>
      </c>
      <c r="JJ25" s="52" t="s">
        <v>147</v>
      </c>
    </row>
    <row r="26" spans="1:270">
      <c r="A26" t="s">
        <v>181</v>
      </c>
      <c r="B26" s="37" t="s">
        <v>149</v>
      </c>
      <c r="C26" s="54" t="s">
        <v>150</v>
      </c>
      <c r="D26" s="55" t="s">
        <v>151</v>
      </c>
      <c r="E26" s="56" t="s">
        <v>152</v>
      </c>
      <c r="F26" s="50" t="s">
        <v>153</v>
      </c>
      <c r="H26" s="57" t="s">
        <v>154</v>
      </c>
      <c r="I26" s="34" t="s">
        <v>132</v>
      </c>
      <c r="J26" s="36" t="s">
        <v>133</v>
      </c>
      <c r="K26" s="38" t="s">
        <v>134</v>
      </c>
      <c r="L26" s="35" t="s">
        <v>155</v>
      </c>
      <c r="N26" s="41" t="s">
        <v>135</v>
      </c>
      <c r="O26" s="44" t="s">
        <v>136</v>
      </c>
      <c r="P26" s="45" t="s">
        <v>137</v>
      </c>
      <c r="Q26" s="46" t="s">
        <v>138</v>
      </c>
      <c r="R26" s="47" t="s">
        <v>139</v>
      </c>
      <c r="T26" s="42" t="s">
        <v>140</v>
      </c>
      <c r="U26" s="48" t="s">
        <v>141</v>
      </c>
      <c r="V26" s="39" t="s">
        <v>142</v>
      </c>
      <c r="W26" s="49" t="s">
        <v>143</v>
      </c>
      <c r="X26" s="33" t="s">
        <v>161</v>
      </c>
      <c r="Z26" s="43" t="s">
        <v>144</v>
      </c>
      <c r="AA26" s="51" t="s">
        <v>145</v>
      </c>
      <c r="AB26" s="40" t="s">
        <v>146</v>
      </c>
      <c r="AC26" s="52" t="s">
        <v>147</v>
      </c>
      <c r="AD26" s="37" t="s">
        <v>149</v>
      </c>
      <c r="AF26" s="37" t="s">
        <v>149</v>
      </c>
      <c r="AG26" s="54" t="s">
        <v>150</v>
      </c>
      <c r="AH26" s="55" t="s">
        <v>151</v>
      </c>
      <c r="AI26" s="56" t="s">
        <v>152</v>
      </c>
      <c r="AJ26" s="50" t="s">
        <v>153</v>
      </c>
      <c r="AL26" s="57" t="s">
        <v>154</v>
      </c>
      <c r="AM26" s="34" t="s">
        <v>132</v>
      </c>
      <c r="AN26" s="36" t="s">
        <v>133</v>
      </c>
      <c r="AO26" s="38" t="s">
        <v>134</v>
      </c>
      <c r="AP26" s="35" t="s">
        <v>155</v>
      </c>
      <c r="AR26" s="41" t="s">
        <v>135</v>
      </c>
      <c r="AS26" s="44" t="s">
        <v>136</v>
      </c>
      <c r="AT26" s="45" t="s">
        <v>137</v>
      </c>
      <c r="AU26" s="46" t="s">
        <v>138</v>
      </c>
      <c r="AV26" s="47" t="s">
        <v>139</v>
      </c>
      <c r="AX26" s="42" t="s">
        <v>140</v>
      </c>
      <c r="AY26" s="48" t="s">
        <v>141</v>
      </c>
      <c r="AZ26" s="39" t="s">
        <v>142</v>
      </c>
      <c r="BA26" s="49" t="s">
        <v>143</v>
      </c>
      <c r="BB26" s="33" t="s">
        <v>161</v>
      </c>
      <c r="BD26" s="43" t="s">
        <v>144</v>
      </c>
      <c r="BE26" s="51" t="s">
        <v>145</v>
      </c>
      <c r="BF26" s="40" t="s">
        <v>146</v>
      </c>
      <c r="BG26" s="52" t="s">
        <v>147</v>
      </c>
      <c r="BH26" s="37" t="s">
        <v>149</v>
      </c>
      <c r="BJ26" s="37" t="s">
        <v>149</v>
      </c>
      <c r="BK26" s="54" t="s">
        <v>150</v>
      </c>
      <c r="BL26" s="55" t="s">
        <v>151</v>
      </c>
      <c r="BM26" s="56" t="s">
        <v>152</v>
      </c>
      <c r="BN26" s="50" t="s">
        <v>153</v>
      </c>
      <c r="BP26" s="57" t="s">
        <v>154</v>
      </c>
      <c r="BQ26" s="34" t="s">
        <v>132</v>
      </c>
      <c r="BR26" s="36" t="s">
        <v>133</v>
      </c>
      <c r="BS26" s="38" t="s">
        <v>134</v>
      </c>
      <c r="BT26" s="35" t="s">
        <v>155</v>
      </c>
      <c r="BV26" s="41" t="s">
        <v>135</v>
      </c>
      <c r="BW26" s="44" t="s">
        <v>136</v>
      </c>
      <c r="BX26" s="45" t="s">
        <v>137</v>
      </c>
      <c r="BY26" s="46" t="s">
        <v>138</v>
      </c>
      <c r="BZ26" s="47" t="s">
        <v>139</v>
      </c>
      <c r="CB26" s="42" t="s">
        <v>140</v>
      </c>
      <c r="CC26" s="48" t="s">
        <v>141</v>
      </c>
      <c r="CD26" s="39" t="s">
        <v>142</v>
      </c>
      <c r="CE26" s="49" t="s">
        <v>143</v>
      </c>
      <c r="CF26" s="33" t="s">
        <v>161</v>
      </c>
      <c r="CH26" s="43" t="s">
        <v>144</v>
      </c>
      <c r="CI26" s="51" t="s">
        <v>145</v>
      </c>
      <c r="CJ26" s="40" t="s">
        <v>146</v>
      </c>
      <c r="CK26" s="52" t="s">
        <v>147</v>
      </c>
      <c r="CL26" s="37" t="s">
        <v>149</v>
      </c>
      <c r="CN26" s="37" t="s">
        <v>149</v>
      </c>
      <c r="CO26" s="54" t="s">
        <v>150</v>
      </c>
      <c r="CP26" s="55" t="s">
        <v>151</v>
      </c>
      <c r="CQ26" s="56" t="s">
        <v>152</v>
      </c>
      <c r="CR26" s="50" t="s">
        <v>153</v>
      </c>
      <c r="CT26" s="57" t="s">
        <v>154</v>
      </c>
      <c r="CU26" s="34" t="s">
        <v>132</v>
      </c>
      <c r="CV26" s="36" t="s">
        <v>133</v>
      </c>
      <c r="CW26" s="38" t="s">
        <v>134</v>
      </c>
      <c r="CX26" s="35" t="s">
        <v>155</v>
      </c>
      <c r="CZ26" s="41" t="s">
        <v>135</v>
      </c>
      <c r="DA26" s="44" t="s">
        <v>136</v>
      </c>
      <c r="DB26" s="45" t="s">
        <v>137</v>
      </c>
      <c r="DC26" s="46" t="s">
        <v>138</v>
      </c>
      <c r="DD26" s="47" t="s">
        <v>139</v>
      </c>
      <c r="DF26" s="42" t="s">
        <v>140</v>
      </c>
      <c r="DG26" s="48" t="s">
        <v>141</v>
      </c>
      <c r="DH26" s="39" t="s">
        <v>142</v>
      </c>
      <c r="DI26" s="49" t="s">
        <v>143</v>
      </c>
      <c r="DJ26" s="33" t="s">
        <v>161</v>
      </c>
      <c r="DL26" s="43" t="s">
        <v>144</v>
      </c>
      <c r="DM26" s="51" t="s">
        <v>145</v>
      </c>
      <c r="DN26" s="40" t="s">
        <v>146</v>
      </c>
      <c r="DO26" s="52" t="s">
        <v>147</v>
      </c>
      <c r="DP26" s="37" t="s">
        <v>149</v>
      </c>
      <c r="DR26" s="37" t="s">
        <v>149</v>
      </c>
      <c r="DS26" s="54" t="s">
        <v>150</v>
      </c>
      <c r="DT26" s="55" t="s">
        <v>151</v>
      </c>
      <c r="DU26" s="56" t="s">
        <v>152</v>
      </c>
      <c r="DV26" s="50" t="s">
        <v>153</v>
      </c>
      <c r="DX26" s="57" t="s">
        <v>154</v>
      </c>
      <c r="DY26" s="34" t="s">
        <v>132</v>
      </c>
      <c r="DZ26" s="36" t="s">
        <v>133</v>
      </c>
      <c r="EA26" s="38" t="s">
        <v>134</v>
      </c>
      <c r="EB26" s="35" t="s">
        <v>155</v>
      </c>
      <c r="ED26" s="41" t="s">
        <v>135</v>
      </c>
      <c r="EE26" s="44" t="s">
        <v>136</v>
      </c>
      <c r="EF26" s="45" t="s">
        <v>137</v>
      </c>
      <c r="EG26" s="46" t="s">
        <v>138</v>
      </c>
      <c r="EH26" s="47" t="s">
        <v>139</v>
      </c>
      <c r="EJ26" s="42" t="s">
        <v>140</v>
      </c>
      <c r="EK26" s="48" t="s">
        <v>141</v>
      </c>
      <c r="EL26" s="39" t="s">
        <v>142</v>
      </c>
      <c r="EM26" s="49" t="s">
        <v>143</v>
      </c>
      <c r="EN26" s="33" t="s">
        <v>161</v>
      </c>
      <c r="EP26" s="43" t="s">
        <v>144</v>
      </c>
      <c r="EQ26" s="51" t="s">
        <v>145</v>
      </c>
      <c r="ER26" s="40" t="s">
        <v>146</v>
      </c>
      <c r="ES26" s="52" t="s">
        <v>147</v>
      </c>
      <c r="ET26" s="37" t="s">
        <v>149</v>
      </c>
      <c r="EV26" s="37" t="s">
        <v>149</v>
      </c>
      <c r="EW26" s="54" t="s">
        <v>150</v>
      </c>
      <c r="EX26" s="55" t="s">
        <v>151</v>
      </c>
      <c r="EY26" s="56" t="s">
        <v>152</v>
      </c>
      <c r="EZ26" s="50" t="s">
        <v>153</v>
      </c>
      <c r="FB26" s="57" t="s">
        <v>154</v>
      </c>
      <c r="FC26" s="34" t="s">
        <v>132</v>
      </c>
      <c r="FD26" s="36" t="s">
        <v>133</v>
      </c>
      <c r="FE26" s="38" t="s">
        <v>134</v>
      </c>
      <c r="FF26" s="35" t="s">
        <v>155</v>
      </c>
      <c r="FH26" s="41" t="s">
        <v>135</v>
      </c>
      <c r="FI26" s="44" t="s">
        <v>136</v>
      </c>
      <c r="FJ26" s="45" t="s">
        <v>137</v>
      </c>
      <c r="FK26" s="46" t="s">
        <v>138</v>
      </c>
      <c r="FL26" s="47" t="s">
        <v>139</v>
      </c>
      <c r="FN26" s="42" t="s">
        <v>140</v>
      </c>
      <c r="FO26" s="48" t="s">
        <v>141</v>
      </c>
      <c r="FP26" s="39" t="s">
        <v>142</v>
      </c>
      <c r="FQ26" s="49" t="s">
        <v>143</v>
      </c>
      <c r="FR26" s="33" t="s">
        <v>161</v>
      </c>
      <c r="FT26" s="43" t="s">
        <v>144</v>
      </c>
      <c r="FU26" s="51" t="s">
        <v>145</v>
      </c>
      <c r="FV26" s="40" t="s">
        <v>146</v>
      </c>
      <c r="FW26" s="52" t="s">
        <v>147</v>
      </c>
      <c r="FX26" s="37" t="s">
        <v>149</v>
      </c>
      <c r="FZ26" s="37" t="s">
        <v>149</v>
      </c>
      <c r="GA26" s="54" t="s">
        <v>150</v>
      </c>
      <c r="GB26" s="55" t="s">
        <v>151</v>
      </c>
      <c r="GC26" s="56" t="s">
        <v>152</v>
      </c>
      <c r="GD26" s="50" t="s">
        <v>153</v>
      </c>
      <c r="GF26" s="57" t="s">
        <v>154</v>
      </c>
      <c r="GG26" s="34" t="s">
        <v>132</v>
      </c>
      <c r="GH26" s="36" t="s">
        <v>133</v>
      </c>
      <c r="GI26" s="38" t="s">
        <v>134</v>
      </c>
      <c r="GJ26" s="35" t="s">
        <v>155</v>
      </c>
      <c r="GL26" s="41" t="s">
        <v>135</v>
      </c>
      <c r="GM26" s="44" t="s">
        <v>136</v>
      </c>
      <c r="GN26" s="45" t="s">
        <v>137</v>
      </c>
      <c r="GO26" s="46" t="s">
        <v>138</v>
      </c>
      <c r="GP26" s="47" t="s">
        <v>139</v>
      </c>
      <c r="GR26" s="42" t="s">
        <v>140</v>
      </c>
      <c r="GS26" s="48" t="s">
        <v>141</v>
      </c>
      <c r="GT26" s="39" t="s">
        <v>142</v>
      </c>
      <c r="GU26" s="49" t="s">
        <v>143</v>
      </c>
      <c r="GV26" s="33" t="s">
        <v>161</v>
      </c>
      <c r="GX26" s="43" t="s">
        <v>144</v>
      </c>
      <c r="GY26" s="51" t="s">
        <v>145</v>
      </c>
      <c r="GZ26" s="40" t="s">
        <v>146</v>
      </c>
      <c r="HA26" s="52" t="s">
        <v>147</v>
      </c>
      <c r="HB26" s="37" t="s">
        <v>149</v>
      </c>
      <c r="HD26" s="37" t="s">
        <v>149</v>
      </c>
      <c r="HE26" s="54" t="s">
        <v>150</v>
      </c>
      <c r="HF26" s="55" t="s">
        <v>151</v>
      </c>
      <c r="HG26" s="56" t="s">
        <v>152</v>
      </c>
      <c r="HH26" s="50" t="s">
        <v>153</v>
      </c>
      <c r="HJ26" s="57" t="s">
        <v>154</v>
      </c>
      <c r="HK26" s="34" t="s">
        <v>132</v>
      </c>
      <c r="HL26" s="36" t="s">
        <v>133</v>
      </c>
      <c r="HM26" s="38" t="s">
        <v>134</v>
      </c>
      <c r="HN26" s="35" t="s">
        <v>155</v>
      </c>
      <c r="HP26" s="41" t="s">
        <v>135</v>
      </c>
      <c r="HQ26" s="44" t="s">
        <v>136</v>
      </c>
      <c r="HR26" s="45" t="s">
        <v>137</v>
      </c>
      <c r="HS26" s="46" t="s">
        <v>138</v>
      </c>
      <c r="HT26" s="47" t="s">
        <v>139</v>
      </c>
      <c r="HV26" s="42" t="s">
        <v>140</v>
      </c>
      <c r="HW26" s="48" t="s">
        <v>141</v>
      </c>
      <c r="HX26" s="39" t="s">
        <v>142</v>
      </c>
      <c r="HY26" s="49" t="s">
        <v>143</v>
      </c>
      <c r="HZ26" s="33" t="s">
        <v>161</v>
      </c>
      <c r="IB26" s="43" t="s">
        <v>144</v>
      </c>
      <c r="IC26" s="51" t="s">
        <v>145</v>
      </c>
      <c r="ID26" s="40" t="s">
        <v>146</v>
      </c>
      <c r="IE26" s="52" t="s">
        <v>147</v>
      </c>
      <c r="IF26" s="37" t="s">
        <v>149</v>
      </c>
      <c r="IH26" s="37" t="s">
        <v>149</v>
      </c>
      <c r="II26" s="54" t="s">
        <v>150</v>
      </c>
      <c r="IJ26" s="55" t="s">
        <v>151</v>
      </c>
      <c r="IK26" s="56" t="s">
        <v>152</v>
      </c>
      <c r="IL26" s="50" t="s">
        <v>153</v>
      </c>
      <c r="IN26" s="57" t="s">
        <v>154</v>
      </c>
      <c r="IO26" s="34" t="s">
        <v>132</v>
      </c>
      <c r="IP26" s="36" t="s">
        <v>133</v>
      </c>
      <c r="IQ26" s="38" t="s">
        <v>134</v>
      </c>
      <c r="IR26" s="35" t="s">
        <v>155</v>
      </c>
      <c r="IT26" s="41" t="s">
        <v>135</v>
      </c>
      <c r="IU26" s="44" t="s">
        <v>136</v>
      </c>
      <c r="IV26" s="45" t="s">
        <v>137</v>
      </c>
      <c r="IW26" s="46" t="s">
        <v>138</v>
      </c>
      <c r="IX26" s="47" t="s">
        <v>139</v>
      </c>
      <c r="IZ26" s="42" t="s">
        <v>140</v>
      </c>
      <c r="JA26" s="48" t="s">
        <v>141</v>
      </c>
      <c r="JB26" s="39" t="s">
        <v>142</v>
      </c>
      <c r="JC26" s="49" t="s">
        <v>143</v>
      </c>
      <c r="JD26" s="33" t="s">
        <v>161</v>
      </c>
      <c r="JF26" s="43" t="s">
        <v>144</v>
      </c>
      <c r="JG26" s="51" t="s">
        <v>145</v>
      </c>
      <c r="JH26" s="40" t="s">
        <v>146</v>
      </c>
      <c r="JI26" s="52" t="s">
        <v>147</v>
      </c>
      <c r="JJ26" s="37" t="s">
        <v>149</v>
      </c>
    </row>
    <row r="27" spans="1:270">
      <c r="A27" t="s">
        <v>182</v>
      </c>
      <c r="B27" s="54" t="s">
        <v>150</v>
      </c>
      <c r="C27" s="55" t="s">
        <v>151</v>
      </c>
      <c r="D27" s="56" t="s">
        <v>152</v>
      </c>
      <c r="E27" s="50" t="s">
        <v>153</v>
      </c>
      <c r="F27" s="57" t="s">
        <v>154</v>
      </c>
      <c r="H27" s="34" t="s">
        <v>132</v>
      </c>
      <c r="I27" s="36" t="s">
        <v>133</v>
      </c>
      <c r="J27" s="38" t="s">
        <v>134</v>
      </c>
      <c r="K27" s="35" t="s">
        <v>155</v>
      </c>
      <c r="L27" s="41" t="s">
        <v>135</v>
      </c>
      <c r="N27" s="44" t="s">
        <v>136</v>
      </c>
      <c r="O27" s="45" t="s">
        <v>137</v>
      </c>
      <c r="P27" s="46" t="s">
        <v>138</v>
      </c>
      <c r="Q27" s="47" t="s">
        <v>139</v>
      </c>
      <c r="R27" s="42" t="s">
        <v>140</v>
      </c>
      <c r="T27" s="48" t="s">
        <v>141</v>
      </c>
      <c r="U27" s="39" t="s">
        <v>142</v>
      </c>
      <c r="V27" s="49" t="s">
        <v>143</v>
      </c>
      <c r="W27" s="33" t="s">
        <v>161</v>
      </c>
      <c r="X27" s="43" t="s">
        <v>144</v>
      </c>
      <c r="Z27" s="51" t="s">
        <v>145</v>
      </c>
      <c r="AA27" s="40" t="s">
        <v>146</v>
      </c>
      <c r="AB27" s="52" t="s">
        <v>147</v>
      </c>
      <c r="AC27" s="37" t="s">
        <v>149</v>
      </c>
      <c r="AD27" s="54" t="s">
        <v>150</v>
      </c>
      <c r="AF27" s="54" t="s">
        <v>150</v>
      </c>
      <c r="AG27" s="55" t="s">
        <v>151</v>
      </c>
      <c r="AH27" s="56" t="s">
        <v>152</v>
      </c>
      <c r="AI27" s="50" t="s">
        <v>153</v>
      </c>
      <c r="AJ27" s="57" t="s">
        <v>154</v>
      </c>
      <c r="AL27" s="34" t="s">
        <v>132</v>
      </c>
      <c r="AM27" s="36" t="s">
        <v>133</v>
      </c>
      <c r="AN27" s="38" t="s">
        <v>134</v>
      </c>
      <c r="AO27" s="35" t="s">
        <v>155</v>
      </c>
      <c r="AP27" s="41" t="s">
        <v>135</v>
      </c>
      <c r="AR27" s="44" t="s">
        <v>136</v>
      </c>
      <c r="AS27" s="45" t="s">
        <v>137</v>
      </c>
      <c r="AT27" s="46" t="s">
        <v>138</v>
      </c>
      <c r="AU27" s="47" t="s">
        <v>139</v>
      </c>
      <c r="AV27" s="42" t="s">
        <v>140</v>
      </c>
      <c r="AX27" s="48" t="s">
        <v>141</v>
      </c>
      <c r="AY27" s="39" t="s">
        <v>142</v>
      </c>
      <c r="AZ27" s="49" t="s">
        <v>143</v>
      </c>
      <c r="BA27" s="33" t="s">
        <v>161</v>
      </c>
      <c r="BB27" s="43" t="s">
        <v>144</v>
      </c>
      <c r="BD27" s="51" t="s">
        <v>145</v>
      </c>
      <c r="BE27" s="40" t="s">
        <v>146</v>
      </c>
      <c r="BF27" s="52" t="s">
        <v>147</v>
      </c>
      <c r="BG27" s="37" t="s">
        <v>149</v>
      </c>
      <c r="BH27" s="54" t="s">
        <v>150</v>
      </c>
      <c r="BJ27" s="54" t="s">
        <v>150</v>
      </c>
      <c r="BK27" s="55" t="s">
        <v>151</v>
      </c>
      <c r="BL27" s="56" t="s">
        <v>152</v>
      </c>
      <c r="BM27" s="50" t="s">
        <v>153</v>
      </c>
      <c r="BN27" s="57" t="s">
        <v>154</v>
      </c>
      <c r="BP27" s="34" t="s">
        <v>132</v>
      </c>
      <c r="BQ27" s="36" t="s">
        <v>133</v>
      </c>
      <c r="BR27" s="38" t="s">
        <v>134</v>
      </c>
      <c r="BS27" s="35" t="s">
        <v>155</v>
      </c>
      <c r="BT27" s="41" t="s">
        <v>135</v>
      </c>
      <c r="BV27" s="44" t="s">
        <v>136</v>
      </c>
      <c r="BW27" s="45" t="s">
        <v>137</v>
      </c>
      <c r="BX27" s="46" t="s">
        <v>138</v>
      </c>
      <c r="BY27" s="47" t="s">
        <v>139</v>
      </c>
      <c r="BZ27" s="42" t="s">
        <v>140</v>
      </c>
      <c r="CB27" s="48" t="s">
        <v>141</v>
      </c>
      <c r="CC27" s="39" t="s">
        <v>142</v>
      </c>
      <c r="CD27" s="49" t="s">
        <v>143</v>
      </c>
      <c r="CE27" s="33" t="s">
        <v>161</v>
      </c>
      <c r="CF27" s="43" t="s">
        <v>144</v>
      </c>
      <c r="CH27" s="51" t="s">
        <v>145</v>
      </c>
      <c r="CI27" s="40" t="s">
        <v>146</v>
      </c>
      <c r="CJ27" s="52" t="s">
        <v>147</v>
      </c>
      <c r="CK27" s="37" t="s">
        <v>149</v>
      </c>
      <c r="CL27" s="54" t="s">
        <v>150</v>
      </c>
      <c r="CN27" s="54" t="s">
        <v>150</v>
      </c>
      <c r="CO27" s="55" t="s">
        <v>151</v>
      </c>
      <c r="CP27" s="56" t="s">
        <v>152</v>
      </c>
      <c r="CQ27" s="50" t="s">
        <v>153</v>
      </c>
      <c r="CR27" s="57" t="s">
        <v>154</v>
      </c>
      <c r="CT27" s="34" t="s">
        <v>132</v>
      </c>
      <c r="CU27" s="36" t="s">
        <v>133</v>
      </c>
      <c r="CV27" s="38" t="s">
        <v>134</v>
      </c>
      <c r="CW27" s="35" t="s">
        <v>155</v>
      </c>
      <c r="CX27" s="41" t="s">
        <v>135</v>
      </c>
      <c r="CZ27" s="44" t="s">
        <v>136</v>
      </c>
      <c r="DA27" s="45" t="s">
        <v>137</v>
      </c>
      <c r="DB27" s="46" t="s">
        <v>138</v>
      </c>
      <c r="DC27" s="47" t="s">
        <v>139</v>
      </c>
      <c r="DD27" s="42" t="s">
        <v>140</v>
      </c>
      <c r="DF27" s="48" t="s">
        <v>141</v>
      </c>
      <c r="DG27" s="39" t="s">
        <v>142</v>
      </c>
      <c r="DH27" s="49" t="s">
        <v>143</v>
      </c>
      <c r="DI27" s="33" t="s">
        <v>161</v>
      </c>
      <c r="DJ27" s="43" t="s">
        <v>144</v>
      </c>
      <c r="DL27" s="51" t="s">
        <v>145</v>
      </c>
      <c r="DM27" s="40" t="s">
        <v>146</v>
      </c>
      <c r="DN27" s="52" t="s">
        <v>147</v>
      </c>
      <c r="DO27" s="37" t="s">
        <v>149</v>
      </c>
      <c r="DP27" s="54" t="s">
        <v>150</v>
      </c>
      <c r="DR27" s="54" t="s">
        <v>150</v>
      </c>
      <c r="DS27" s="55" t="s">
        <v>151</v>
      </c>
      <c r="DT27" s="56" t="s">
        <v>152</v>
      </c>
      <c r="DU27" s="50" t="s">
        <v>153</v>
      </c>
      <c r="DV27" s="57" t="s">
        <v>154</v>
      </c>
      <c r="DX27" s="34" t="s">
        <v>132</v>
      </c>
      <c r="DY27" s="36" t="s">
        <v>133</v>
      </c>
      <c r="DZ27" s="38" t="s">
        <v>134</v>
      </c>
      <c r="EA27" s="35" t="s">
        <v>155</v>
      </c>
      <c r="EB27" s="41" t="s">
        <v>135</v>
      </c>
      <c r="ED27" s="44" t="s">
        <v>136</v>
      </c>
      <c r="EE27" s="45" t="s">
        <v>137</v>
      </c>
      <c r="EF27" s="46" t="s">
        <v>138</v>
      </c>
      <c r="EG27" s="47" t="s">
        <v>139</v>
      </c>
      <c r="EH27" s="42" t="s">
        <v>140</v>
      </c>
      <c r="EJ27" s="48" t="s">
        <v>141</v>
      </c>
      <c r="EK27" s="39" t="s">
        <v>142</v>
      </c>
      <c r="EL27" s="49" t="s">
        <v>143</v>
      </c>
      <c r="EM27" s="33" t="s">
        <v>161</v>
      </c>
      <c r="EN27" s="43" t="s">
        <v>144</v>
      </c>
      <c r="EP27" s="51" t="s">
        <v>145</v>
      </c>
      <c r="EQ27" s="40" t="s">
        <v>146</v>
      </c>
      <c r="ER27" s="52" t="s">
        <v>147</v>
      </c>
      <c r="ES27" s="37" t="s">
        <v>149</v>
      </c>
      <c r="ET27" s="54" t="s">
        <v>150</v>
      </c>
      <c r="EV27" s="54" t="s">
        <v>150</v>
      </c>
      <c r="EW27" s="55" t="s">
        <v>151</v>
      </c>
      <c r="EX27" s="56" t="s">
        <v>152</v>
      </c>
      <c r="EY27" s="50" t="s">
        <v>153</v>
      </c>
      <c r="EZ27" s="57" t="s">
        <v>154</v>
      </c>
      <c r="FB27" s="34" t="s">
        <v>132</v>
      </c>
      <c r="FC27" s="36" t="s">
        <v>133</v>
      </c>
      <c r="FD27" s="38" t="s">
        <v>134</v>
      </c>
      <c r="FE27" s="35" t="s">
        <v>155</v>
      </c>
      <c r="FF27" s="41" t="s">
        <v>135</v>
      </c>
      <c r="FH27" s="44" t="s">
        <v>136</v>
      </c>
      <c r="FI27" s="45" t="s">
        <v>137</v>
      </c>
      <c r="FJ27" s="46" t="s">
        <v>138</v>
      </c>
      <c r="FK27" s="47" t="s">
        <v>139</v>
      </c>
      <c r="FL27" s="42" t="s">
        <v>140</v>
      </c>
      <c r="FN27" s="48" t="s">
        <v>141</v>
      </c>
      <c r="FO27" s="39" t="s">
        <v>142</v>
      </c>
      <c r="FP27" s="49" t="s">
        <v>143</v>
      </c>
      <c r="FQ27" s="33" t="s">
        <v>161</v>
      </c>
      <c r="FR27" s="43" t="s">
        <v>144</v>
      </c>
      <c r="FT27" s="51" t="s">
        <v>145</v>
      </c>
      <c r="FU27" s="40" t="s">
        <v>146</v>
      </c>
      <c r="FV27" s="52" t="s">
        <v>147</v>
      </c>
      <c r="FW27" s="37" t="s">
        <v>149</v>
      </c>
      <c r="FX27" s="54" t="s">
        <v>150</v>
      </c>
      <c r="FZ27" s="54" t="s">
        <v>150</v>
      </c>
      <c r="GA27" s="55" t="s">
        <v>151</v>
      </c>
      <c r="GB27" s="56" t="s">
        <v>152</v>
      </c>
      <c r="GC27" s="50" t="s">
        <v>153</v>
      </c>
      <c r="GD27" s="57" t="s">
        <v>154</v>
      </c>
      <c r="GF27" s="34" t="s">
        <v>132</v>
      </c>
      <c r="GG27" s="36" t="s">
        <v>133</v>
      </c>
      <c r="GH27" s="38" t="s">
        <v>134</v>
      </c>
      <c r="GI27" s="35" t="s">
        <v>155</v>
      </c>
      <c r="GJ27" s="41" t="s">
        <v>135</v>
      </c>
      <c r="GL27" s="44" t="s">
        <v>136</v>
      </c>
      <c r="GM27" s="45" t="s">
        <v>137</v>
      </c>
      <c r="GN27" s="46" t="s">
        <v>138</v>
      </c>
      <c r="GO27" s="47" t="s">
        <v>139</v>
      </c>
      <c r="GP27" s="42" t="s">
        <v>140</v>
      </c>
      <c r="GR27" s="48" t="s">
        <v>141</v>
      </c>
      <c r="GS27" s="39" t="s">
        <v>142</v>
      </c>
      <c r="GT27" s="49" t="s">
        <v>143</v>
      </c>
      <c r="GU27" s="33" t="s">
        <v>161</v>
      </c>
      <c r="GV27" s="43" t="s">
        <v>144</v>
      </c>
      <c r="GX27" s="51" t="s">
        <v>145</v>
      </c>
      <c r="GY27" s="40" t="s">
        <v>146</v>
      </c>
      <c r="GZ27" s="52" t="s">
        <v>147</v>
      </c>
      <c r="HA27" s="37" t="s">
        <v>149</v>
      </c>
      <c r="HB27" s="54" t="s">
        <v>150</v>
      </c>
      <c r="HD27" s="54" t="s">
        <v>150</v>
      </c>
      <c r="HE27" s="55" t="s">
        <v>151</v>
      </c>
      <c r="HF27" s="56" t="s">
        <v>152</v>
      </c>
      <c r="HG27" s="50" t="s">
        <v>153</v>
      </c>
      <c r="HH27" s="57" t="s">
        <v>154</v>
      </c>
      <c r="HJ27" s="34" t="s">
        <v>132</v>
      </c>
      <c r="HK27" s="36" t="s">
        <v>133</v>
      </c>
      <c r="HL27" s="38" t="s">
        <v>134</v>
      </c>
      <c r="HM27" s="35" t="s">
        <v>155</v>
      </c>
      <c r="HN27" s="41" t="s">
        <v>135</v>
      </c>
      <c r="HP27" s="44" t="s">
        <v>136</v>
      </c>
      <c r="HQ27" s="45" t="s">
        <v>137</v>
      </c>
      <c r="HR27" s="46" t="s">
        <v>138</v>
      </c>
      <c r="HS27" s="47" t="s">
        <v>139</v>
      </c>
      <c r="HT27" s="42" t="s">
        <v>140</v>
      </c>
      <c r="HV27" s="48" t="s">
        <v>141</v>
      </c>
      <c r="HW27" s="39" t="s">
        <v>142</v>
      </c>
      <c r="HX27" s="49" t="s">
        <v>143</v>
      </c>
      <c r="HY27" s="33" t="s">
        <v>161</v>
      </c>
      <c r="HZ27" s="43" t="s">
        <v>144</v>
      </c>
      <c r="IB27" s="51" t="s">
        <v>145</v>
      </c>
      <c r="IC27" s="40" t="s">
        <v>146</v>
      </c>
      <c r="ID27" s="52" t="s">
        <v>147</v>
      </c>
      <c r="IE27" s="37" t="s">
        <v>149</v>
      </c>
      <c r="IF27" s="54" t="s">
        <v>150</v>
      </c>
      <c r="IH27" s="54" t="s">
        <v>150</v>
      </c>
      <c r="II27" s="55" t="s">
        <v>151</v>
      </c>
      <c r="IJ27" s="56" t="s">
        <v>152</v>
      </c>
      <c r="IK27" s="50" t="s">
        <v>153</v>
      </c>
      <c r="IL27" s="57" t="s">
        <v>154</v>
      </c>
      <c r="IN27" s="34" t="s">
        <v>132</v>
      </c>
      <c r="IO27" s="36" t="s">
        <v>133</v>
      </c>
      <c r="IP27" s="38" t="s">
        <v>134</v>
      </c>
      <c r="IQ27" s="35" t="s">
        <v>155</v>
      </c>
      <c r="IR27" s="41" t="s">
        <v>135</v>
      </c>
      <c r="IT27" s="44" t="s">
        <v>136</v>
      </c>
      <c r="IU27" s="45" t="s">
        <v>137</v>
      </c>
      <c r="IV27" s="46" t="s">
        <v>138</v>
      </c>
      <c r="IW27" s="47" t="s">
        <v>139</v>
      </c>
      <c r="IX27" s="42" t="s">
        <v>140</v>
      </c>
      <c r="IZ27" s="48" t="s">
        <v>141</v>
      </c>
      <c r="JA27" s="39" t="s">
        <v>142</v>
      </c>
      <c r="JB27" s="49" t="s">
        <v>143</v>
      </c>
      <c r="JC27" s="33" t="s">
        <v>161</v>
      </c>
      <c r="JD27" s="43" t="s">
        <v>144</v>
      </c>
      <c r="JF27" s="51" t="s">
        <v>145</v>
      </c>
      <c r="JG27" s="40" t="s">
        <v>146</v>
      </c>
      <c r="JH27" s="52" t="s">
        <v>147</v>
      </c>
      <c r="JI27" s="37" t="s">
        <v>149</v>
      </c>
      <c r="JJ27" s="54" t="s">
        <v>150</v>
      </c>
    </row>
    <row r="28" spans="1:270">
      <c r="A28" t="s">
        <v>183</v>
      </c>
      <c r="B28" s="55" t="s">
        <v>151</v>
      </c>
      <c r="C28" s="56" t="s">
        <v>152</v>
      </c>
      <c r="D28" s="50" t="s">
        <v>153</v>
      </c>
      <c r="E28" s="57" t="s">
        <v>154</v>
      </c>
      <c r="F28" s="34" t="s">
        <v>132</v>
      </c>
      <c r="H28" s="36" t="s">
        <v>133</v>
      </c>
      <c r="I28" s="38" t="s">
        <v>134</v>
      </c>
      <c r="J28" s="35" t="s">
        <v>155</v>
      </c>
      <c r="K28" s="41" t="s">
        <v>135</v>
      </c>
      <c r="L28" s="44" t="s">
        <v>136</v>
      </c>
      <c r="N28" s="45" t="s">
        <v>137</v>
      </c>
      <c r="O28" s="46" t="s">
        <v>138</v>
      </c>
      <c r="P28" s="47" t="s">
        <v>139</v>
      </c>
      <c r="Q28" s="42" t="s">
        <v>140</v>
      </c>
      <c r="R28" s="48" t="s">
        <v>141</v>
      </c>
      <c r="T28" s="39" t="s">
        <v>142</v>
      </c>
      <c r="U28" s="49" t="s">
        <v>143</v>
      </c>
      <c r="V28" s="33" t="s">
        <v>161</v>
      </c>
      <c r="W28" s="43" t="s">
        <v>144</v>
      </c>
      <c r="X28" s="51" t="s">
        <v>145</v>
      </c>
      <c r="Z28" s="40" t="s">
        <v>146</v>
      </c>
      <c r="AA28" s="52" t="s">
        <v>147</v>
      </c>
      <c r="AB28" s="37" t="s">
        <v>149</v>
      </c>
      <c r="AC28" s="54" t="s">
        <v>150</v>
      </c>
      <c r="AD28" s="55" t="s">
        <v>151</v>
      </c>
      <c r="AF28" s="55" t="s">
        <v>151</v>
      </c>
      <c r="AG28" s="56" t="s">
        <v>152</v>
      </c>
      <c r="AH28" s="50" t="s">
        <v>153</v>
      </c>
      <c r="AI28" s="57" t="s">
        <v>154</v>
      </c>
      <c r="AJ28" s="34" t="s">
        <v>132</v>
      </c>
      <c r="AL28" s="36" t="s">
        <v>133</v>
      </c>
      <c r="AM28" s="38" t="s">
        <v>134</v>
      </c>
      <c r="AN28" s="35" t="s">
        <v>155</v>
      </c>
      <c r="AO28" s="41" t="s">
        <v>135</v>
      </c>
      <c r="AP28" s="44" t="s">
        <v>136</v>
      </c>
      <c r="AR28" s="45" t="s">
        <v>137</v>
      </c>
      <c r="AS28" s="46" t="s">
        <v>138</v>
      </c>
      <c r="AT28" s="47" t="s">
        <v>139</v>
      </c>
      <c r="AU28" s="42" t="s">
        <v>140</v>
      </c>
      <c r="AV28" s="48" t="s">
        <v>141</v>
      </c>
      <c r="AX28" s="39" t="s">
        <v>142</v>
      </c>
      <c r="AY28" s="49" t="s">
        <v>143</v>
      </c>
      <c r="AZ28" s="33" t="s">
        <v>161</v>
      </c>
      <c r="BA28" s="43" t="s">
        <v>144</v>
      </c>
      <c r="BB28" s="51" t="s">
        <v>145</v>
      </c>
      <c r="BD28" s="40" t="s">
        <v>146</v>
      </c>
      <c r="BE28" s="52" t="s">
        <v>147</v>
      </c>
      <c r="BF28" s="37" t="s">
        <v>149</v>
      </c>
      <c r="BG28" s="54" t="s">
        <v>150</v>
      </c>
      <c r="BH28" s="55" t="s">
        <v>151</v>
      </c>
      <c r="BJ28" s="55" t="s">
        <v>151</v>
      </c>
      <c r="BK28" s="56" t="s">
        <v>152</v>
      </c>
      <c r="BL28" s="50" t="s">
        <v>153</v>
      </c>
      <c r="BM28" s="57" t="s">
        <v>154</v>
      </c>
      <c r="BN28" s="34" t="s">
        <v>132</v>
      </c>
      <c r="BP28" s="36" t="s">
        <v>133</v>
      </c>
      <c r="BQ28" s="38" t="s">
        <v>134</v>
      </c>
      <c r="BR28" s="35" t="s">
        <v>155</v>
      </c>
      <c r="BS28" s="41" t="s">
        <v>135</v>
      </c>
      <c r="BT28" s="44" t="s">
        <v>136</v>
      </c>
      <c r="BV28" s="45" t="s">
        <v>137</v>
      </c>
      <c r="BW28" s="46" t="s">
        <v>138</v>
      </c>
      <c r="BX28" s="47" t="s">
        <v>139</v>
      </c>
      <c r="BY28" s="42" t="s">
        <v>140</v>
      </c>
      <c r="BZ28" s="48" t="s">
        <v>141</v>
      </c>
      <c r="CB28" s="39" t="s">
        <v>142</v>
      </c>
      <c r="CC28" s="49" t="s">
        <v>143</v>
      </c>
      <c r="CD28" s="33" t="s">
        <v>161</v>
      </c>
      <c r="CE28" s="43" t="s">
        <v>144</v>
      </c>
      <c r="CF28" s="51" t="s">
        <v>145</v>
      </c>
      <c r="CH28" s="40" t="s">
        <v>146</v>
      </c>
      <c r="CI28" s="52" t="s">
        <v>147</v>
      </c>
      <c r="CJ28" s="37" t="s">
        <v>149</v>
      </c>
      <c r="CK28" s="54" t="s">
        <v>150</v>
      </c>
      <c r="CL28" s="55" t="s">
        <v>151</v>
      </c>
      <c r="CN28" s="55" t="s">
        <v>151</v>
      </c>
      <c r="CO28" s="56" t="s">
        <v>152</v>
      </c>
      <c r="CP28" s="50" t="s">
        <v>153</v>
      </c>
      <c r="CQ28" s="57" t="s">
        <v>154</v>
      </c>
      <c r="CR28" s="34" t="s">
        <v>132</v>
      </c>
      <c r="CT28" s="36" t="s">
        <v>133</v>
      </c>
      <c r="CU28" s="38" t="s">
        <v>134</v>
      </c>
      <c r="CV28" s="35" t="s">
        <v>155</v>
      </c>
      <c r="CW28" s="41" t="s">
        <v>135</v>
      </c>
      <c r="CX28" s="44" t="s">
        <v>136</v>
      </c>
      <c r="CZ28" s="45" t="s">
        <v>137</v>
      </c>
      <c r="DA28" s="46" t="s">
        <v>138</v>
      </c>
      <c r="DB28" s="47" t="s">
        <v>139</v>
      </c>
      <c r="DC28" s="42" t="s">
        <v>140</v>
      </c>
      <c r="DD28" s="48" t="s">
        <v>141</v>
      </c>
      <c r="DF28" s="39" t="s">
        <v>142</v>
      </c>
      <c r="DG28" s="49" t="s">
        <v>143</v>
      </c>
      <c r="DH28" s="33" t="s">
        <v>161</v>
      </c>
      <c r="DI28" s="43" t="s">
        <v>144</v>
      </c>
      <c r="DJ28" s="51" t="s">
        <v>145</v>
      </c>
      <c r="DL28" s="40" t="s">
        <v>146</v>
      </c>
      <c r="DM28" s="52" t="s">
        <v>147</v>
      </c>
      <c r="DN28" s="37" t="s">
        <v>149</v>
      </c>
      <c r="DO28" s="54" t="s">
        <v>150</v>
      </c>
      <c r="DP28" s="55" t="s">
        <v>151</v>
      </c>
      <c r="DR28" s="55" t="s">
        <v>151</v>
      </c>
      <c r="DS28" s="56" t="s">
        <v>152</v>
      </c>
      <c r="DT28" s="50" t="s">
        <v>153</v>
      </c>
      <c r="DU28" s="57" t="s">
        <v>154</v>
      </c>
      <c r="DV28" s="34" t="s">
        <v>132</v>
      </c>
      <c r="DX28" s="36" t="s">
        <v>133</v>
      </c>
      <c r="DY28" s="38" t="s">
        <v>134</v>
      </c>
      <c r="DZ28" s="35" t="s">
        <v>155</v>
      </c>
      <c r="EA28" s="41" t="s">
        <v>135</v>
      </c>
      <c r="EB28" s="44" t="s">
        <v>136</v>
      </c>
      <c r="ED28" s="45" t="s">
        <v>137</v>
      </c>
      <c r="EE28" s="46" t="s">
        <v>138</v>
      </c>
      <c r="EF28" s="47" t="s">
        <v>139</v>
      </c>
      <c r="EG28" s="42" t="s">
        <v>140</v>
      </c>
      <c r="EH28" s="48" t="s">
        <v>141</v>
      </c>
      <c r="EJ28" s="39" t="s">
        <v>142</v>
      </c>
      <c r="EK28" s="49" t="s">
        <v>143</v>
      </c>
      <c r="EL28" s="33" t="s">
        <v>161</v>
      </c>
      <c r="EM28" s="43" t="s">
        <v>144</v>
      </c>
      <c r="EN28" s="51" t="s">
        <v>145</v>
      </c>
      <c r="EP28" s="40" t="s">
        <v>146</v>
      </c>
      <c r="EQ28" s="52" t="s">
        <v>147</v>
      </c>
      <c r="ER28" s="37" t="s">
        <v>149</v>
      </c>
      <c r="ES28" s="54" t="s">
        <v>150</v>
      </c>
      <c r="ET28" s="55" t="s">
        <v>151</v>
      </c>
      <c r="EV28" s="55" t="s">
        <v>151</v>
      </c>
      <c r="EW28" s="56" t="s">
        <v>152</v>
      </c>
      <c r="EX28" s="50" t="s">
        <v>153</v>
      </c>
      <c r="EY28" s="57" t="s">
        <v>154</v>
      </c>
      <c r="EZ28" s="34" t="s">
        <v>132</v>
      </c>
      <c r="FB28" s="36" t="s">
        <v>133</v>
      </c>
      <c r="FC28" s="38" t="s">
        <v>134</v>
      </c>
      <c r="FD28" s="35" t="s">
        <v>155</v>
      </c>
      <c r="FE28" s="41" t="s">
        <v>135</v>
      </c>
      <c r="FF28" s="44" t="s">
        <v>136</v>
      </c>
      <c r="FH28" s="45" t="s">
        <v>137</v>
      </c>
      <c r="FI28" s="46" t="s">
        <v>138</v>
      </c>
      <c r="FJ28" s="47" t="s">
        <v>139</v>
      </c>
      <c r="FK28" s="42" t="s">
        <v>140</v>
      </c>
      <c r="FL28" s="48" t="s">
        <v>141</v>
      </c>
      <c r="FN28" s="39" t="s">
        <v>142</v>
      </c>
      <c r="FO28" s="49" t="s">
        <v>143</v>
      </c>
      <c r="FP28" s="33" t="s">
        <v>161</v>
      </c>
      <c r="FQ28" s="43" t="s">
        <v>144</v>
      </c>
      <c r="FR28" s="51" t="s">
        <v>145</v>
      </c>
      <c r="FT28" s="40" t="s">
        <v>146</v>
      </c>
      <c r="FU28" s="52" t="s">
        <v>147</v>
      </c>
      <c r="FV28" s="37" t="s">
        <v>149</v>
      </c>
      <c r="FW28" s="54" t="s">
        <v>150</v>
      </c>
      <c r="FX28" s="55" t="s">
        <v>151</v>
      </c>
      <c r="FZ28" s="55" t="s">
        <v>151</v>
      </c>
      <c r="GA28" s="56" t="s">
        <v>152</v>
      </c>
      <c r="GB28" s="50" t="s">
        <v>153</v>
      </c>
      <c r="GC28" s="57" t="s">
        <v>154</v>
      </c>
      <c r="GD28" s="34" t="s">
        <v>132</v>
      </c>
      <c r="GF28" s="36" t="s">
        <v>133</v>
      </c>
      <c r="GG28" s="38" t="s">
        <v>134</v>
      </c>
      <c r="GH28" s="35" t="s">
        <v>155</v>
      </c>
      <c r="GI28" s="41" t="s">
        <v>135</v>
      </c>
      <c r="GJ28" s="44" t="s">
        <v>136</v>
      </c>
      <c r="GL28" s="45" t="s">
        <v>137</v>
      </c>
      <c r="GM28" s="46" t="s">
        <v>138</v>
      </c>
      <c r="GN28" s="47" t="s">
        <v>139</v>
      </c>
      <c r="GO28" s="42" t="s">
        <v>140</v>
      </c>
      <c r="GP28" s="48" t="s">
        <v>141</v>
      </c>
      <c r="GR28" s="39" t="s">
        <v>142</v>
      </c>
      <c r="GS28" s="49" t="s">
        <v>143</v>
      </c>
      <c r="GT28" s="33" t="s">
        <v>161</v>
      </c>
      <c r="GU28" s="43" t="s">
        <v>144</v>
      </c>
      <c r="GV28" s="51" t="s">
        <v>145</v>
      </c>
      <c r="GX28" s="40" t="s">
        <v>146</v>
      </c>
      <c r="GY28" s="52" t="s">
        <v>147</v>
      </c>
      <c r="GZ28" s="37" t="s">
        <v>149</v>
      </c>
      <c r="HA28" s="54" t="s">
        <v>150</v>
      </c>
      <c r="HB28" s="55" t="s">
        <v>151</v>
      </c>
      <c r="HD28" s="55" t="s">
        <v>151</v>
      </c>
      <c r="HE28" s="56" t="s">
        <v>152</v>
      </c>
      <c r="HF28" s="50" t="s">
        <v>153</v>
      </c>
      <c r="HG28" s="57" t="s">
        <v>154</v>
      </c>
      <c r="HH28" s="34" t="s">
        <v>132</v>
      </c>
      <c r="HJ28" s="36" t="s">
        <v>133</v>
      </c>
      <c r="HK28" s="38" t="s">
        <v>134</v>
      </c>
      <c r="HL28" s="35" t="s">
        <v>155</v>
      </c>
      <c r="HM28" s="41" t="s">
        <v>135</v>
      </c>
      <c r="HN28" s="44" t="s">
        <v>136</v>
      </c>
      <c r="HP28" s="45" t="s">
        <v>137</v>
      </c>
      <c r="HQ28" s="46" t="s">
        <v>138</v>
      </c>
      <c r="HR28" s="47" t="s">
        <v>139</v>
      </c>
      <c r="HS28" s="42" t="s">
        <v>140</v>
      </c>
      <c r="HT28" s="48" t="s">
        <v>141</v>
      </c>
      <c r="HV28" s="39" t="s">
        <v>142</v>
      </c>
      <c r="HW28" s="49" t="s">
        <v>143</v>
      </c>
      <c r="HX28" s="33" t="s">
        <v>161</v>
      </c>
      <c r="HY28" s="43" t="s">
        <v>144</v>
      </c>
      <c r="HZ28" s="51" t="s">
        <v>145</v>
      </c>
      <c r="IB28" s="40" t="s">
        <v>146</v>
      </c>
      <c r="IC28" s="52" t="s">
        <v>147</v>
      </c>
      <c r="ID28" s="37" t="s">
        <v>149</v>
      </c>
      <c r="IE28" s="54" t="s">
        <v>150</v>
      </c>
      <c r="IF28" s="55" t="s">
        <v>151</v>
      </c>
      <c r="IH28" s="55" t="s">
        <v>151</v>
      </c>
      <c r="II28" s="56" t="s">
        <v>152</v>
      </c>
      <c r="IJ28" s="50" t="s">
        <v>153</v>
      </c>
      <c r="IK28" s="57" t="s">
        <v>154</v>
      </c>
      <c r="IL28" s="34" t="s">
        <v>132</v>
      </c>
      <c r="IN28" s="36" t="s">
        <v>133</v>
      </c>
      <c r="IO28" s="38" t="s">
        <v>134</v>
      </c>
      <c r="IP28" s="35" t="s">
        <v>155</v>
      </c>
      <c r="IQ28" s="41" t="s">
        <v>135</v>
      </c>
      <c r="IR28" s="44" t="s">
        <v>136</v>
      </c>
      <c r="IT28" s="45" t="s">
        <v>137</v>
      </c>
      <c r="IU28" s="46" t="s">
        <v>138</v>
      </c>
      <c r="IV28" s="47" t="s">
        <v>139</v>
      </c>
      <c r="IW28" s="42" t="s">
        <v>140</v>
      </c>
      <c r="IX28" s="48" t="s">
        <v>141</v>
      </c>
      <c r="IZ28" s="39" t="s">
        <v>142</v>
      </c>
      <c r="JA28" s="49" t="s">
        <v>143</v>
      </c>
      <c r="JB28" s="33" t="s">
        <v>161</v>
      </c>
      <c r="JC28" s="43" t="s">
        <v>144</v>
      </c>
      <c r="JD28" s="51" t="s">
        <v>145</v>
      </c>
      <c r="JF28" s="40" t="s">
        <v>146</v>
      </c>
      <c r="JG28" s="52" t="s">
        <v>147</v>
      </c>
      <c r="JH28" s="37" t="s">
        <v>149</v>
      </c>
      <c r="JI28" s="54" t="s">
        <v>150</v>
      </c>
      <c r="JJ28" s="55" t="s">
        <v>151</v>
      </c>
    </row>
    <row r="29" spans="1:270">
      <c r="A29" t="s">
        <v>184</v>
      </c>
      <c r="B29" s="56" t="s">
        <v>152</v>
      </c>
      <c r="C29" s="50" t="s">
        <v>153</v>
      </c>
      <c r="D29" s="57" t="s">
        <v>154</v>
      </c>
      <c r="E29" s="34" t="s">
        <v>132</v>
      </c>
      <c r="F29" s="36" t="s">
        <v>133</v>
      </c>
      <c r="H29" s="38" t="s">
        <v>134</v>
      </c>
      <c r="I29" s="35" t="s">
        <v>155</v>
      </c>
      <c r="J29" s="41" t="s">
        <v>135</v>
      </c>
      <c r="K29" s="44" t="s">
        <v>136</v>
      </c>
      <c r="L29" s="45" t="s">
        <v>137</v>
      </c>
      <c r="N29" s="46" t="s">
        <v>138</v>
      </c>
      <c r="O29" s="47" t="s">
        <v>139</v>
      </c>
      <c r="P29" s="42" t="s">
        <v>140</v>
      </c>
      <c r="Q29" s="48" t="s">
        <v>141</v>
      </c>
      <c r="R29" s="39" t="s">
        <v>142</v>
      </c>
      <c r="T29" s="49" t="s">
        <v>143</v>
      </c>
      <c r="U29" s="33" t="s">
        <v>161</v>
      </c>
      <c r="V29" s="43" t="s">
        <v>144</v>
      </c>
      <c r="W29" s="51" t="s">
        <v>145</v>
      </c>
      <c r="X29" s="40" t="s">
        <v>146</v>
      </c>
      <c r="Z29" s="52" t="s">
        <v>147</v>
      </c>
      <c r="AA29" s="37" t="s">
        <v>149</v>
      </c>
      <c r="AB29" s="54" t="s">
        <v>150</v>
      </c>
      <c r="AC29" s="55" t="s">
        <v>151</v>
      </c>
      <c r="AD29" s="56" t="s">
        <v>152</v>
      </c>
      <c r="AF29" s="56" t="s">
        <v>152</v>
      </c>
      <c r="AG29" s="50" t="s">
        <v>153</v>
      </c>
      <c r="AH29" s="57" t="s">
        <v>154</v>
      </c>
      <c r="AI29" s="34" t="s">
        <v>132</v>
      </c>
      <c r="AJ29" s="36" t="s">
        <v>133</v>
      </c>
      <c r="AL29" s="38" t="s">
        <v>134</v>
      </c>
      <c r="AM29" s="35" t="s">
        <v>155</v>
      </c>
      <c r="AN29" s="41" t="s">
        <v>135</v>
      </c>
      <c r="AO29" s="44" t="s">
        <v>136</v>
      </c>
      <c r="AP29" s="45" t="s">
        <v>137</v>
      </c>
      <c r="AR29" s="46" t="s">
        <v>138</v>
      </c>
      <c r="AS29" s="47" t="s">
        <v>139</v>
      </c>
      <c r="AT29" s="42" t="s">
        <v>140</v>
      </c>
      <c r="AU29" s="48" t="s">
        <v>141</v>
      </c>
      <c r="AV29" s="39" t="s">
        <v>142</v>
      </c>
      <c r="AX29" s="49" t="s">
        <v>143</v>
      </c>
      <c r="AY29" s="33" t="s">
        <v>161</v>
      </c>
      <c r="AZ29" s="43" t="s">
        <v>144</v>
      </c>
      <c r="BA29" s="51" t="s">
        <v>145</v>
      </c>
      <c r="BB29" s="40" t="s">
        <v>146</v>
      </c>
      <c r="BD29" s="52" t="s">
        <v>147</v>
      </c>
      <c r="BE29" s="37" t="s">
        <v>149</v>
      </c>
      <c r="BF29" s="54" t="s">
        <v>150</v>
      </c>
      <c r="BG29" s="55" t="s">
        <v>151</v>
      </c>
      <c r="BH29" s="56" t="s">
        <v>152</v>
      </c>
      <c r="BJ29" s="56" t="s">
        <v>152</v>
      </c>
      <c r="BK29" s="50" t="s">
        <v>153</v>
      </c>
      <c r="BL29" s="57" t="s">
        <v>154</v>
      </c>
      <c r="BM29" s="34" t="s">
        <v>132</v>
      </c>
      <c r="BN29" s="36" t="s">
        <v>133</v>
      </c>
      <c r="BP29" s="38" t="s">
        <v>134</v>
      </c>
      <c r="BQ29" s="35" t="s">
        <v>155</v>
      </c>
      <c r="BR29" s="41" t="s">
        <v>135</v>
      </c>
      <c r="BS29" s="44" t="s">
        <v>136</v>
      </c>
      <c r="BT29" s="45" t="s">
        <v>137</v>
      </c>
      <c r="BV29" s="46" t="s">
        <v>138</v>
      </c>
      <c r="BW29" s="47" t="s">
        <v>139</v>
      </c>
      <c r="BX29" s="42" t="s">
        <v>140</v>
      </c>
      <c r="BY29" s="48" t="s">
        <v>141</v>
      </c>
      <c r="BZ29" s="39" t="s">
        <v>142</v>
      </c>
      <c r="CB29" s="49" t="s">
        <v>143</v>
      </c>
      <c r="CC29" s="33" t="s">
        <v>161</v>
      </c>
      <c r="CD29" s="43" t="s">
        <v>144</v>
      </c>
      <c r="CE29" s="51" t="s">
        <v>145</v>
      </c>
      <c r="CF29" s="40" t="s">
        <v>146</v>
      </c>
      <c r="CH29" s="52" t="s">
        <v>147</v>
      </c>
      <c r="CI29" s="37" t="s">
        <v>149</v>
      </c>
      <c r="CJ29" s="54" t="s">
        <v>150</v>
      </c>
      <c r="CK29" s="55" t="s">
        <v>151</v>
      </c>
      <c r="CL29" s="56" t="s">
        <v>152</v>
      </c>
      <c r="CN29" s="56" t="s">
        <v>152</v>
      </c>
      <c r="CO29" s="50" t="s">
        <v>153</v>
      </c>
      <c r="CP29" s="57" t="s">
        <v>154</v>
      </c>
      <c r="CQ29" s="34" t="s">
        <v>132</v>
      </c>
      <c r="CR29" s="36" t="s">
        <v>133</v>
      </c>
      <c r="CT29" s="38" t="s">
        <v>134</v>
      </c>
      <c r="CU29" s="35" t="s">
        <v>155</v>
      </c>
      <c r="CV29" s="41" t="s">
        <v>135</v>
      </c>
      <c r="CW29" s="44" t="s">
        <v>136</v>
      </c>
      <c r="CX29" s="45" t="s">
        <v>137</v>
      </c>
      <c r="CZ29" s="46" t="s">
        <v>138</v>
      </c>
      <c r="DA29" s="47" t="s">
        <v>139</v>
      </c>
      <c r="DB29" s="42" t="s">
        <v>140</v>
      </c>
      <c r="DC29" s="48" t="s">
        <v>141</v>
      </c>
      <c r="DD29" s="39" t="s">
        <v>142</v>
      </c>
      <c r="DF29" s="49" t="s">
        <v>143</v>
      </c>
      <c r="DG29" s="33" t="s">
        <v>161</v>
      </c>
      <c r="DH29" s="43" t="s">
        <v>144</v>
      </c>
      <c r="DI29" s="51" t="s">
        <v>145</v>
      </c>
      <c r="DJ29" s="40" t="s">
        <v>146</v>
      </c>
      <c r="DL29" s="52" t="s">
        <v>147</v>
      </c>
      <c r="DM29" s="37" t="s">
        <v>149</v>
      </c>
      <c r="DN29" s="54" t="s">
        <v>150</v>
      </c>
      <c r="DO29" s="55" t="s">
        <v>151</v>
      </c>
      <c r="DP29" s="56" t="s">
        <v>152</v>
      </c>
      <c r="DR29" s="56" t="s">
        <v>152</v>
      </c>
      <c r="DS29" s="50" t="s">
        <v>153</v>
      </c>
      <c r="DT29" s="57" t="s">
        <v>154</v>
      </c>
      <c r="DU29" s="34" t="s">
        <v>132</v>
      </c>
      <c r="DV29" s="36" t="s">
        <v>133</v>
      </c>
      <c r="DX29" s="38" t="s">
        <v>134</v>
      </c>
      <c r="DY29" s="35" t="s">
        <v>155</v>
      </c>
      <c r="DZ29" s="41" t="s">
        <v>135</v>
      </c>
      <c r="EA29" s="44" t="s">
        <v>136</v>
      </c>
      <c r="EB29" s="45" t="s">
        <v>137</v>
      </c>
      <c r="ED29" s="46" t="s">
        <v>138</v>
      </c>
      <c r="EE29" s="47" t="s">
        <v>139</v>
      </c>
      <c r="EF29" s="42" t="s">
        <v>140</v>
      </c>
      <c r="EG29" s="48" t="s">
        <v>141</v>
      </c>
      <c r="EH29" s="39" t="s">
        <v>142</v>
      </c>
      <c r="EJ29" s="49" t="s">
        <v>143</v>
      </c>
      <c r="EK29" s="33" t="s">
        <v>161</v>
      </c>
      <c r="EL29" s="43" t="s">
        <v>144</v>
      </c>
      <c r="EM29" s="51" t="s">
        <v>145</v>
      </c>
      <c r="EN29" s="40" t="s">
        <v>146</v>
      </c>
      <c r="EP29" s="52" t="s">
        <v>147</v>
      </c>
      <c r="EQ29" s="37" t="s">
        <v>149</v>
      </c>
      <c r="ER29" s="54" t="s">
        <v>150</v>
      </c>
      <c r="ES29" s="55" t="s">
        <v>151</v>
      </c>
      <c r="ET29" s="56" t="s">
        <v>152</v>
      </c>
      <c r="EV29" s="56" t="s">
        <v>152</v>
      </c>
      <c r="EW29" s="50" t="s">
        <v>153</v>
      </c>
      <c r="EX29" s="57" t="s">
        <v>154</v>
      </c>
      <c r="EY29" s="34" t="s">
        <v>132</v>
      </c>
      <c r="EZ29" s="36" t="s">
        <v>133</v>
      </c>
      <c r="FB29" s="38" t="s">
        <v>134</v>
      </c>
      <c r="FC29" s="35" t="s">
        <v>155</v>
      </c>
      <c r="FD29" s="41" t="s">
        <v>135</v>
      </c>
      <c r="FE29" s="44" t="s">
        <v>136</v>
      </c>
      <c r="FF29" s="45" t="s">
        <v>137</v>
      </c>
      <c r="FH29" s="46" t="s">
        <v>138</v>
      </c>
      <c r="FI29" s="47" t="s">
        <v>139</v>
      </c>
      <c r="FJ29" s="42" t="s">
        <v>140</v>
      </c>
      <c r="FK29" s="48" t="s">
        <v>141</v>
      </c>
      <c r="FL29" s="39" t="s">
        <v>142</v>
      </c>
      <c r="FN29" s="49" t="s">
        <v>143</v>
      </c>
      <c r="FO29" s="33" t="s">
        <v>161</v>
      </c>
      <c r="FP29" s="43" t="s">
        <v>144</v>
      </c>
      <c r="FQ29" s="51" t="s">
        <v>145</v>
      </c>
      <c r="FR29" s="40" t="s">
        <v>146</v>
      </c>
      <c r="FT29" s="52" t="s">
        <v>147</v>
      </c>
      <c r="FU29" s="37" t="s">
        <v>149</v>
      </c>
      <c r="FV29" s="54" t="s">
        <v>150</v>
      </c>
      <c r="FW29" s="55" t="s">
        <v>151</v>
      </c>
      <c r="FX29" s="56" t="s">
        <v>152</v>
      </c>
      <c r="FZ29" s="56" t="s">
        <v>152</v>
      </c>
      <c r="GA29" s="50" t="s">
        <v>153</v>
      </c>
      <c r="GB29" s="57" t="s">
        <v>154</v>
      </c>
      <c r="GC29" s="34" t="s">
        <v>132</v>
      </c>
      <c r="GD29" s="36" t="s">
        <v>133</v>
      </c>
      <c r="GF29" s="38" t="s">
        <v>134</v>
      </c>
      <c r="GG29" s="35" t="s">
        <v>155</v>
      </c>
      <c r="GH29" s="41" t="s">
        <v>135</v>
      </c>
      <c r="GI29" s="44" t="s">
        <v>136</v>
      </c>
      <c r="GJ29" s="45" t="s">
        <v>137</v>
      </c>
      <c r="GL29" s="46" t="s">
        <v>138</v>
      </c>
      <c r="GM29" s="47" t="s">
        <v>139</v>
      </c>
      <c r="GN29" s="42" t="s">
        <v>140</v>
      </c>
      <c r="GO29" s="48" t="s">
        <v>141</v>
      </c>
      <c r="GP29" s="39" t="s">
        <v>142</v>
      </c>
      <c r="GR29" s="49" t="s">
        <v>143</v>
      </c>
      <c r="GS29" s="33" t="s">
        <v>161</v>
      </c>
      <c r="GT29" s="43" t="s">
        <v>144</v>
      </c>
      <c r="GU29" s="51" t="s">
        <v>145</v>
      </c>
      <c r="GV29" s="40" t="s">
        <v>146</v>
      </c>
      <c r="GX29" s="52" t="s">
        <v>147</v>
      </c>
      <c r="GY29" s="37" t="s">
        <v>149</v>
      </c>
      <c r="GZ29" s="54" t="s">
        <v>150</v>
      </c>
      <c r="HA29" s="55" t="s">
        <v>151</v>
      </c>
      <c r="HB29" s="56" t="s">
        <v>152</v>
      </c>
      <c r="HD29" s="56" t="s">
        <v>152</v>
      </c>
      <c r="HE29" s="50" t="s">
        <v>153</v>
      </c>
      <c r="HF29" s="57" t="s">
        <v>154</v>
      </c>
      <c r="HG29" s="34" t="s">
        <v>132</v>
      </c>
      <c r="HH29" s="36" t="s">
        <v>133</v>
      </c>
      <c r="HJ29" s="38" t="s">
        <v>134</v>
      </c>
      <c r="HK29" s="35" t="s">
        <v>155</v>
      </c>
      <c r="HL29" s="41" t="s">
        <v>135</v>
      </c>
      <c r="HM29" s="44" t="s">
        <v>136</v>
      </c>
      <c r="HN29" s="45" t="s">
        <v>137</v>
      </c>
      <c r="HP29" s="46" t="s">
        <v>138</v>
      </c>
      <c r="HQ29" s="47" t="s">
        <v>139</v>
      </c>
      <c r="HR29" s="42" t="s">
        <v>140</v>
      </c>
      <c r="HS29" s="48" t="s">
        <v>141</v>
      </c>
      <c r="HT29" s="39" t="s">
        <v>142</v>
      </c>
      <c r="HV29" s="49" t="s">
        <v>143</v>
      </c>
      <c r="HW29" s="33" t="s">
        <v>161</v>
      </c>
      <c r="HX29" s="43" t="s">
        <v>144</v>
      </c>
      <c r="HY29" s="51" t="s">
        <v>145</v>
      </c>
      <c r="HZ29" s="40" t="s">
        <v>146</v>
      </c>
      <c r="IB29" s="52" t="s">
        <v>147</v>
      </c>
      <c r="IC29" s="37" t="s">
        <v>149</v>
      </c>
      <c r="ID29" s="54" t="s">
        <v>150</v>
      </c>
      <c r="IE29" s="55" t="s">
        <v>151</v>
      </c>
      <c r="IF29" s="56" t="s">
        <v>152</v>
      </c>
      <c r="IH29" s="56" t="s">
        <v>152</v>
      </c>
      <c r="II29" s="50" t="s">
        <v>153</v>
      </c>
      <c r="IJ29" s="57" t="s">
        <v>154</v>
      </c>
      <c r="IK29" s="34" t="s">
        <v>132</v>
      </c>
      <c r="IL29" s="36" t="s">
        <v>133</v>
      </c>
      <c r="IN29" s="38" t="s">
        <v>134</v>
      </c>
      <c r="IO29" s="35" t="s">
        <v>155</v>
      </c>
      <c r="IP29" s="41" t="s">
        <v>135</v>
      </c>
      <c r="IQ29" s="44" t="s">
        <v>136</v>
      </c>
      <c r="IR29" s="45" t="s">
        <v>137</v>
      </c>
      <c r="IT29" s="46" t="s">
        <v>138</v>
      </c>
      <c r="IU29" s="47" t="s">
        <v>139</v>
      </c>
      <c r="IV29" s="42" t="s">
        <v>140</v>
      </c>
      <c r="IW29" s="48" t="s">
        <v>141</v>
      </c>
      <c r="IX29" s="39" t="s">
        <v>142</v>
      </c>
      <c r="IZ29" s="49" t="s">
        <v>143</v>
      </c>
      <c r="JA29" s="33" t="s">
        <v>161</v>
      </c>
      <c r="JB29" s="43" t="s">
        <v>144</v>
      </c>
      <c r="JC29" s="51" t="s">
        <v>145</v>
      </c>
      <c r="JD29" s="40" t="s">
        <v>146</v>
      </c>
      <c r="JF29" s="52" t="s">
        <v>147</v>
      </c>
      <c r="JG29" s="37" t="s">
        <v>149</v>
      </c>
      <c r="JH29" s="54" t="s">
        <v>150</v>
      </c>
      <c r="JI29" s="55" t="s">
        <v>151</v>
      </c>
      <c r="JJ29" s="56" t="s">
        <v>152</v>
      </c>
    </row>
    <row r="30" spans="1:270">
      <c r="A30" t="s">
        <v>185</v>
      </c>
      <c r="B30" s="50" t="s">
        <v>153</v>
      </c>
      <c r="C30" s="57" t="s">
        <v>154</v>
      </c>
      <c r="D30" s="34" t="s">
        <v>132</v>
      </c>
      <c r="E30" s="36" t="s">
        <v>133</v>
      </c>
      <c r="F30" s="38" t="s">
        <v>134</v>
      </c>
      <c r="H30" s="35" t="s">
        <v>155</v>
      </c>
      <c r="I30" s="41" t="s">
        <v>135</v>
      </c>
      <c r="J30" s="44" t="s">
        <v>136</v>
      </c>
      <c r="K30" s="45" t="s">
        <v>137</v>
      </c>
      <c r="L30" s="46" t="s">
        <v>138</v>
      </c>
      <c r="N30" s="47" t="s">
        <v>139</v>
      </c>
      <c r="O30" s="42" t="s">
        <v>140</v>
      </c>
      <c r="P30" s="48" t="s">
        <v>141</v>
      </c>
      <c r="Q30" s="39" t="s">
        <v>142</v>
      </c>
      <c r="R30" s="49" t="s">
        <v>143</v>
      </c>
      <c r="T30" s="33" t="s">
        <v>161</v>
      </c>
      <c r="U30" s="43" t="s">
        <v>144</v>
      </c>
      <c r="V30" s="51" t="s">
        <v>145</v>
      </c>
      <c r="W30" s="40" t="s">
        <v>146</v>
      </c>
      <c r="X30" s="52" t="s">
        <v>147</v>
      </c>
      <c r="Z30" s="37" t="s">
        <v>149</v>
      </c>
      <c r="AA30" s="54" t="s">
        <v>150</v>
      </c>
      <c r="AB30" s="55" t="s">
        <v>151</v>
      </c>
      <c r="AC30" s="56" t="s">
        <v>152</v>
      </c>
      <c r="AD30" s="50" t="s">
        <v>153</v>
      </c>
      <c r="AF30" s="50" t="s">
        <v>153</v>
      </c>
      <c r="AG30" s="57" t="s">
        <v>154</v>
      </c>
      <c r="AH30" s="34" t="s">
        <v>132</v>
      </c>
      <c r="AI30" s="36" t="s">
        <v>133</v>
      </c>
      <c r="AJ30" s="38" t="s">
        <v>134</v>
      </c>
      <c r="AL30" s="35" t="s">
        <v>155</v>
      </c>
      <c r="AM30" s="41" t="s">
        <v>135</v>
      </c>
      <c r="AN30" s="44" t="s">
        <v>136</v>
      </c>
      <c r="AO30" s="45" t="s">
        <v>137</v>
      </c>
      <c r="AP30" s="46" t="s">
        <v>138</v>
      </c>
      <c r="AR30" s="47" t="s">
        <v>139</v>
      </c>
      <c r="AS30" s="42" t="s">
        <v>140</v>
      </c>
      <c r="AT30" s="48" t="s">
        <v>141</v>
      </c>
      <c r="AU30" s="39" t="s">
        <v>142</v>
      </c>
      <c r="AV30" s="49" t="s">
        <v>143</v>
      </c>
      <c r="AX30" s="33" t="s">
        <v>161</v>
      </c>
      <c r="AY30" s="43" t="s">
        <v>144</v>
      </c>
      <c r="AZ30" s="51" t="s">
        <v>145</v>
      </c>
      <c r="BA30" s="40" t="s">
        <v>146</v>
      </c>
      <c r="BB30" s="52" t="s">
        <v>147</v>
      </c>
      <c r="BD30" s="37" t="s">
        <v>149</v>
      </c>
      <c r="BE30" s="54" t="s">
        <v>150</v>
      </c>
      <c r="BF30" s="55" t="s">
        <v>151</v>
      </c>
      <c r="BG30" s="56" t="s">
        <v>152</v>
      </c>
      <c r="BH30" s="50" t="s">
        <v>153</v>
      </c>
      <c r="BJ30" s="50" t="s">
        <v>153</v>
      </c>
      <c r="BK30" s="57" t="s">
        <v>154</v>
      </c>
      <c r="BL30" s="34" t="s">
        <v>132</v>
      </c>
      <c r="BM30" s="36" t="s">
        <v>133</v>
      </c>
      <c r="BN30" s="38" t="s">
        <v>134</v>
      </c>
      <c r="BP30" s="35" t="s">
        <v>155</v>
      </c>
      <c r="BQ30" s="41" t="s">
        <v>135</v>
      </c>
      <c r="BR30" s="44" t="s">
        <v>136</v>
      </c>
      <c r="BS30" s="45" t="s">
        <v>137</v>
      </c>
      <c r="BT30" s="46" t="s">
        <v>138</v>
      </c>
      <c r="BV30" s="47" t="s">
        <v>139</v>
      </c>
      <c r="BW30" s="42" t="s">
        <v>140</v>
      </c>
      <c r="BX30" s="48" t="s">
        <v>141</v>
      </c>
      <c r="BY30" s="39" t="s">
        <v>142</v>
      </c>
      <c r="BZ30" s="49" t="s">
        <v>143</v>
      </c>
      <c r="CB30" s="33" t="s">
        <v>161</v>
      </c>
      <c r="CC30" s="43" t="s">
        <v>144</v>
      </c>
      <c r="CD30" s="51" t="s">
        <v>145</v>
      </c>
      <c r="CE30" s="40" t="s">
        <v>146</v>
      </c>
      <c r="CF30" s="52" t="s">
        <v>147</v>
      </c>
      <c r="CH30" s="37" t="s">
        <v>149</v>
      </c>
      <c r="CI30" s="54" t="s">
        <v>150</v>
      </c>
      <c r="CJ30" s="55" t="s">
        <v>151</v>
      </c>
      <c r="CK30" s="56" t="s">
        <v>152</v>
      </c>
      <c r="CL30" s="50" t="s">
        <v>153</v>
      </c>
      <c r="CN30" s="50" t="s">
        <v>153</v>
      </c>
      <c r="CO30" s="57" t="s">
        <v>154</v>
      </c>
      <c r="CP30" s="34" t="s">
        <v>132</v>
      </c>
      <c r="CQ30" s="36" t="s">
        <v>133</v>
      </c>
      <c r="CR30" s="38" t="s">
        <v>134</v>
      </c>
      <c r="CT30" s="35" t="s">
        <v>155</v>
      </c>
      <c r="CU30" s="41" t="s">
        <v>135</v>
      </c>
      <c r="CV30" s="44" t="s">
        <v>136</v>
      </c>
      <c r="CW30" s="45" t="s">
        <v>137</v>
      </c>
      <c r="CX30" s="46" t="s">
        <v>138</v>
      </c>
      <c r="CZ30" s="47" t="s">
        <v>139</v>
      </c>
      <c r="DA30" s="42" t="s">
        <v>140</v>
      </c>
      <c r="DB30" s="48" t="s">
        <v>141</v>
      </c>
      <c r="DC30" s="39" t="s">
        <v>142</v>
      </c>
      <c r="DD30" s="49" t="s">
        <v>143</v>
      </c>
      <c r="DF30" s="33" t="s">
        <v>161</v>
      </c>
      <c r="DG30" s="43" t="s">
        <v>144</v>
      </c>
      <c r="DH30" s="51" t="s">
        <v>145</v>
      </c>
      <c r="DI30" s="40" t="s">
        <v>146</v>
      </c>
      <c r="DJ30" s="52" t="s">
        <v>147</v>
      </c>
      <c r="DL30" s="37" t="s">
        <v>149</v>
      </c>
      <c r="DM30" s="54" t="s">
        <v>150</v>
      </c>
      <c r="DN30" s="55" t="s">
        <v>151</v>
      </c>
      <c r="DO30" s="56" t="s">
        <v>152</v>
      </c>
      <c r="DP30" s="50" t="s">
        <v>153</v>
      </c>
      <c r="DR30" s="50" t="s">
        <v>153</v>
      </c>
      <c r="DS30" s="57" t="s">
        <v>154</v>
      </c>
      <c r="DT30" s="34" t="s">
        <v>132</v>
      </c>
      <c r="DU30" s="36" t="s">
        <v>133</v>
      </c>
      <c r="DV30" s="38" t="s">
        <v>134</v>
      </c>
      <c r="DX30" s="35" t="s">
        <v>155</v>
      </c>
      <c r="DY30" s="41" t="s">
        <v>135</v>
      </c>
      <c r="DZ30" s="44" t="s">
        <v>136</v>
      </c>
      <c r="EA30" s="45" t="s">
        <v>137</v>
      </c>
      <c r="EB30" s="46" t="s">
        <v>138</v>
      </c>
      <c r="ED30" s="47" t="s">
        <v>139</v>
      </c>
      <c r="EE30" s="42" t="s">
        <v>140</v>
      </c>
      <c r="EF30" s="48" t="s">
        <v>141</v>
      </c>
      <c r="EG30" s="39" t="s">
        <v>142</v>
      </c>
      <c r="EH30" s="49" t="s">
        <v>143</v>
      </c>
      <c r="EJ30" s="33" t="s">
        <v>161</v>
      </c>
      <c r="EK30" s="43" t="s">
        <v>144</v>
      </c>
      <c r="EL30" s="51" t="s">
        <v>145</v>
      </c>
      <c r="EM30" s="40" t="s">
        <v>146</v>
      </c>
      <c r="EN30" s="52" t="s">
        <v>147</v>
      </c>
      <c r="EP30" s="37" t="s">
        <v>149</v>
      </c>
      <c r="EQ30" s="54" t="s">
        <v>150</v>
      </c>
      <c r="ER30" s="55" t="s">
        <v>151</v>
      </c>
      <c r="ES30" s="56" t="s">
        <v>152</v>
      </c>
      <c r="ET30" s="50" t="s">
        <v>153</v>
      </c>
      <c r="EV30" s="50" t="s">
        <v>153</v>
      </c>
      <c r="EW30" s="57" t="s">
        <v>154</v>
      </c>
      <c r="EX30" s="34" t="s">
        <v>132</v>
      </c>
      <c r="EY30" s="36" t="s">
        <v>133</v>
      </c>
      <c r="EZ30" s="38" t="s">
        <v>134</v>
      </c>
      <c r="FB30" s="35" t="s">
        <v>155</v>
      </c>
      <c r="FC30" s="41" t="s">
        <v>135</v>
      </c>
      <c r="FD30" s="44" t="s">
        <v>136</v>
      </c>
      <c r="FE30" s="45" t="s">
        <v>137</v>
      </c>
      <c r="FF30" s="46" t="s">
        <v>138</v>
      </c>
      <c r="FH30" s="47" t="s">
        <v>139</v>
      </c>
      <c r="FI30" s="42" t="s">
        <v>140</v>
      </c>
      <c r="FJ30" s="48" t="s">
        <v>141</v>
      </c>
      <c r="FK30" s="39" t="s">
        <v>142</v>
      </c>
      <c r="FL30" s="49" t="s">
        <v>143</v>
      </c>
      <c r="FN30" s="33" t="s">
        <v>161</v>
      </c>
      <c r="FO30" s="43" t="s">
        <v>144</v>
      </c>
      <c r="FP30" s="51" t="s">
        <v>145</v>
      </c>
      <c r="FQ30" s="40" t="s">
        <v>146</v>
      </c>
      <c r="FR30" s="52" t="s">
        <v>147</v>
      </c>
      <c r="FT30" s="37" t="s">
        <v>149</v>
      </c>
      <c r="FU30" s="54" t="s">
        <v>150</v>
      </c>
      <c r="FV30" s="55" t="s">
        <v>151</v>
      </c>
      <c r="FW30" s="56" t="s">
        <v>152</v>
      </c>
      <c r="FX30" s="50" t="s">
        <v>153</v>
      </c>
      <c r="FZ30" s="50" t="s">
        <v>153</v>
      </c>
      <c r="GA30" s="57" t="s">
        <v>154</v>
      </c>
      <c r="GB30" s="34" t="s">
        <v>132</v>
      </c>
      <c r="GC30" s="36" t="s">
        <v>133</v>
      </c>
      <c r="GD30" s="38" t="s">
        <v>134</v>
      </c>
      <c r="GF30" s="35" t="s">
        <v>155</v>
      </c>
      <c r="GG30" s="41" t="s">
        <v>135</v>
      </c>
      <c r="GH30" s="44" t="s">
        <v>136</v>
      </c>
      <c r="GI30" s="45" t="s">
        <v>137</v>
      </c>
      <c r="GJ30" s="46" t="s">
        <v>138</v>
      </c>
      <c r="GL30" s="47" t="s">
        <v>139</v>
      </c>
      <c r="GM30" s="42" t="s">
        <v>140</v>
      </c>
      <c r="GN30" s="48" t="s">
        <v>141</v>
      </c>
      <c r="GO30" s="39" t="s">
        <v>142</v>
      </c>
      <c r="GP30" s="49" t="s">
        <v>143</v>
      </c>
      <c r="GR30" s="33" t="s">
        <v>161</v>
      </c>
      <c r="GS30" s="43" t="s">
        <v>144</v>
      </c>
      <c r="GT30" s="51" t="s">
        <v>145</v>
      </c>
      <c r="GU30" s="40" t="s">
        <v>146</v>
      </c>
      <c r="GV30" s="52" t="s">
        <v>147</v>
      </c>
      <c r="GX30" s="37" t="s">
        <v>149</v>
      </c>
      <c r="GY30" s="54" t="s">
        <v>150</v>
      </c>
      <c r="GZ30" s="55" t="s">
        <v>151</v>
      </c>
      <c r="HA30" s="56" t="s">
        <v>152</v>
      </c>
      <c r="HB30" s="50" t="s">
        <v>153</v>
      </c>
      <c r="HD30" s="50" t="s">
        <v>153</v>
      </c>
      <c r="HE30" s="57" t="s">
        <v>154</v>
      </c>
      <c r="HF30" s="34" t="s">
        <v>132</v>
      </c>
      <c r="HG30" s="36" t="s">
        <v>133</v>
      </c>
      <c r="HH30" s="38" t="s">
        <v>134</v>
      </c>
      <c r="HJ30" s="35" t="s">
        <v>155</v>
      </c>
      <c r="HK30" s="41" t="s">
        <v>135</v>
      </c>
      <c r="HL30" s="44" t="s">
        <v>136</v>
      </c>
      <c r="HM30" s="45" t="s">
        <v>137</v>
      </c>
      <c r="HN30" s="46" t="s">
        <v>138</v>
      </c>
      <c r="HP30" s="47" t="s">
        <v>139</v>
      </c>
      <c r="HQ30" s="42" t="s">
        <v>140</v>
      </c>
      <c r="HR30" s="48" t="s">
        <v>141</v>
      </c>
      <c r="HS30" s="39" t="s">
        <v>142</v>
      </c>
      <c r="HT30" s="49" t="s">
        <v>143</v>
      </c>
      <c r="HV30" s="33" t="s">
        <v>161</v>
      </c>
      <c r="HW30" s="43" t="s">
        <v>144</v>
      </c>
      <c r="HX30" s="51" t="s">
        <v>145</v>
      </c>
      <c r="HY30" s="40" t="s">
        <v>146</v>
      </c>
      <c r="HZ30" s="52" t="s">
        <v>147</v>
      </c>
      <c r="IB30" s="37" t="s">
        <v>149</v>
      </c>
      <c r="IC30" s="54" t="s">
        <v>150</v>
      </c>
      <c r="ID30" s="55" t="s">
        <v>151</v>
      </c>
      <c r="IE30" s="56" t="s">
        <v>152</v>
      </c>
      <c r="IF30" s="50" t="s">
        <v>153</v>
      </c>
      <c r="IH30" s="50" t="s">
        <v>153</v>
      </c>
      <c r="II30" s="57" t="s">
        <v>154</v>
      </c>
      <c r="IJ30" s="34" t="s">
        <v>132</v>
      </c>
      <c r="IK30" s="36" t="s">
        <v>133</v>
      </c>
      <c r="IL30" s="38" t="s">
        <v>134</v>
      </c>
      <c r="IN30" s="35" t="s">
        <v>155</v>
      </c>
      <c r="IO30" s="41" t="s">
        <v>135</v>
      </c>
      <c r="IP30" s="44" t="s">
        <v>136</v>
      </c>
      <c r="IQ30" s="45" t="s">
        <v>137</v>
      </c>
      <c r="IR30" s="46" t="s">
        <v>138</v>
      </c>
      <c r="IT30" s="47" t="s">
        <v>139</v>
      </c>
      <c r="IU30" s="42" t="s">
        <v>140</v>
      </c>
      <c r="IV30" s="48" t="s">
        <v>141</v>
      </c>
      <c r="IW30" s="39" t="s">
        <v>142</v>
      </c>
      <c r="IX30" s="49" t="s">
        <v>143</v>
      </c>
      <c r="IZ30" s="33" t="s">
        <v>161</v>
      </c>
      <c r="JA30" s="43" t="s">
        <v>144</v>
      </c>
      <c r="JB30" s="51" t="s">
        <v>145</v>
      </c>
      <c r="JC30" s="40" t="s">
        <v>146</v>
      </c>
      <c r="JD30" s="52" t="s">
        <v>147</v>
      </c>
      <c r="JF30" s="37" t="s">
        <v>149</v>
      </c>
      <c r="JG30" s="54" t="s">
        <v>150</v>
      </c>
      <c r="JH30" s="55" t="s">
        <v>151</v>
      </c>
      <c r="JI30" s="56" t="s">
        <v>152</v>
      </c>
      <c r="JJ30" s="50" t="s">
        <v>153</v>
      </c>
    </row>
    <row r="31" spans="1:270">
      <c r="A31" t="s">
        <v>186</v>
      </c>
      <c r="B31" s="57" t="s">
        <v>154</v>
      </c>
      <c r="C31" s="34" t="s">
        <v>132</v>
      </c>
      <c r="D31" s="36" t="s">
        <v>133</v>
      </c>
      <c r="E31" s="38" t="s">
        <v>134</v>
      </c>
      <c r="F31" s="35" t="s">
        <v>155</v>
      </c>
      <c r="H31" s="41" t="s">
        <v>135</v>
      </c>
      <c r="I31" s="44" t="s">
        <v>136</v>
      </c>
      <c r="J31" s="45" t="s">
        <v>137</v>
      </c>
      <c r="K31" s="46" t="s">
        <v>138</v>
      </c>
      <c r="L31" s="47" t="s">
        <v>139</v>
      </c>
      <c r="N31" s="42" t="s">
        <v>140</v>
      </c>
      <c r="O31" s="48" t="s">
        <v>141</v>
      </c>
      <c r="P31" s="39" t="s">
        <v>142</v>
      </c>
      <c r="Q31" s="49" t="s">
        <v>143</v>
      </c>
      <c r="R31" s="33" t="s">
        <v>161</v>
      </c>
      <c r="T31" s="43" t="s">
        <v>144</v>
      </c>
      <c r="U31" s="51" t="s">
        <v>145</v>
      </c>
      <c r="V31" s="40" t="s">
        <v>146</v>
      </c>
      <c r="W31" s="52" t="s">
        <v>147</v>
      </c>
      <c r="X31" s="53" t="s">
        <v>148</v>
      </c>
      <c r="Z31" s="54" t="s">
        <v>150</v>
      </c>
      <c r="AA31" s="55" t="s">
        <v>151</v>
      </c>
      <c r="AB31" s="56" t="s">
        <v>152</v>
      </c>
      <c r="AC31" s="50" t="s">
        <v>153</v>
      </c>
      <c r="AD31" s="57" t="s">
        <v>154</v>
      </c>
      <c r="AF31" s="57" t="s">
        <v>154</v>
      </c>
      <c r="AG31" s="34" t="s">
        <v>132</v>
      </c>
      <c r="AH31" s="36" t="s">
        <v>133</v>
      </c>
      <c r="AI31" s="38" t="s">
        <v>134</v>
      </c>
      <c r="AJ31" s="35" t="s">
        <v>155</v>
      </c>
      <c r="AL31" s="41" t="s">
        <v>135</v>
      </c>
      <c r="AM31" s="44" t="s">
        <v>136</v>
      </c>
      <c r="AN31" s="45" t="s">
        <v>137</v>
      </c>
      <c r="AO31" s="46" t="s">
        <v>138</v>
      </c>
      <c r="AP31" s="47" t="s">
        <v>139</v>
      </c>
      <c r="AR31" s="42" t="s">
        <v>140</v>
      </c>
      <c r="AS31" s="48" t="s">
        <v>141</v>
      </c>
      <c r="AT31" s="39" t="s">
        <v>142</v>
      </c>
      <c r="AU31" s="49" t="s">
        <v>143</v>
      </c>
      <c r="AV31" s="33" t="s">
        <v>161</v>
      </c>
      <c r="AX31" s="43" t="s">
        <v>144</v>
      </c>
      <c r="AY31" s="51" t="s">
        <v>145</v>
      </c>
      <c r="AZ31" s="40" t="s">
        <v>146</v>
      </c>
      <c r="BA31" s="52" t="s">
        <v>147</v>
      </c>
      <c r="BB31" s="53" t="s">
        <v>148</v>
      </c>
      <c r="BD31" s="54" t="s">
        <v>150</v>
      </c>
      <c r="BE31" s="55" t="s">
        <v>151</v>
      </c>
      <c r="BF31" s="56" t="s">
        <v>152</v>
      </c>
      <c r="BG31" s="50" t="s">
        <v>153</v>
      </c>
      <c r="BH31" s="57" t="s">
        <v>154</v>
      </c>
      <c r="BJ31" s="57" t="s">
        <v>154</v>
      </c>
      <c r="BK31" s="34" t="s">
        <v>132</v>
      </c>
      <c r="BL31" s="36" t="s">
        <v>133</v>
      </c>
      <c r="BM31" s="38" t="s">
        <v>134</v>
      </c>
      <c r="BN31" s="35" t="s">
        <v>155</v>
      </c>
      <c r="BP31" s="41" t="s">
        <v>135</v>
      </c>
      <c r="BQ31" s="44" t="s">
        <v>136</v>
      </c>
      <c r="BR31" s="45" t="s">
        <v>137</v>
      </c>
      <c r="BS31" s="46" t="s">
        <v>138</v>
      </c>
      <c r="BT31" s="47" t="s">
        <v>139</v>
      </c>
      <c r="BV31" s="42" t="s">
        <v>140</v>
      </c>
      <c r="BW31" s="48" t="s">
        <v>141</v>
      </c>
      <c r="BX31" s="39" t="s">
        <v>142</v>
      </c>
      <c r="BY31" s="49" t="s">
        <v>143</v>
      </c>
      <c r="BZ31" s="33" t="s">
        <v>161</v>
      </c>
      <c r="CB31" s="43" t="s">
        <v>144</v>
      </c>
      <c r="CC31" s="51" t="s">
        <v>145</v>
      </c>
      <c r="CD31" s="40" t="s">
        <v>146</v>
      </c>
      <c r="CE31" s="52" t="s">
        <v>147</v>
      </c>
      <c r="CF31" s="53" t="s">
        <v>148</v>
      </c>
      <c r="CH31" s="54" t="s">
        <v>150</v>
      </c>
      <c r="CI31" s="55" t="s">
        <v>151</v>
      </c>
      <c r="CJ31" s="56" t="s">
        <v>152</v>
      </c>
      <c r="CK31" s="50" t="s">
        <v>153</v>
      </c>
      <c r="CL31" s="57" t="s">
        <v>154</v>
      </c>
      <c r="CN31" s="57" t="s">
        <v>154</v>
      </c>
      <c r="CO31" s="34" t="s">
        <v>132</v>
      </c>
      <c r="CP31" s="36" t="s">
        <v>133</v>
      </c>
      <c r="CQ31" s="38" t="s">
        <v>134</v>
      </c>
      <c r="CR31" s="35" t="s">
        <v>155</v>
      </c>
      <c r="CT31" s="41" t="s">
        <v>135</v>
      </c>
      <c r="CU31" s="44" t="s">
        <v>136</v>
      </c>
      <c r="CV31" s="45" t="s">
        <v>137</v>
      </c>
      <c r="CW31" s="46" t="s">
        <v>138</v>
      </c>
      <c r="CX31" s="47" t="s">
        <v>139</v>
      </c>
      <c r="CZ31" s="42" t="s">
        <v>140</v>
      </c>
      <c r="DA31" s="48" t="s">
        <v>141</v>
      </c>
      <c r="DB31" s="39" t="s">
        <v>142</v>
      </c>
      <c r="DC31" s="49" t="s">
        <v>143</v>
      </c>
      <c r="DD31" s="33" t="s">
        <v>161</v>
      </c>
      <c r="DF31" s="43" t="s">
        <v>144</v>
      </c>
      <c r="DG31" s="51" t="s">
        <v>145</v>
      </c>
      <c r="DH31" s="40" t="s">
        <v>146</v>
      </c>
      <c r="DI31" s="52" t="s">
        <v>147</v>
      </c>
      <c r="DJ31" s="53" t="s">
        <v>148</v>
      </c>
      <c r="DL31" s="54" t="s">
        <v>150</v>
      </c>
      <c r="DM31" s="55" t="s">
        <v>151</v>
      </c>
      <c r="DN31" s="56" t="s">
        <v>152</v>
      </c>
      <c r="DO31" s="50" t="s">
        <v>153</v>
      </c>
      <c r="DP31" s="57" t="s">
        <v>154</v>
      </c>
      <c r="DR31" s="57" t="s">
        <v>154</v>
      </c>
      <c r="DS31" s="34" t="s">
        <v>132</v>
      </c>
      <c r="DT31" s="36" t="s">
        <v>133</v>
      </c>
      <c r="DU31" s="38" t="s">
        <v>134</v>
      </c>
      <c r="DV31" s="35" t="s">
        <v>155</v>
      </c>
      <c r="DX31" s="41" t="s">
        <v>135</v>
      </c>
      <c r="DY31" s="44" t="s">
        <v>136</v>
      </c>
      <c r="DZ31" s="45" t="s">
        <v>137</v>
      </c>
      <c r="EA31" s="46" t="s">
        <v>138</v>
      </c>
      <c r="EB31" s="47" t="s">
        <v>139</v>
      </c>
      <c r="ED31" s="42" t="s">
        <v>140</v>
      </c>
      <c r="EE31" s="48" t="s">
        <v>141</v>
      </c>
      <c r="EF31" s="39" t="s">
        <v>142</v>
      </c>
      <c r="EG31" s="49" t="s">
        <v>143</v>
      </c>
      <c r="EH31" s="33" t="s">
        <v>161</v>
      </c>
      <c r="EJ31" s="43" t="s">
        <v>144</v>
      </c>
      <c r="EK31" s="51" t="s">
        <v>145</v>
      </c>
      <c r="EL31" s="40" t="s">
        <v>146</v>
      </c>
      <c r="EM31" s="52" t="s">
        <v>147</v>
      </c>
      <c r="EN31" s="53" t="s">
        <v>148</v>
      </c>
      <c r="EP31" s="54" t="s">
        <v>150</v>
      </c>
      <c r="EQ31" s="55" t="s">
        <v>151</v>
      </c>
      <c r="ER31" s="56" t="s">
        <v>152</v>
      </c>
      <c r="ES31" s="50" t="s">
        <v>153</v>
      </c>
      <c r="ET31" s="57" t="s">
        <v>154</v>
      </c>
      <c r="EV31" s="57" t="s">
        <v>154</v>
      </c>
      <c r="EW31" s="34" t="s">
        <v>132</v>
      </c>
      <c r="EX31" s="36" t="s">
        <v>133</v>
      </c>
      <c r="EY31" s="38" t="s">
        <v>134</v>
      </c>
      <c r="EZ31" s="35" t="s">
        <v>155</v>
      </c>
      <c r="FB31" s="41" t="s">
        <v>135</v>
      </c>
      <c r="FC31" s="44" t="s">
        <v>136</v>
      </c>
      <c r="FD31" s="45" t="s">
        <v>137</v>
      </c>
      <c r="FE31" s="46" t="s">
        <v>138</v>
      </c>
      <c r="FF31" s="47" t="s">
        <v>139</v>
      </c>
      <c r="FH31" s="42" t="s">
        <v>140</v>
      </c>
      <c r="FI31" s="48" t="s">
        <v>141</v>
      </c>
      <c r="FJ31" s="39" t="s">
        <v>142</v>
      </c>
      <c r="FK31" s="49" t="s">
        <v>143</v>
      </c>
      <c r="FL31" s="33" t="s">
        <v>161</v>
      </c>
      <c r="FN31" s="43" t="s">
        <v>144</v>
      </c>
      <c r="FO31" s="51" t="s">
        <v>145</v>
      </c>
      <c r="FP31" s="40" t="s">
        <v>146</v>
      </c>
      <c r="FQ31" s="52" t="s">
        <v>147</v>
      </c>
      <c r="FR31" s="53" t="s">
        <v>148</v>
      </c>
      <c r="FT31" s="54" t="s">
        <v>150</v>
      </c>
      <c r="FU31" s="55" t="s">
        <v>151</v>
      </c>
      <c r="FV31" s="56" t="s">
        <v>152</v>
      </c>
      <c r="FW31" s="50" t="s">
        <v>153</v>
      </c>
      <c r="FX31" s="57" t="s">
        <v>154</v>
      </c>
      <c r="FZ31" s="57" t="s">
        <v>154</v>
      </c>
      <c r="GA31" s="34" t="s">
        <v>132</v>
      </c>
      <c r="GB31" s="36" t="s">
        <v>133</v>
      </c>
      <c r="GC31" s="38" t="s">
        <v>134</v>
      </c>
      <c r="GD31" s="35" t="s">
        <v>155</v>
      </c>
      <c r="GF31" s="41" t="s">
        <v>135</v>
      </c>
      <c r="GG31" s="44" t="s">
        <v>136</v>
      </c>
      <c r="GH31" s="45" t="s">
        <v>137</v>
      </c>
      <c r="GI31" s="46" t="s">
        <v>138</v>
      </c>
      <c r="GJ31" s="47" t="s">
        <v>139</v>
      </c>
      <c r="GL31" s="42" t="s">
        <v>140</v>
      </c>
      <c r="GM31" s="48" t="s">
        <v>141</v>
      </c>
      <c r="GN31" s="39" t="s">
        <v>142</v>
      </c>
      <c r="GO31" s="49" t="s">
        <v>143</v>
      </c>
      <c r="GP31" s="33" t="s">
        <v>161</v>
      </c>
      <c r="GR31" s="43" t="s">
        <v>144</v>
      </c>
      <c r="GS31" s="51" t="s">
        <v>145</v>
      </c>
      <c r="GT31" s="40" t="s">
        <v>146</v>
      </c>
      <c r="GU31" s="52" t="s">
        <v>147</v>
      </c>
      <c r="GV31" s="53" t="s">
        <v>148</v>
      </c>
      <c r="GX31" s="54" t="s">
        <v>150</v>
      </c>
      <c r="GY31" s="55" t="s">
        <v>151</v>
      </c>
      <c r="GZ31" s="56" t="s">
        <v>152</v>
      </c>
      <c r="HA31" s="50" t="s">
        <v>153</v>
      </c>
      <c r="HB31" s="57" t="s">
        <v>154</v>
      </c>
      <c r="HD31" s="57" t="s">
        <v>154</v>
      </c>
      <c r="HE31" s="34" t="s">
        <v>132</v>
      </c>
      <c r="HF31" s="36" t="s">
        <v>133</v>
      </c>
      <c r="HG31" s="38" t="s">
        <v>134</v>
      </c>
      <c r="HH31" s="35" t="s">
        <v>155</v>
      </c>
      <c r="HJ31" s="41" t="s">
        <v>135</v>
      </c>
      <c r="HK31" s="44" t="s">
        <v>136</v>
      </c>
      <c r="HL31" s="45" t="s">
        <v>137</v>
      </c>
      <c r="HM31" s="46" t="s">
        <v>138</v>
      </c>
      <c r="HN31" s="47" t="s">
        <v>139</v>
      </c>
      <c r="HP31" s="42" t="s">
        <v>140</v>
      </c>
      <c r="HQ31" s="48" t="s">
        <v>141</v>
      </c>
      <c r="HR31" s="39" t="s">
        <v>142</v>
      </c>
      <c r="HS31" s="49" t="s">
        <v>143</v>
      </c>
      <c r="HT31" s="33" t="s">
        <v>161</v>
      </c>
      <c r="HV31" s="43" t="s">
        <v>144</v>
      </c>
      <c r="HW31" s="51" t="s">
        <v>145</v>
      </c>
      <c r="HX31" s="40" t="s">
        <v>146</v>
      </c>
      <c r="HY31" s="52" t="s">
        <v>147</v>
      </c>
      <c r="HZ31" s="53" t="s">
        <v>148</v>
      </c>
      <c r="IB31" s="54" t="s">
        <v>150</v>
      </c>
      <c r="IC31" s="55" t="s">
        <v>151</v>
      </c>
      <c r="ID31" s="56" t="s">
        <v>152</v>
      </c>
      <c r="IE31" s="50" t="s">
        <v>153</v>
      </c>
      <c r="IF31" s="57" t="s">
        <v>154</v>
      </c>
      <c r="IH31" s="57" t="s">
        <v>154</v>
      </c>
      <c r="II31" s="34" t="s">
        <v>132</v>
      </c>
      <c r="IJ31" s="36" t="s">
        <v>133</v>
      </c>
      <c r="IK31" s="38" t="s">
        <v>134</v>
      </c>
      <c r="IL31" s="35" t="s">
        <v>155</v>
      </c>
      <c r="IN31" s="41" t="s">
        <v>135</v>
      </c>
      <c r="IO31" s="44" t="s">
        <v>136</v>
      </c>
      <c r="IP31" s="45" t="s">
        <v>137</v>
      </c>
      <c r="IQ31" s="46" t="s">
        <v>138</v>
      </c>
      <c r="IR31" s="47" t="s">
        <v>139</v>
      </c>
      <c r="IT31" s="42" t="s">
        <v>140</v>
      </c>
      <c r="IU31" s="48" t="s">
        <v>141</v>
      </c>
      <c r="IV31" s="39" t="s">
        <v>142</v>
      </c>
      <c r="IW31" s="49" t="s">
        <v>143</v>
      </c>
      <c r="IX31" s="33" t="s">
        <v>161</v>
      </c>
      <c r="IZ31" s="43" t="s">
        <v>144</v>
      </c>
      <c r="JA31" s="51" t="s">
        <v>145</v>
      </c>
      <c r="JB31" s="40" t="s">
        <v>146</v>
      </c>
      <c r="JC31" s="52" t="s">
        <v>147</v>
      </c>
      <c r="JD31" s="53" t="s">
        <v>148</v>
      </c>
      <c r="JF31" s="54" t="s">
        <v>150</v>
      </c>
      <c r="JG31" s="55" t="s">
        <v>151</v>
      </c>
      <c r="JH31" s="56" t="s">
        <v>152</v>
      </c>
      <c r="JI31" s="50" t="s">
        <v>153</v>
      </c>
      <c r="JJ31" s="57" t="s">
        <v>154</v>
      </c>
    </row>
  </sheetData>
  <mergeCells count="47">
    <mergeCell ref="BP4:BT5"/>
    <mergeCell ref="B4:F5"/>
    <mergeCell ref="H4:L5"/>
    <mergeCell ref="N4:R5"/>
    <mergeCell ref="T4:X5"/>
    <mergeCell ref="Z4:AD5"/>
    <mergeCell ref="AF4:AJ5"/>
    <mergeCell ref="AL4:AP5"/>
    <mergeCell ref="AR4:AV5"/>
    <mergeCell ref="AX4:BB5"/>
    <mergeCell ref="BD4:BH5"/>
    <mergeCell ref="BJ4:BN5"/>
    <mergeCell ref="EJ4:EN5"/>
    <mergeCell ref="BV4:BZ5"/>
    <mergeCell ref="CB4:CF5"/>
    <mergeCell ref="CH4:CL5"/>
    <mergeCell ref="CN4:CR5"/>
    <mergeCell ref="CT4:CX5"/>
    <mergeCell ref="CZ4:DD5"/>
    <mergeCell ref="DF4:DJ5"/>
    <mergeCell ref="DL4:DP5"/>
    <mergeCell ref="DR4:DV5"/>
    <mergeCell ref="DX4:EB5"/>
    <mergeCell ref="ED4:EH5"/>
    <mergeCell ref="HD4:HH5"/>
    <mergeCell ref="EP4:ET5"/>
    <mergeCell ref="EV4:EZ5"/>
    <mergeCell ref="FB4:FF5"/>
    <mergeCell ref="FH4:FL5"/>
    <mergeCell ref="FN4:FR5"/>
    <mergeCell ref="FT4:FX5"/>
    <mergeCell ref="IT4:IX5"/>
    <mergeCell ref="IZ4:JD5"/>
    <mergeCell ref="JF4:JJ5"/>
    <mergeCell ref="A1:A2"/>
    <mergeCell ref="B1:E2"/>
    <mergeCell ref="HJ4:HN5"/>
    <mergeCell ref="HP4:HT5"/>
    <mergeCell ref="HV4:HZ5"/>
    <mergeCell ref="IB4:IF5"/>
    <mergeCell ref="IH4:IL5"/>
    <mergeCell ref="IN4:IR5"/>
    <mergeCell ref="FZ4:GD5"/>
    <mergeCell ref="GF4:GJ5"/>
    <mergeCell ref="GL4:GP5"/>
    <mergeCell ref="GR4:GV5"/>
    <mergeCell ref="GX4:HB5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1:P33"/>
  <sheetViews>
    <sheetView topLeftCell="A13" workbookViewId="0">
      <selection activeCell="I11" sqref="I11"/>
    </sheetView>
  </sheetViews>
  <sheetFormatPr baseColWidth="10" defaultRowHeight="14.5"/>
  <cols>
    <col min="1" max="1" width="21.7265625" customWidth="1"/>
    <col min="2" max="2" width="3" customWidth="1"/>
    <col min="3" max="3" width="4.26953125" style="60" customWidth="1"/>
    <col min="4" max="4" width="20.453125" customWidth="1"/>
    <col min="6" max="6" width="11.7265625" bestFit="1" customWidth="1"/>
    <col min="9" max="10" width="27" customWidth="1"/>
    <col min="12" max="12" width="15.7265625" customWidth="1"/>
  </cols>
  <sheetData>
    <row r="1" spans="1:16">
      <c r="A1" t="s">
        <v>229</v>
      </c>
      <c r="B1" s="78">
        <v>0.33333333333333331</v>
      </c>
    </row>
    <row r="4" spans="1:16">
      <c r="D4" s="61"/>
      <c r="E4" s="96" t="s">
        <v>29</v>
      </c>
      <c r="F4" s="96"/>
      <c r="G4" s="96"/>
      <c r="H4" s="96"/>
      <c r="I4" s="96"/>
      <c r="J4" s="75"/>
    </row>
    <row r="5" spans="1:16" ht="29">
      <c r="D5" s="4"/>
      <c r="E5" s="62" t="s">
        <v>29</v>
      </c>
      <c r="F5" s="63" t="s">
        <v>194</v>
      </c>
      <c r="G5" s="63" t="s">
        <v>195</v>
      </c>
      <c r="H5" s="11" t="s">
        <v>105</v>
      </c>
      <c r="I5" s="11" t="s">
        <v>44</v>
      </c>
      <c r="J5" s="76"/>
    </row>
    <row r="6" spans="1:16" ht="15.5">
      <c r="C6" s="85" t="s">
        <v>234</v>
      </c>
      <c r="D6" s="12" t="s">
        <v>48</v>
      </c>
      <c r="E6" s="34" t="s">
        <v>132</v>
      </c>
      <c r="F6" s="64">
        <v>0.86458333333333337</v>
      </c>
      <c r="G6" s="64">
        <v>3.125E-2</v>
      </c>
      <c r="H6" s="5">
        <v>0.125</v>
      </c>
      <c r="I6" s="74">
        <f t="shared" ref="I6:I30" si="0">MOD(H6-F6,1)-G6</f>
        <v>0.22916666666666663</v>
      </c>
      <c r="J6" s="77"/>
      <c r="L6" s="12" t="s">
        <v>52</v>
      </c>
      <c r="M6" s="35" t="s">
        <v>155</v>
      </c>
      <c r="O6" s="12" t="s">
        <v>53</v>
      </c>
      <c r="P6" s="41" t="s">
        <v>135</v>
      </c>
    </row>
    <row r="7" spans="1:16" ht="15.5">
      <c r="A7" s="13" t="s">
        <v>63</v>
      </c>
      <c r="B7" s="43" t="s">
        <v>144</v>
      </c>
      <c r="C7" s="85" t="s">
        <v>234</v>
      </c>
      <c r="D7" s="12" t="s">
        <v>50</v>
      </c>
      <c r="E7" s="36" t="s">
        <v>133</v>
      </c>
      <c r="F7" s="64">
        <v>0.77083333333333337</v>
      </c>
      <c r="G7" s="64">
        <v>3.125E-2</v>
      </c>
      <c r="H7" s="5">
        <v>7.2916666666666671E-2</v>
      </c>
      <c r="I7" s="74">
        <f t="shared" si="0"/>
        <v>0.27083333333333326</v>
      </c>
      <c r="J7" s="77"/>
      <c r="L7" s="12" t="s">
        <v>50</v>
      </c>
      <c r="M7" s="36" t="s">
        <v>133</v>
      </c>
      <c r="O7" s="12" t="s">
        <v>54</v>
      </c>
      <c r="P7" s="44" t="s">
        <v>136</v>
      </c>
    </row>
    <row r="8" spans="1:16" ht="15.5">
      <c r="A8" s="13" t="s">
        <v>61</v>
      </c>
      <c r="B8" s="49" t="s">
        <v>143</v>
      </c>
      <c r="C8" s="85" t="s">
        <v>234</v>
      </c>
      <c r="D8" s="12" t="s">
        <v>51</v>
      </c>
      <c r="E8" s="38" t="s">
        <v>134</v>
      </c>
      <c r="F8" s="64">
        <v>0.75</v>
      </c>
      <c r="G8" s="64">
        <v>3.125E-2</v>
      </c>
      <c r="H8" s="5">
        <v>0.15625</v>
      </c>
      <c r="I8" s="74">
        <f t="shared" si="0"/>
        <v>0.375</v>
      </c>
      <c r="J8" s="77"/>
      <c r="L8" s="13" t="s">
        <v>59</v>
      </c>
      <c r="M8" s="54" t="s">
        <v>150</v>
      </c>
      <c r="O8" s="13" t="s">
        <v>60</v>
      </c>
      <c r="P8" s="39" t="s">
        <v>142</v>
      </c>
    </row>
    <row r="9" spans="1:16" ht="15.5">
      <c r="A9" s="13" t="s">
        <v>64</v>
      </c>
      <c r="B9" s="51" t="s">
        <v>145</v>
      </c>
      <c r="C9" s="85" t="s">
        <v>234</v>
      </c>
      <c r="D9" s="12" t="s">
        <v>52</v>
      </c>
      <c r="E9" s="35" t="s">
        <v>155</v>
      </c>
      <c r="F9" s="64">
        <v>0.61458333333333337</v>
      </c>
      <c r="G9" s="64">
        <v>3.125E-2</v>
      </c>
      <c r="H9" s="5">
        <v>3.8194444444444441E-2</v>
      </c>
      <c r="I9" s="74">
        <f t="shared" si="0"/>
        <v>0.39236111111111105</v>
      </c>
      <c r="J9" s="77"/>
      <c r="L9" s="12" t="s">
        <v>58</v>
      </c>
      <c r="M9" s="42" t="s">
        <v>140</v>
      </c>
      <c r="O9" s="13" t="s">
        <v>59</v>
      </c>
      <c r="P9" s="54" t="s">
        <v>150</v>
      </c>
    </row>
    <row r="10" spans="1:16" ht="15.5">
      <c r="A10" s="13" t="s">
        <v>49</v>
      </c>
      <c r="B10" s="52" t="s">
        <v>147</v>
      </c>
      <c r="C10" s="85" t="s">
        <v>234</v>
      </c>
      <c r="D10" s="12" t="s">
        <v>53</v>
      </c>
      <c r="E10" s="41" t="s">
        <v>135</v>
      </c>
      <c r="F10" s="64">
        <v>0.70833333333333337</v>
      </c>
      <c r="G10" s="64">
        <v>3.125E-2</v>
      </c>
      <c r="H10" s="5">
        <v>9.375E-2</v>
      </c>
      <c r="I10" s="74">
        <f t="shared" si="0"/>
        <v>0.35416666666666663</v>
      </c>
      <c r="J10" s="77"/>
      <c r="L10" s="15" t="s">
        <v>78</v>
      </c>
      <c r="M10" s="37" t="s">
        <v>149</v>
      </c>
    </row>
    <row r="11" spans="1:16" ht="15.5">
      <c r="C11" s="85" t="s">
        <v>234</v>
      </c>
      <c r="D11" s="12" t="s">
        <v>54</v>
      </c>
      <c r="E11" s="44" t="s">
        <v>136</v>
      </c>
      <c r="F11" s="64">
        <v>0.75</v>
      </c>
      <c r="G11" s="64">
        <v>3.125E-2</v>
      </c>
      <c r="H11" s="5">
        <v>7.9861111111111105E-2</v>
      </c>
      <c r="I11" s="74">
        <f t="shared" si="0"/>
        <v>0.29861111111111116</v>
      </c>
      <c r="J11" s="77"/>
    </row>
    <row r="12" spans="1:16" ht="15.5">
      <c r="A12" s="80" t="s">
        <v>213</v>
      </c>
      <c r="B12" s="55" t="s">
        <v>151</v>
      </c>
      <c r="C12" s="85" t="s">
        <v>234</v>
      </c>
      <c r="D12" s="12" t="s">
        <v>55</v>
      </c>
      <c r="E12" s="45" t="s">
        <v>137</v>
      </c>
      <c r="F12" s="64">
        <v>0.72916666666666663</v>
      </c>
      <c r="G12" s="64">
        <v>3.125E-2</v>
      </c>
      <c r="H12" s="5">
        <v>0.10416666666666667</v>
      </c>
      <c r="I12" s="74">
        <f t="shared" si="0"/>
        <v>0.34375</v>
      </c>
      <c r="J12" s="77"/>
    </row>
    <row r="13" spans="1:16" ht="15.5">
      <c r="A13" s="15" t="s">
        <v>82</v>
      </c>
      <c r="B13" s="56" t="s">
        <v>152</v>
      </c>
      <c r="C13" s="85" t="s">
        <v>234</v>
      </c>
      <c r="D13" s="12" t="s">
        <v>56</v>
      </c>
      <c r="E13" s="46" t="s">
        <v>138</v>
      </c>
      <c r="F13" s="64">
        <v>0.72916666666666663</v>
      </c>
      <c r="G13" s="64">
        <v>0</v>
      </c>
      <c r="H13" s="5">
        <v>0</v>
      </c>
      <c r="I13" s="74">
        <f t="shared" si="0"/>
        <v>0.27083333333333337</v>
      </c>
      <c r="J13" s="77"/>
    </row>
    <row r="14" spans="1:16" ht="15.5">
      <c r="A14" s="15" t="s">
        <v>85</v>
      </c>
      <c r="B14" s="50" t="s">
        <v>153</v>
      </c>
      <c r="C14" s="85" t="s">
        <v>234</v>
      </c>
      <c r="D14" s="12" t="s">
        <v>57</v>
      </c>
      <c r="E14" s="47" t="s">
        <v>139</v>
      </c>
      <c r="F14" s="64">
        <v>0.75</v>
      </c>
      <c r="G14" s="64">
        <v>3.125E-2</v>
      </c>
      <c r="H14" s="5">
        <v>0.1388888888888889</v>
      </c>
      <c r="I14" s="74">
        <f t="shared" si="0"/>
        <v>0.35763888888888884</v>
      </c>
      <c r="J14" s="77"/>
    </row>
    <row r="15" spans="1:16" ht="15.5">
      <c r="A15" s="15" t="s">
        <v>86</v>
      </c>
      <c r="B15" s="57" t="s">
        <v>154</v>
      </c>
      <c r="C15" s="85" t="s">
        <v>234</v>
      </c>
      <c r="D15" s="12" t="s">
        <v>58</v>
      </c>
      <c r="E15" s="42" t="s">
        <v>140</v>
      </c>
      <c r="F15" s="64">
        <v>0.625</v>
      </c>
      <c r="G15" s="64">
        <v>4.1666666666666664E-2</v>
      </c>
      <c r="H15" s="5">
        <v>6.25E-2</v>
      </c>
      <c r="I15" s="74">
        <f t="shared" si="0"/>
        <v>0.39583333333333331</v>
      </c>
      <c r="J15" s="77"/>
    </row>
    <row r="16" spans="1:16" ht="15.5">
      <c r="C16" s="85" t="s">
        <v>234</v>
      </c>
      <c r="D16" s="17" t="s">
        <v>77</v>
      </c>
      <c r="E16" s="48" t="s">
        <v>141</v>
      </c>
      <c r="F16" s="64">
        <v>0.67708333333333337</v>
      </c>
      <c r="G16" s="64">
        <v>3.125E-2</v>
      </c>
      <c r="H16" s="5">
        <v>0</v>
      </c>
      <c r="I16" s="74">
        <f t="shared" si="0"/>
        <v>0.29166666666666663</v>
      </c>
      <c r="J16" s="77"/>
    </row>
    <row r="17" spans="1:16" ht="15.5">
      <c r="A17" s="12" t="s">
        <v>48</v>
      </c>
      <c r="B17" s="34" t="s">
        <v>132</v>
      </c>
      <c r="C17" s="85" t="s">
        <v>234</v>
      </c>
      <c r="D17" s="13" t="s">
        <v>60</v>
      </c>
      <c r="E17" s="39" t="s">
        <v>142</v>
      </c>
      <c r="F17" s="64">
        <v>0.71875</v>
      </c>
      <c r="G17" s="64">
        <v>3.125E-2</v>
      </c>
      <c r="H17" s="5">
        <v>0.10416666666666667</v>
      </c>
      <c r="I17" s="74">
        <f t="shared" si="0"/>
        <v>0.35416666666666663</v>
      </c>
      <c r="J17" s="77"/>
      <c r="L17" s="12" t="s">
        <v>57</v>
      </c>
      <c r="M17" s="47" t="s">
        <v>139</v>
      </c>
      <c r="O17" s="12" t="s">
        <v>51</v>
      </c>
      <c r="P17" s="38" t="s">
        <v>134</v>
      </c>
    </row>
    <row r="18" spans="1:16" ht="15.5">
      <c r="A18" s="12" t="s">
        <v>50</v>
      </c>
      <c r="B18" s="36" t="s">
        <v>133</v>
      </c>
      <c r="C18" s="86" t="s">
        <v>234</v>
      </c>
      <c r="D18" s="13" t="s">
        <v>61</v>
      </c>
      <c r="E18" s="49" t="s">
        <v>143</v>
      </c>
      <c r="F18" s="64">
        <v>0.625</v>
      </c>
      <c r="G18" s="64">
        <v>4.1666666666666664E-2</v>
      </c>
      <c r="H18" s="5">
        <v>0</v>
      </c>
      <c r="I18" s="74">
        <f t="shared" si="0"/>
        <v>0.33333333333333331</v>
      </c>
      <c r="J18" s="77"/>
      <c r="L18" s="13" t="s">
        <v>65</v>
      </c>
      <c r="M18" s="40" t="s">
        <v>146</v>
      </c>
      <c r="O18" s="12" t="s">
        <v>48</v>
      </c>
      <c r="P18" s="34" t="s">
        <v>132</v>
      </c>
    </row>
    <row r="19" spans="1:16" ht="15.5">
      <c r="A19" s="12" t="s">
        <v>51</v>
      </c>
      <c r="B19" s="38" t="s">
        <v>134</v>
      </c>
      <c r="C19" s="85" t="s">
        <v>234</v>
      </c>
      <c r="D19" s="13" t="s">
        <v>62</v>
      </c>
      <c r="E19" s="33" t="s">
        <v>161</v>
      </c>
      <c r="F19" s="64">
        <v>0.66666666666666663</v>
      </c>
      <c r="G19" s="64">
        <v>3.125E-2</v>
      </c>
      <c r="H19" s="5">
        <v>5.2083333333333336E-2</v>
      </c>
      <c r="I19" s="74">
        <f t="shared" si="0"/>
        <v>0.35416666666666674</v>
      </c>
      <c r="J19" s="77"/>
      <c r="O19" s="12" t="s">
        <v>55</v>
      </c>
      <c r="P19" s="45" t="s">
        <v>137</v>
      </c>
    </row>
    <row r="20" spans="1:16" ht="15.5">
      <c r="A20" s="12" t="s">
        <v>52</v>
      </c>
      <c r="B20" s="35" t="s">
        <v>155</v>
      </c>
      <c r="C20" s="86"/>
      <c r="D20" s="13" t="s">
        <v>63</v>
      </c>
      <c r="E20" s="43" t="s">
        <v>144</v>
      </c>
      <c r="F20" s="64">
        <v>0.625</v>
      </c>
      <c r="G20" s="64">
        <v>3.125E-2</v>
      </c>
      <c r="H20" s="5">
        <v>4.1666666666666664E-2</v>
      </c>
      <c r="I20" s="74">
        <f t="shared" si="0"/>
        <v>0.38541666666666663</v>
      </c>
      <c r="J20" s="77"/>
      <c r="O20" s="13" t="s">
        <v>65</v>
      </c>
      <c r="P20" s="40" t="s">
        <v>146</v>
      </c>
    </row>
    <row r="21" spans="1:16" ht="15.5">
      <c r="A21" s="12" t="s">
        <v>53</v>
      </c>
      <c r="B21" s="41" t="s">
        <v>135</v>
      </c>
      <c r="C21" s="86" t="s">
        <v>234</v>
      </c>
      <c r="D21" s="13" t="s">
        <v>64</v>
      </c>
      <c r="E21" s="51" t="s">
        <v>145</v>
      </c>
      <c r="F21" s="64">
        <v>0.625</v>
      </c>
      <c r="G21" s="64">
        <v>3.125E-2</v>
      </c>
      <c r="H21" s="5">
        <v>0</v>
      </c>
      <c r="I21" s="74">
        <f t="shared" si="0"/>
        <v>0.34375</v>
      </c>
      <c r="J21" s="77"/>
      <c r="O21" s="12" t="s">
        <v>57</v>
      </c>
      <c r="P21" s="47" t="s">
        <v>139</v>
      </c>
    </row>
    <row r="22" spans="1:16" ht="15.5">
      <c r="A22" s="12" t="s">
        <v>54</v>
      </c>
      <c r="B22" s="44" t="s">
        <v>136</v>
      </c>
      <c r="C22" s="85" t="s">
        <v>234</v>
      </c>
      <c r="D22" s="13" t="s">
        <v>65</v>
      </c>
      <c r="E22" s="40" t="s">
        <v>146</v>
      </c>
      <c r="F22" s="64">
        <v>0.70833333333333337</v>
      </c>
      <c r="G22" s="64">
        <v>4.1666666666666664E-2</v>
      </c>
      <c r="H22" s="5">
        <v>0.13541666666666666</v>
      </c>
      <c r="I22" s="74">
        <f t="shared" si="0"/>
        <v>0.38541666666666657</v>
      </c>
      <c r="J22" s="77"/>
    </row>
    <row r="23" spans="1:16" ht="15.5">
      <c r="A23" s="12" t="s">
        <v>55</v>
      </c>
      <c r="B23" s="45" t="s">
        <v>137</v>
      </c>
      <c r="C23" s="86" t="s">
        <v>234</v>
      </c>
      <c r="D23" s="13" t="s">
        <v>49</v>
      </c>
      <c r="E23" s="52" t="s">
        <v>147</v>
      </c>
      <c r="F23" s="64">
        <v>0.64583333333333337</v>
      </c>
      <c r="G23" s="64">
        <v>2.0833333333333332E-2</v>
      </c>
      <c r="H23" s="5">
        <v>0.95833333333333337</v>
      </c>
      <c r="I23" s="74">
        <f t="shared" si="0"/>
        <v>0.29166666666666669</v>
      </c>
      <c r="J23" s="77"/>
    </row>
    <row r="24" spans="1:16" ht="15.5">
      <c r="A24" s="12" t="s">
        <v>56</v>
      </c>
      <c r="B24" s="46" t="s">
        <v>138</v>
      </c>
      <c r="C24" s="85" t="s">
        <v>234</v>
      </c>
      <c r="D24" s="14" t="s">
        <v>66</v>
      </c>
      <c r="E24" s="53" t="s">
        <v>148</v>
      </c>
      <c r="F24" s="64">
        <v>0.58333333333333337</v>
      </c>
      <c r="G24" s="64">
        <v>2.0833333333333332E-2</v>
      </c>
      <c r="H24" s="5">
        <v>0.95833333333333337</v>
      </c>
      <c r="I24" s="74">
        <f t="shared" si="0"/>
        <v>0.35416666666666669</v>
      </c>
      <c r="J24" s="77"/>
    </row>
    <row r="25" spans="1:16" ht="15.5">
      <c r="A25" s="12" t="s">
        <v>57</v>
      </c>
      <c r="B25" s="47" t="s">
        <v>139</v>
      </c>
      <c r="C25" s="85" t="s">
        <v>234</v>
      </c>
      <c r="D25" s="15" t="s">
        <v>78</v>
      </c>
      <c r="E25" s="37" t="s">
        <v>149</v>
      </c>
      <c r="F25" s="64">
        <v>0.70833333333333337</v>
      </c>
      <c r="G25" s="64">
        <v>3.125E-2</v>
      </c>
      <c r="H25" s="5">
        <v>4.1666666666666664E-2</v>
      </c>
      <c r="I25" s="74">
        <f t="shared" si="0"/>
        <v>0.30208333333333326</v>
      </c>
      <c r="J25" s="77"/>
    </row>
    <row r="26" spans="1:16" ht="15.5">
      <c r="A26" s="12" t="s">
        <v>58</v>
      </c>
      <c r="B26" s="42" t="s">
        <v>140</v>
      </c>
      <c r="C26" s="85" t="s">
        <v>234</v>
      </c>
      <c r="D26" s="13" t="s">
        <v>59</v>
      </c>
      <c r="E26" s="54" t="s">
        <v>150</v>
      </c>
      <c r="F26" s="64">
        <v>0.72916666666666663</v>
      </c>
      <c r="G26" s="64">
        <v>3.125E-2</v>
      </c>
      <c r="H26" s="5">
        <v>4.1666666666666664E-2</v>
      </c>
      <c r="I26" s="74">
        <f t="shared" si="0"/>
        <v>0.28125</v>
      </c>
      <c r="J26" s="77"/>
      <c r="L26" s="12" t="s">
        <v>55</v>
      </c>
      <c r="M26" s="45" t="s">
        <v>137</v>
      </c>
    </row>
    <row r="27" spans="1:16" ht="15.5">
      <c r="A27" s="17" t="s">
        <v>77</v>
      </c>
      <c r="B27" s="48" t="s">
        <v>141</v>
      </c>
      <c r="C27" s="86" t="s">
        <v>234</v>
      </c>
      <c r="D27" s="67" t="s">
        <v>213</v>
      </c>
      <c r="E27" s="55" t="s">
        <v>151</v>
      </c>
      <c r="F27" s="64">
        <v>0.79166666666666663</v>
      </c>
      <c r="G27" s="64">
        <v>3.125E-2</v>
      </c>
      <c r="H27" s="5">
        <v>4.1666666666666664E-2</v>
      </c>
      <c r="I27" s="74">
        <f t="shared" si="0"/>
        <v>0.21875</v>
      </c>
      <c r="J27" s="77"/>
    </row>
    <row r="28" spans="1:16" ht="15.5">
      <c r="A28" s="13" t="s">
        <v>60</v>
      </c>
      <c r="B28" s="39" t="s">
        <v>142</v>
      </c>
      <c r="C28" s="86" t="s">
        <v>234</v>
      </c>
      <c r="D28" s="15" t="s">
        <v>82</v>
      </c>
      <c r="E28" s="56" t="s">
        <v>152</v>
      </c>
      <c r="F28" s="64">
        <v>0</v>
      </c>
      <c r="G28" s="64">
        <v>0</v>
      </c>
      <c r="H28" s="5">
        <v>0</v>
      </c>
      <c r="I28" s="74">
        <f t="shared" si="0"/>
        <v>0</v>
      </c>
      <c r="J28" s="77"/>
    </row>
    <row r="29" spans="1:16" ht="15.5">
      <c r="A29" s="13" t="s">
        <v>62</v>
      </c>
      <c r="B29" s="33" t="s">
        <v>161</v>
      </c>
      <c r="C29" s="86" t="s">
        <v>234</v>
      </c>
      <c r="D29" s="15" t="s">
        <v>85</v>
      </c>
      <c r="E29" s="50" t="s">
        <v>153</v>
      </c>
      <c r="F29" s="64">
        <v>0</v>
      </c>
      <c r="G29" s="64">
        <v>0</v>
      </c>
      <c r="H29" s="5">
        <v>0</v>
      </c>
      <c r="I29" s="74">
        <f t="shared" si="0"/>
        <v>0</v>
      </c>
      <c r="J29" s="77"/>
    </row>
    <row r="30" spans="1:16" ht="15.5">
      <c r="A30" s="13" t="s">
        <v>65</v>
      </c>
      <c r="B30" s="40" t="s">
        <v>146</v>
      </c>
      <c r="C30" s="86" t="s">
        <v>234</v>
      </c>
      <c r="D30" s="15" t="s">
        <v>86</v>
      </c>
      <c r="E30" s="57" t="s">
        <v>154</v>
      </c>
      <c r="F30" s="64">
        <v>0</v>
      </c>
      <c r="G30" s="64">
        <v>0</v>
      </c>
      <c r="H30" s="5">
        <v>0</v>
      </c>
      <c r="I30" s="74">
        <f t="shared" si="0"/>
        <v>0</v>
      </c>
      <c r="J30" s="77"/>
    </row>
    <row r="31" spans="1:16">
      <c r="A31" s="14" t="s">
        <v>66</v>
      </c>
      <c r="B31" s="53" t="s">
        <v>148</v>
      </c>
    </row>
    <row r="32" spans="1:16">
      <c r="A32" s="15" t="s">
        <v>78</v>
      </c>
      <c r="B32" s="37" t="s">
        <v>149</v>
      </c>
    </row>
    <row r="33" spans="1:2">
      <c r="A33" s="13" t="s">
        <v>59</v>
      </c>
      <c r="B33" s="54" t="s">
        <v>150</v>
      </c>
    </row>
  </sheetData>
  <autoFilter ref="E5:I5"/>
  <mergeCells count="1">
    <mergeCell ref="E4:I4"/>
  </mergeCells>
  <conditionalFormatting sqref="D6:D15">
    <cfRule type="expression" dxfId="3742" priority="82" stopIfTrue="1">
      <formula>AND(D6="",E6="")</formula>
    </cfRule>
    <cfRule type="expression" dxfId="3741" priority="83" stopIfTrue="1">
      <formula>AND(D6="",E6&lt;&gt;"")</formula>
    </cfRule>
  </conditionalFormatting>
  <conditionalFormatting sqref="D16:D22">
    <cfRule type="expression" dxfId="3740" priority="80" stopIfTrue="1">
      <formula>AND(D16="",E16="")</formula>
    </cfRule>
    <cfRule type="expression" dxfId="3739" priority="81" stopIfTrue="1">
      <formula>AND(D16="",E16&lt;&gt;"")</formula>
    </cfRule>
  </conditionalFormatting>
  <conditionalFormatting sqref="D23:D24">
    <cfRule type="expression" dxfId="3738" priority="78" stopIfTrue="1">
      <formula>AND(D23="",E23="")</formula>
    </cfRule>
    <cfRule type="expression" dxfId="3737" priority="79" stopIfTrue="1">
      <formula>AND(D23="",E23&lt;&gt;"")</formula>
    </cfRule>
  </conditionalFormatting>
  <conditionalFormatting sqref="D25">
    <cfRule type="expression" dxfId="3736" priority="77" stopIfTrue="1">
      <formula>AND(D25="",E25&lt;&gt;"")</formula>
    </cfRule>
  </conditionalFormatting>
  <conditionalFormatting sqref="D26">
    <cfRule type="expression" dxfId="3735" priority="75" stopIfTrue="1">
      <formula>AND(D26="",E26="")</formula>
    </cfRule>
    <cfRule type="expression" dxfId="3734" priority="76" stopIfTrue="1">
      <formula>AND(D26="",E26&lt;&gt;"")</formula>
    </cfRule>
  </conditionalFormatting>
  <conditionalFormatting sqref="D16 D29">
    <cfRule type="expression" dxfId="3733" priority="74" stopIfTrue="1">
      <formula>AND(D16="",#REF!&lt;&gt;"")</formula>
    </cfRule>
  </conditionalFormatting>
  <conditionalFormatting sqref="D28">
    <cfRule type="expression" dxfId="3732" priority="73" stopIfTrue="1">
      <formula>AND(D28="",E28&lt;&gt;"")</formula>
    </cfRule>
  </conditionalFormatting>
  <conditionalFormatting sqref="D30">
    <cfRule type="expression" dxfId="3731" priority="70" stopIfTrue="1">
      <formula>AND(D30="",E30="")</formula>
    </cfRule>
    <cfRule type="expression" dxfId="3730" priority="71" stopIfTrue="1">
      <formula>AND(D30="",E30&lt;&gt;"")</formula>
    </cfRule>
  </conditionalFormatting>
  <conditionalFormatting sqref="L6">
    <cfRule type="expression" dxfId="3729" priority="68" stopIfTrue="1">
      <formula>AND(L6="",M6="")</formula>
    </cfRule>
    <cfRule type="expression" dxfId="3728" priority="69" stopIfTrue="1">
      <formula>AND(L6="",M6&lt;&gt;"")</formula>
    </cfRule>
  </conditionalFormatting>
  <conditionalFormatting sqref="L7">
    <cfRule type="expression" dxfId="3727" priority="66" stopIfTrue="1">
      <formula>AND(L7="",M7="")</formula>
    </cfRule>
    <cfRule type="expression" dxfId="3726" priority="67" stopIfTrue="1">
      <formula>AND(L7="",M7&lt;&gt;"")</formula>
    </cfRule>
  </conditionalFormatting>
  <conditionalFormatting sqref="L8">
    <cfRule type="expression" dxfId="3725" priority="64" stopIfTrue="1">
      <formula>AND(L8="",M8="")</formula>
    </cfRule>
    <cfRule type="expression" dxfId="3724" priority="65" stopIfTrue="1">
      <formula>AND(L8="",M8&lt;&gt;"")</formula>
    </cfRule>
  </conditionalFormatting>
  <conditionalFormatting sqref="L9">
    <cfRule type="expression" dxfId="3723" priority="62" stopIfTrue="1">
      <formula>AND(L9="",M9="")</formula>
    </cfRule>
    <cfRule type="expression" dxfId="3722" priority="63" stopIfTrue="1">
      <formula>AND(L9="",M9&lt;&gt;"")</formula>
    </cfRule>
  </conditionalFormatting>
  <conditionalFormatting sqref="A7">
    <cfRule type="expression" dxfId="3721" priority="60" stopIfTrue="1">
      <formula>AND(A7="",B7="")</formula>
    </cfRule>
    <cfRule type="expression" dxfId="3720" priority="61" stopIfTrue="1">
      <formula>AND(A7="",B7&lt;&gt;"")</formula>
    </cfRule>
  </conditionalFormatting>
  <conditionalFormatting sqref="A8">
    <cfRule type="expression" dxfId="3719" priority="58" stopIfTrue="1">
      <formula>AND(A8="",B8="")</formula>
    </cfRule>
    <cfRule type="expression" dxfId="3718" priority="59" stopIfTrue="1">
      <formula>AND(A8="",B8&lt;&gt;"")</formula>
    </cfRule>
  </conditionalFormatting>
  <conditionalFormatting sqref="A9">
    <cfRule type="expression" dxfId="3717" priority="56" stopIfTrue="1">
      <formula>AND(A9="",B9="")</formula>
    </cfRule>
    <cfRule type="expression" dxfId="3716" priority="57" stopIfTrue="1">
      <formula>AND(A9="",B9&lt;&gt;"")</formula>
    </cfRule>
  </conditionalFormatting>
  <conditionalFormatting sqref="O6">
    <cfRule type="expression" dxfId="3715" priority="54" stopIfTrue="1">
      <formula>AND(O6="",P6="")</formula>
    </cfRule>
    <cfRule type="expression" dxfId="3714" priority="55" stopIfTrue="1">
      <formula>AND(O6="",P6&lt;&gt;"")</formula>
    </cfRule>
  </conditionalFormatting>
  <conditionalFormatting sqref="O7">
    <cfRule type="expression" dxfId="3713" priority="52" stopIfTrue="1">
      <formula>AND(O7="",P7="")</formula>
    </cfRule>
    <cfRule type="expression" dxfId="3712" priority="53" stopIfTrue="1">
      <formula>AND(O7="",P7&lt;&gt;"")</formula>
    </cfRule>
  </conditionalFormatting>
  <conditionalFormatting sqref="O8">
    <cfRule type="expression" dxfId="3711" priority="50" stopIfTrue="1">
      <formula>AND(O8="",P8="")</formula>
    </cfRule>
    <cfRule type="expression" dxfId="3710" priority="51" stopIfTrue="1">
      <formula>AND(O8="",P8&lt;&gt;"")</formula>
    </cfRule>
  </conditionalFormatting>
  <conditionalFormatting sqref="O8">
    <cfRule type="expression" dxfId="3709" priority="48" stopIfTrue="1">
      <formula>AND(O8="",P8="")</formula>
    </cfRule>
    <cfRule type="expression" dxfId="3708" priority="49" stopIfTrue="1">
      <formula>AND(O8="",P8&lt;&gt;"")</formula>
    </cfRule>
  </conditionalFormatting>
  <conditionalFormatting sqref="L17">
    <cfRule type="expression" dxfId="3707" priority="46" stopIfTrue="1">
      <formula>AND(L17="",M17="")</formula>
    </cfRule>
    <cfRule type="expression" dxfId="3706" priority="47" stopIfTrue="1">
      <formula>AND(L17="",M17&lt;&gt;"")</formula>
    </cfRule>
  </conditionalFormatting>
  <conditionalFormatting sqref="O17">
    <cfRule type="expression" dxfId="3705" priority="44" stopIfTrue="1">
      <formula>AND(O17="",P17="")</formula>
    </cfRule>
    <cfRule type="expression" dxfId="3704" priority="45" stopIfTrue="1">
      <formula>AND(O17="",P17&lt;&gt;"")</formula>
    </cfRule>
  </conditionalFormatting>
  <conditionalFormatting sqref="O18">
    <cfRule type="expression" dxfId="3703" priority="42" stopIfTrue="1">
      <formula>AND(O18="",P18="")</formula>
    </cfRule>
    <cfRule type="expression" dxfId="3702" priority="43" stopIfTrue="1">
      <formula>AND(O18="",P18&lt;&gt;"")</formula>
    </cfRule>
  </conditionalFormatting>
  <conditionalFormatting sqref="L26">
    <cfRule type="expression" dxfId="3701" priority="40" stopIfTrue="1">
      <formula>AND(L26="",M26="")</formula>
    </cfRule>
    <cfRule type="expression" dxfId="3700" priority="41" stopIfTrue="1">
      <formula>AND(L26="",M26&lt;&gt;"")</formula>
    </cfRule>
  </conditionalFormatting>
  <conditionalFormatting sqref="L9">
    <cfRule type="expression" dxfId="3699" priority="38" stopIfTrue="1">
      <formula>AND(L9="",M9="")</formula>
    </cfRule>
    <cfRule type="expression" dxfId="3698" priority="39" stopIfTrue="1">
      <formula>AND(L9="",M9&lt;&gt;"")</formula>
    </cfRule>
  </conditionalFormatting>
  <conditionalFormatting sqref="L18">
    <cfRule type="expression" dxfId="3697" priority="36" stopIfTrue="1">
      <formula>AND(L18="",M18="")</formula>
    </cfRule>
    <cfRule type="expression" dxfId="3696" priority="37" stopIfTrue="1">
      <formula>AND(L18="",M18&lt;&gt;"")</formula>
    </cfRule>
  </conditionalFormatting>
  <conditionalFormatting sqref="L10">
    <cfRule type="expression" dxfId="3695" priority="35" stopIfTrue="1">
      <formula>AND(L10="",M10&lt;&gt;"")</formula>
    </cfRule>
  </conditionalFormatting>
  <conditionalFormatting sqref="O9">
    <cfRule type="expression" dxfId="3694" priority="33" stopIfTrue="1">
      <formula>AND(O9="",P9="")</formula>
    </cfRule>
    <cfRule type="expression" dxfId="3693" priority="34" stopIfTrue="1">
      <formula>AND(O9="",P9&lt;&gt;"")</formula>
    </cfRule>
  </conditionalFormatting>
  <conditionalFormatting sqref="O19">
    <cfRule type="expression" dxfId="3692" priority="31" stopIfTrue="1">
      <formula>AND(O19="",P19="")</formula>
    </cfRule>
    <cfRule type="expression" dxfId="3691" priority="32" stopIfTrue="1">
      <formula>AND(O19="",P19&lt;&gt;"")</formula>
    </cfRule>
  </conditionalFormatting>
  <conditionalFormatting sqref="O20">
    <cfRule type="expression" dxfId="3690" priority="29" stopIfTrue="1">
      <formula>AND(O20="",P20="")</formula>
    </cfRule>
    <cfRule type="expression" dxfId="3689" priority="30" stopIfTrue="1">
      <formula>AND(O20="",P20&lt;&gt;"")</formula>
    </cfRule>
  </conditionalFormatting>
  <conditionalFormatting sqref="O21">
    <cfRule type="expression" dxfId="3688" priority="27" stopIfTrue="1">
      <formula>AND(O21="",P21="")</formula>
    </cfRule>
    <cfRule type="expression" dxfId="3687" priority="28" stopIfTrue="1">
      <formula>AND(O21="",P21&lt;&gt;"")</formula>
    </cfRule>
  </conditionalFormatting>
  <conditionalFormatting sqref="I6:I30">
    <cfRule type="cellIs" dxfId="3686" priority="26" operator="lessThanOrEqual">
      <formula>$B$1</formula>
    </cfRule>
    <cfRule type="cellIs" dxfId="3685" priority="25" operator="greaterThan">
      <formula>$B$1</formula>
    </cfRule>
  </conditionalFormatting>
  <conditionalFormatting sqref="A10">
    <cfRule type="expression" dxfId="3684" priority="23" stopIfTrue="1">
      <formula>AND(A10="",B10="")</formula>
    </cfRule>
    <cfRule type="expression" dxfId="3683" priority="24" stopIfTrue="1">
      <formula>AND(A10="",B10&lt;&gt;"")</formula>
    </cfRule>
  </conditionalFormatting>
  <conditionalFormatting sqref="D27">
    <cfRule type="expression" dxfId="3682" priority="21" stopIfTrue="1">
      <formula>AND(D27="",E27="")</formula>
    </cfRule>
    <cfRule type="expression" dxfId="3681" priority="22" stopIfTrue="1">
      <formula>AND(D27="",E27&lt;&gt;"")</formula>
    </cfRule>
  </conditionalFormatting>
  <conditionalFormatting sqref="D27">
    <cfRule type="expression" dxfId="3680" priority="19" stopIfTrue="1">
      <formula>AND(D27="",E27="")</formula>
    </cfRule>
    <cfRule type="expression" dxfId="3679" priority="20" stopIfTrue="1">
      <formula>AND(D27="",E27&lt;&gt;"")</formula>
    </cfRule>
  </conditionalFormatting>
  <conditionalFormatting sqref="A14">
    <cfRule type="expression" dxfId="3678" priority="18" stopIfTrue="1">
      <formula>AND(A14="",#REF!&lt;&gt;"")</formula>
    </cfRule>
  </conditionalFormatting>
  <conditionalFormatting sqref="A13">
    <cfRule type="expression" dxfId="3677" priority="17" stopIfTrue="1">
      <formula>AND(A13="",B13&lt;&gt;"")</formula>
    </cfRule>
  </conditionalFormatting>
  <conditionalFormatting sqref="A15">
    <cfRule type="expression" dxfId="3676" priority="15" stopIfTrue="1">
      <formula>AND(A15="",B15="")</formula>
    </cfRule>
    <cfRule type="expression" dxfId="3675" priority="16" stopIfTrue="1">
      <formula>AND(A15="",B15&lt;&gt;"")</formula>
    </cfRule>
  </conditionalFormatting>
  <conditionalFormatting sqref="A12">
    <cfRule type="expression" dxfId="3674" priority="13" stopIfTrue="1">
      <formula>AND(A12="",B12="")</formula>
    </cfRule>
    <cfRule type="expression" dxfId="3673" priority="14" stopIfTrue="1">
      <formula>AND(A12="",B12&lt;&gt;"")</formula>
    </cfRule>
  </conditionalFormatting>
  <conditionalFormatting sqref="A12">
    <cfRule type="expression" dxfId="3672" priority="11" stopIfTrue="1">
      <formula>AND(A12="",B12="")</formula>
    </cfRule>
    <cfRule type="expression" dxfId="3671" priority="12" stopIfTrue="1">
      <formula>AND(A12="",B12&lt;&gt;"")</formula>
    </cfRule>
  </conditionalFormatting>
  <conditionalFormatting sqref="A17:A26">
    <cfRule type="expression" dxfId="3670" priority="9" stopIfTrue="1">
      <formula>AND(A17="",B17="")</formula>
    </cfRule>
    <cfRule type="expression" dxfId="3669" priority="10" stopIfTrue="1">
      <formula>AND(A17="",B17&lt;&gt;"")</formula>
    </cfRule>
  </conditionalFormatting>
  <conditionalFormatting sqref="A27:A30">
    <cfRule type="expression" dxfId="3668" priority="7" stopIfTrue="1">
      <formula>AND(A27="",B27="")</formula>
    </cfRule>
    <cfRule type="expression" dxfId="3667" priority="8" stopIfTrue="1">
      <formula>AND(A27="",B27&lt;&gt;"")</formula>
    </cfRule>
  </conditionalFormatting>
  <conditionalFormatting sqref="A27">
    <cfRule type="expression" dxfId="3666" priority="6" stopIfTrue="1">
      <formula>AND(A27="",#REF!&lt;&gt;"")</formula>
    </cfRule>
  </conditionalFormatting>
  <conditionalFormatting sqref="A31">
    <cfRule type="expression" dxfId="3665" priority="4" stopIfTrue="1">
      <formula>AND(A31="",B31="")</formula>
    </cfRule>
    <cfRule type="expression" dxfId="3664" priority="5" stopIfTrue="1">
      <formula>AND(A31="",B31&lt;&gt;"")</formula>
    </cfRule>
  </conditionalFormatting>
  <conditionalFormatting sqref="A32">
    <cfRule type="expression" dxfId="3663" priority="3" stopIfTrue="1">
      <formula>AND(A32="",B32&lt;&gt;"")</formula>
    </cfRule>
  </conditionalFormatting>
  <conditionalFormatting sqref="A33">
    <cfRule type="expression" dxfId="3662" priority="1" stopIfTrue="1">
      <formula>AND(A33="",B33="")</formula>
    </cfRule>
    <cfRule type="expression" dxfId="3661" priority="2" stopIfTrue="1">
      <formula>AND(A33="",B33&lt;&gt;"")</formula>
    </cfRule>
  </conditionalFormatting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B1:W32"/>
  <sheetViews>
    <sheetView workbookViewId="0">
      <selection activeCell="U10" sqref="U10:V12"/>
    </sheetView>
  </sheetViews>
  <sheetFormatPr baseColWidth="10" defaultRowHeight="14.5"/>
  <cols>
    <col min="1" max="1" width="1.81640625" customWidth="1"/>
    <col min="3" max="3" width="20.453125" customWidth="1"/>
    <col min="4" max="4" width="5.7265625" customWidth="1"/>
    <col min="5" max="5" width="2.26953125" customWidth="1"/>
    <col min="6" max="6" width="20.81640625" customWidth="1"/>
    <col min="7" max="7" width="5.7265625" customWidth="1"/>
    <col min="8" max="8" width="2.54296875" customWidth="1"/>
    <col min="9" max="9" width="20.453125" customWidth="1"/>
    <col min="10" max="10" width="5.7265625" customWidth="1"/>
    <col min="11" max="11" width="2.7265625" customWidth="1"/>
    <col min="12" max="12" width="20.81640625" customWidth="1"/>
    <col min="13" max="13" width="5.7265625" customWidth="1"/>
    <col min="14" max="14" width="2.26953125" customWidth="1"/>
    <col min="15" max="15" width="20.453125" customWidth="1"/>
    <col min="16" max="16" width="5.7265625" customWidth="1"/>
    <col min="17" max="17" width="2.7265625" bestFit="1" customWidth="1"/>
    <col min="19" max="19" width="11.453125" customWidth="1"/>
    <col min="20" max="20" width="1.1796875" customWidth="1"/>
    <col min="22" max="22" width="14.54296875" customWidth="1"/>
  </cols>
  <sheetData>
    <row r="1" spans="2:23">
      <c r="B1" s="78"/>
    </row>
    <row r="2" spans="2:23">
      <c r="B2" s="78"/>
      <c r="C2" s="96" t="s">
        <v>187</v>
      </c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103" t="s">
        <v>230</v>
      </c>
      <c r="S2" s="103"/>
      <c r="U2" s="106" t="s">
        <v>232</v>
      </c>
      <c r="V2" s="106"/>
      <c r="W2" s="81">
        <v>1.6666666666666667</v>
      </c>
    </row>
    <row r="3" spans="2:23" ht="10.5" customHeight="1">
      <c r="C3" s="103" t="s">
        <v>200</v>
      </c>
      <c r="D3" s="103"/>
      <c r="E3" s="103"/>
      <c r="F3" s="103" t="s">
        <v>201</v>
      </c>
      <c r="G3" s="103"/>
      <c r="H3" s="103"/>
      <c r="I3" s="103" t="s">
        <v>202</v>
      </c>
      <c r="J3" s="103"/>
      <c r="K3" s="103"/>
      <c r="L3" s="103" t="s">
        <v>203</v>
      </c>
      <c r="M3" s="103"/>
      <c r="N3" s="103"/>
      <c r="O3" s="103" t="s">
        <v>204</v>
      </c>
      <c r="P3" s="103"/>
      <c r="Q3" s="103"/>
      <c r="R3" s="103"/>
      <c r="S3" s="103"/>
      <c r="U3" s="107" t="s">
        <v>233</v>
      </c>
      <c r="V3" s="107"/>
      <c r="W3" s="108">
        <v>6.666666666666667</v>
      </c>
    </row>
    <row r="4" spans="2:23" ht="10.5" customHeight="1"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U4" s="107"/>
      <c r="V4" s="107"/>
      <c r="W4" s="108"/>
    </row>
    <row r="5" spans="2:23">
      <c r="B5" s="66" t="s">
        <v>196</v>
      </c>
      <c r="C5" s="67" t="s">
        <v>63</v>
      </c>
      <c r="D5" s="79">
        <f>VLOOKUP(C5,Feuil2!D6:I30,6,FALSE)</f>
        <v>0.38541666666666663</v>
      </c>
      <c r="E5" s="68" t="s">
        <v>144</v>
      </c>
      <c r="F5" s="67" t="s">
        <v>61</v>
      </c>
      <c r="G5" s="79">
        <f>VLOOKUP(F5,Feuil2!D6:I30,6,FALSE)</f>
        <v>0.33333333333333331</v>
      </c>
      <c r="H5" s="69" t="s">
        <v>143</v>
      </c>
      <c r="I5" s="67" t="s">
        <v>64</v>
      </c>
      <c r="J5" s="79">
        <f>VLOOKUP(I5,Feuil2!D6:I30,6,FALSE)</f>
        <v>0.34375</v>
      </c>
      <c r="K5" s="70" t="s">
        <v>145</v>
      </c>
      <c r="L5" s="67" t="s">
        <v>49</v>
      </c>
      <c r="M5" s="79">
        <f>VLOOKUP(L5,Feuil2!D6:I30,6,FALSE)</f>
        <v>0.29166666666666669</v>
      </c>
      <c r="N5" s="71" t="s">
        <v>147</v>
      </c>
      <c r="O5" s="67" t="s">
        <v>63</v>
      </c>
      <c r="P5" s="79">
        <f>VLOOKUP(O5,Feuil2!D6:I30,6,FALSE)</f>
        <v>0.38541666666666663</v>
      </c>
      <c r="Q5" s="68" t="s">
        <v>144</v>
      </c>
      <c r="R5" s="105">
        <f>SUM(D5+G5+J5+M5+P5)</f>
        <v>1.7395833333333335</v>
      </c>
      <c r="S5" s="105"/>
    </row>
    <row r="6" spans="2:23">
      <c r="B6" s="66" t="s">
        <v>197</v>
      </c>
      <c r="C6" s="67" t="s">
        <v>61</v>
      </c>
      <c r="D6" s="79">
        <f>VLOOKUP(C6,Feuil2!D7:I31,6,FALSE)</f>
        <v>0.33333333333333331</v>
      </c>
      <c r="E6" s="69" t="s">
        <v>143</v>
      </c>
      <c r="F6" s="67" t="s">
        <v>64</v>
      </c>
      <c r="G6" s="79">
        <f>VLOOKUP(F6,Feuil2!D7:I31,6,FALSE)</f>
        <v>0.34375</v>
      </c>
      <c r="H6" s="70" t="s">
        <v>145</v>
      </c>
      <c r="I6" s="67" t="s">
        <v>49</v>
      </c>
      <c r="J6" s="79">
        <f>VLOOKUP(I6,Feuil2!D7:I31,6,FALSE)</f>
        <v>0.29166666666666669</v>
      </c>
      <c r="K6" s="71" t="s">
        <v>147</v>
      </c>
      <c r="L6" s="67" t="s">
        <v>63</v>
      </c>
      <c r="M6" s="79">
        <f>VLOOKUP(L6,Feuil2!D7:I31,6,FALSE)</f>
        <v>0.38541666666666663</v>
      </c>
      <c r="N6" s="68" t="s">
        <v>144</v>
      </c>
      <c r="O6" s="67" t="s">
        <v>61</v>
      </c>
      <c r="P6" s="79">
        <f>VLOOKUP(O6,Feuil2!D7:I31,6,FALSE)</f>
        <v>0.33333333333333331</v>
      </c>
      <c r="Q6" s="69" t="s">
        <v>143</v>
      </c>
      <c r="R6" s="105">
        <f t="shared" ref="R6:R8" si="0">SUM(D6+G6+J6+M6+P6)</f>
        <v>1.6874999999999998</v>
      </c>
      <c r="S6" s="105"/>
    </row>
    <row r="7" spans="2:23">
      <c r="B7" s="66" t="s">
        <v>198</v>
      </c>
      <c r="C7" s="67" t="s">
        <v>64</v>
      </c>
      <c r="D7" s="79">
        <f>VLOOKUP(C7,Feuil2!D8:I32,6,FALSE)</f>
        <v>0.34375</v>
      </c>
      <c r="E7" s="70" t="s">
        <v>145</v>
      </c>
      <c r="F7" s="67" t="s">
        <v>49</v>
      </c>
      <c r="G7" s="79">
        <f>VLOOKUP(F7,Feuil2!D8:I32,6,FALSE)</f>
        <v>0.29166666666666669</v>
      </c>
      <c r="H7" s="71" t="s">
        <v>147</v>
      </c>
      <c r="I7" s="67" t="s">
        <v>63</v>
      </c>
      <c r="J7" s="79">
        <f>VLOOKUP(I7,Feuil2!D8:I32,6,FALSE)</f>
        <v>0.38541666666666663</v>
      </c>
      <c r="K7" s="68" t="s">
        <v>144</v>
      </c>
      <c r="L7" s="67" t="s">
        <v>61</v>
      </c>
      <c r="M7" s="79">
        <f>VLOOKUP(L7,Feuil2!D8:I32,6,FALSE)</f>
        <v>0.33333333333333331</v>
      </c>
      <c r="N7" s="69" t="s">
        <v>143</v>
      </c>
      <c r="O7" s="67" t="s">
        <v>64</v>
      </c>
      <c r="P7" s="79">
        <f>VLOOKUP(O7,Feuil2!D8:I32,6,FALSE)</f>
        <v>0.34375</v>
      </c>
      <c r="Q7" s="70" t="s">
        <v>145</v>
      </c>
      <c r="R7" s="105">
        <f t="shared" si="0"/>
        <v>1.6979166666666667</v>
      </c>
      <c r="S7" s="105"/>
    </row>
    <row r="8" spans="2:23">
      <c r="B8" s="66" t="s">
        <v>199</v>
      </c>
      <c r="C8" s="67" t="s">
        <v>49</v>
      </c>
      <c r="D8" s="79">
        <f>VLOOKUP(C8,Feuil2!D9:I33,6,FALSE)</f>
        <v>0.29166666666666669</v>
      </c>
      <c r="E8" s="71" t="s">
        <v>147</v>
      </c>
      <c r="F8" s="67" t="s">
        <v>63</v>
      </c>
      <c r="G8" s="79">
        <f>VLOOKUP(F8,Feuil2!D9:I33,6,FALSE)</f>
        <v>0.38541666666666663</v>
      </c>
      <c r="H8" s="68" t="s">
        <v>144</v>
      </c>
      <c r="I8" s="67" t="s">
        <v>61</v>
      </c>
      <c r="J8" s="79">
        <f>VLOOKUP(I8,Feuil2!D9:I33,6,FALSE)</f>
        <v>0.33333333333333331</v>
      </c>
      <c r="K8" s="69" t="s">
        <v>143</v>
      </c>
      <c r="L8" s="67" t="s">
        <v>64</v>
      </c>
      <c r="M8" s="79">
        <f>VLOOKUP(L8,Feuil2!D9:I33,6,FALSE)</f>
        <v>0.34375</v>
      </c>
      <c r="N8" s="70" t="s">
        <v>145</v>
      </c>
      <c r="O8" s="67" t="s">
        <v>49</v>
      </c>
      <c r="P8" s="79">
        <f>VLOOKUP(O8,Feuil2!D9:I33,6,FALSE)</f>
        <v>0.29166666666666669</v>
      </c>
      <c r="Q8" s="71" t="s">
        <v>147</v>
      </c>
      <c r="R8" s="105">
        <f t="shared" si="0"/>
        <v>1.6458333333333333</v>
      </c>
      <c r="S8" s="105"/>
    </row>
    <row r="10" spans="2:23">
      <c r="C10" s="96" t="s">
        <v>188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103" t="s">
        <v>230</v>
      </c>
      <c r="S10" s="103"/>
      <c r="U10" s="103" t="s">
        <v>116</v>
      </c>
      <c r="V10" s="103"/>
    </row>
    <row r="11" spans="2:23" ht="10.5" customHeight="1">
      <c r="C11" s="103" t="s">
        <v>200</v>
      </c>
      <c r="D11" s="103"/>
      <c r="E11" s="103"/>
      <c r="F11" s="103" t="s">
        <v>201</v>
      </c>
      <c r="G11" s="103"/>
      <c r="H11" s="103"/>
      <c r="I11" s="103" t="s">
        <v>202</v>
      </c>
      <c r="J11" s="103"/>
      <c r="K11" s="103"/>
      <c r="L11" s="103" t="s">
        <v>203</v>
      </c>
      <c r="M11" s="103"/>
      <c r="N11" s="103"/>
      <c r="O11" s="103" t="s">
        <v>204</v>
      </c>
      <c r="P11" s="103"/>
      <c r="Q11" s="103"/>
      <c r="R11" s="103"/>
      <c r="S11" s="103"/>
      <c r="U11" s="103"/>
      <c r="V11" s="103"/>
    </row>
    <row r="12" spans="2:23" ht="10.5" customHeight="1">
      <c r="C12" s="103"/>
      <c r="D12" s="103"/>
      <c r="E12" s="103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3"/>
      <c r="Q12" s="103"/>
      <c r="R12" s="103"/>
      <c r="S12" s="103"/>
      <c r="U12" s="103"/>
      <c r="V12" s="103"/>
    </row>
    <row r="13" spans="2:23">
      <c r="B13" s="66" t="s">
        <v>196</v>
      </c>
      <c r="C13" s="67" t="s">
        <v>61</v>
      </c>
      <c r="D13" s="79">
        <f>VLOOKUP(C13,Feuil2!D6:I29,6,FALSE)</f>
        <v>0.33333333333333331</v>
      </c>
      <c r="E13" s="69" t="s">
        <v>143</v>
      </c>
      <c r="F13" s="67" t="s">
        <v>64</v>
      </c>
      <c r="G13" s="79">
        <f>VLOOKUP(F13,Feuil2!D6:I30,6,FALSE)</f>
        <v>0.34375</v>
      </c>
      <c r="H13" s="70" t="s">
        <v>145</v>
      </c>
      <c r="I13" s="67" t="s">
        <v>49</v>
      </c>
      <c r="J13" s="79">
        <f>VLOOKUP(I13,Feuil2!D6:I30,6,FALSE)</f>
        <v>0.29166666666666669</v>
      </c>
      <c r="K13" s="71" t="s">
        <v>147</v>
      </c>
      <c r="L13" s="67" t="s">
        <v>49</v>
      </c>
      <c r="M13" s="79">
        <f>VLOOKUP(L13,Feuil2!D6:I30,6,FALSE)</f>
        <v>0.29166666666666669</v>
      </c>
      <c r="N13" s="71" t="s">
        <v>147</v>
      </c>
      <c r="O13" s="67" t="s">
        <v>63</v>
      </c>
      <c r="P13" s="79">
        <f>VLOOKUP(O13,Feuil2!D6:I30,6,FALSE)</f>
        <v>0.38541666666666663</v>
      </c>
      <c r="Q13" s="68" t="s">
        <v>144</v>
      </c>
      <c r="R13" s="105">
        <f>SUM(D13+G13+J13+M13+P13)</f>
        <v>1.6458333333333335</v>
      </c>
      <c r="S13" s="105"/>
      <c r="U13" s="65" t="s">
        <v>196</v>
      </c>
      <c r="V13" s="84">
        <f>SUM(R5,R13,R21,R29)</f>
        <v>6.7812500000000009</v>
      </c>
    </row>
    <row r="14" spans="2:23">
      <c r="B14" s="66" t="s">
        <v>197</v>
      </c>
      <c r="C14" s="67" t="s">
        <v>64</v>
      </c>
      <c r="D14" s="79">
        <f>VLOOKUP(C14,Feuil2!D7:I30,6,FALSE)</f>
        <v>0.34375</v>
      </c>
      <c r="E14" s="70" t="s">
        <v>145</v>
      </c>
      <c r="F14" s="67" t="s">
        <v>49</v>
      </c>
      <c r="G14" s="79">
        <f>VLOOKUP(F14,Feuil2!D7:I31,6,FALSE)</f>
        <v>0.29166666666666669</v>
      </c>
      <c r="H14" s="71" t="s">
        <v>147</v>
      </c>
      <c r="I14" s="67" t="s">
        <v>63</v>
      </c>
      <c r="J14" s="79">
        <f>VLOOKUP(I14,Feuil2!D7:I31,6,FALSE)</f>
        <v>0.38541666666666663</v>
      </c>
      <c r="K14" s="68" t="s">
        <v>144</v>
      </c>
      <c r="L14" s="67" t="s">
        <v>63</v>
      </c>
      <c r="M14" s="79">
        <f>VLOOKUP(L14,Feuil2!D7:I31,6,FALSE)</f>
        <v>0.38541666666666663</v>
      </c>
      <c r="N14" s="68" t="s">
        <v>144</v>
      </c>
      <c r="O14" s="67" t="s">
        <v>61</v>
      </c>
      <c r="P14" s="79">
        <f>VLOOKUP(O14,Feuil2!D7:I31,6,FALSE)</f>
        <v>0.33333333333333331</v>
      </c>
      <c r="Q14" s="69" t="s">
        <v>143</v>
      </c>
      <c r="R14" s="105">
        <f t="shared" ref="R14:R16" si="1">SUM(D14+G14+J14+M14+P14)</f>
        <v>1.7395833333333333</v>
      </c>
      <c r="S14" s="105"/>
      <c r="U14" s="65" t="s">
        <v>197</v>
      </c>
      <c r="V14" s="84">
        <f t="shared" ref="V14:V16" si="2">SUM(R6,R14,R22,R30)</f>
        <v>6.71875</v>
      </c>
    </row>
    <row r="15" spans="2:23">
      <c r="B15" s="66" t="s">
        <v>198</v>
      </c>
      <c r="C15" s="67" t="s">
        <v>49</v>
      </c>
      <c r="D15" s="79">
        <f>VLOOKUP(C15,Feuil2!D8:I31,6,FALSE)</f>
        <v>0.29166666666666669</v>
      </c>
      <c r="E15" s="71" t="s">
        <v>147</v>
      </c>
      <c r="F15" s="67" t="s">
        <v>63</v>
      </c>
      <c r="G15" s="79">
        <f>VLOOKUP(F15,Feuil2!D8:I32,6,FALSE)</f>
        <v>0.38541666666666663</v>
      </c>
      <c r="H15" s="68" t="s">
        <v>144</v>
      </c>
      <c r="I15" s="67" t="s">
        <v>61</v>
      </c>
      <c r="J15" s="79">
        <f>VLOOKUP(I15,Feuil2!D8:I32,6,FALSE)</f>
        <v>0.33333333333333331</v>
      </c>
      <c r="K15" s="69" t="s">
        <v>143</v>
      </c>
      <c r="L15" s="67" t="s">
        <v>61</v>
      </c>
      <c r="M15" s="79">
        <f>VLOOKUP(L15,Feuil2!D8:I32,6,FALSE)</f>
        <v>0.33333333333333331</v>
      </c>
      <c r="N15" s="69" t="s">
        <v>143</v>
      </c>
      <c r="O15" s="67" t="s">
        <v>64</v>
      </c>
      <c r="P15" s="79">
        <f>VLOOKUP(O15,Feuil2!D8:I32,6,FALSE)</f>
        <v>0.34375</v>
      </c>
      <c r="Q15" s="70" t="s">
        <v>145</v>
      </c>
      <c r="R15" s="105">
        <f t="shared" si="1"/>
        <v>1.6874999999999998</v>
      </c>
      <c r="S15" s="105"/>
      <c r="U15" s="65" t="s">
        <v>198</v>
      </c>
      <c r="V15" s="84">
        <f t="shared" si="2"/>
        <v>6.520833333333333</v>
      </c>
    </row>
    <row r="16" spans="2:23">
      <c r="B16" s="66" t="s">
        <v>199</v>
      </c>
      <c r="C16" s="67" t="s">
        <v>63</v>
      </c>
      <c r="D16" s="79">
        <f>VLOOKUP(C16,Feuil2!D9:I32,6,FALSE)</f>
        <v>0.38541666666666663</v>
      </c>
      <c r="E16" s="68" t="s">
        <v>144</v>
      </c>
      <c r="F16" s="67" t="s">
        <v>61</v>
      </c>
      <c r="G16" s="79">
        <f>VLOOKUP(F16,Feuil2!D9:I33,6,FALSE)</f>
        <v>0.33333333333333331</v>
      </c>
      <c r="H16" s="69" t="s">
        <v>143</v>
      </c>
      <c r="I16" s="67" t="s">
        <v>64</v>
      </c>
      <c r="J16" s="79">
        <f>VLOOKUP(I16,Feuil2!D9:I33,6,FALSE)</f>
        <v>0.34375</v>
      </c>
      <c r="K16" s="70" t="s">
        <v>145</v>
      </c>
      <c r="L16" s="67" t="s">
        <v>64</v>
      </c>
      <c r="M16" s="79">
        <f>VLOOKUP(L16,Feuil2!D9:I33,6,FALSE)</f>
        <v>0.34375</v>
      </c>
      <c r="N16" s="70" t="s">
        <v>145</v>
      </c>
      <c r="O16" s="67" t="s">
        <v>49</v>
      </c>
      <c r="P16" s="79">
        <f>VLOOKUP(O16,Feuil2!D9:I33,6,FALSE)</f>
        <v>0.29166666666666669</v>
      </c>
      <c r="Q16" s="71" t="s">
        <v>147</v>
      </c>
      <c r="R16" s="105">
        <f t="shared" si="1"/>
        <v>1.6979166666666667</v>
      </c>
      <c r="S16" s="105"/>
      <c r="U16" s="65" t="s">
        <v>199</v>
      </c>
      <c r="V16" s="84">
        <f t="shared" si="2"/>
        <v>6.427083333333333</v>
      </c>
    </row>
    <row r="18" spans="2:22">
      <c r="C18" s="96" t="s">
        <v>189</v>
      </c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103" t="s">
        <v>230</v>
      </c>
      <c r="S18" s="103"/>
    </row>
    <row r="19" spans="2:22" ht="10.5" customHeight="1">
      <c r="C19" s="103" t="s">
        <v>200</v>
      </c>
      <c r="D19" s="103"/>
      <c r="E19" s="103"/>
      <c r="F19" s="103" t="s">
        <v>201</v>
      </c>
      <c r="G19" s="103"/>
      <c r="H19" s="103"/>
      <c r="I19" s="103" t="s">
        <v>202</v>
      </c>
      <c r="J19" s="103"/>
      <c r="K19" s="103"/>
      <c r="L19" s="103" t="s">
        <v>203</v>
      </c>
      <c r="M19" s="103"/>
      <c r="N19" s="103"/>
      <c r="O19" s="103" t="s">
        <v>204</v>
      </c>
      <c r="P19" s="103"/>
      <c r="Q19" s="103"/>
      <c r="R19" s="103"/>
      <c r="S19" s="103"/>
    </row>
    <row r="20" spans="2:22" ht="10.5" customHeight="1">
      <c r="C20" s="103"/>
      <c r="D20" s="103"/>
      <c r="E20" s="103"/>
      <c r="F20" s="103"/>
      <c r="G20" s="103"/>
      <c r="H20" s="103"/>
      <c r="I20" s="103"/>
      <c r="J20" s="103"/>
      <c r="K20" s="103"/>
      <c r="L20" s="103"/>
      <c r="M20" s="103"/>
      <c r="N20" s="103"/>
      <c r="O20" s="103"/>
      <c r="P20" s="103"/>
      <c r="Q20" s="103"/>
      <c r="R20" s="103"/>
      <c r="S20" s="103"/>
    </row>
    <row r="21" spans="2:22">
      <c r="B21" s="66" t="s">
        <v>196</v>
      </c>
      <c r="C21" s="67" t="s">
        <v>64</v>
      </c>
      <c r="D21" s="79">
        <f>VLOOKUP(C21,Feuil2!D6:I29,6,FALSE)</f>
        <v>0.34375</v>
      </c>
      <c r="E21" s="70" t="s">
        <v>145</v>
      </c>
      <c r="F21" s="67" t="s">
        <v>61</v>
      </c>
      <c r="G21" s="79">
        <f>VLOOKUP(F21,Feuil2!D6:I30,6,FALSE)</f>
        <v>0.33333333333333331</v>
      </c>
      <c r="H21" s="69" t="s">
        <v>143</v>
      </c>
      <c r="I21" s="67" t="s">
        <v>64</v>
      </c>
      <c r="J21" s="79">
        <f>VLOOKUP(I21,Feuil2!D6:I30,6,FALSE)</f>
        <v>0.34375</v>
      </c>
      <c r="K21" s="70" t="s">
        <v>145</v>
      </c>
      <c r="L21" s="67" t="s">
        <v>63</v>
      </c>
      <c r="M21" s="79">
        <f>VLOOKUP(L21,Feuil2!D6:I30,6,FALSE)</f>
        <v>0.38541666666666663</v>
      </c>
      <c r="N21" s="68" t="s">
        <v>144</v>
      </c>
      <c r="O21" s="67" t="s">
        <v>49</v>
      </c>
      <c r="P21" s="79">
        <f>VLOOKUP(O21,Feuil2!D6:I30,6,FALSE)</f>
        <v>0.29166666666666669</v>
      </c>
      <c r="Q21" s="71" t="s">
        <v>147</v>
      </c>
      <c r="R21" s="105">
        <f>SUM(D21+G21+J21+M21+P21)</f>
        <v>1.6979166666666667</v>
      </c>
      <c r="S21" s="105"/>
      <c r="U21" s="104" t="s">
        <v>49</v>
      </c>
      <c r="V21" s="104"/>
    </row>
    <row r="22" spans="2:22">
      <c r="B22" s="66" t="s">
        <v>197</v>
      </c>
      <c r="C22" s="67" t="s">
        <v>49</v>
      </c>
      <c r="D22" s="79">
        <f>VLOOKUP(C22,Feuil2!D7:I30,6,FALSE)</f>
        <v>0.29166666666666669</v>
      </c>
      <c r="E22" s="71" t="s">
        <v>147</v>
      </c>
      <c r="F22" s="67" t="s">
        <v>64</v>
      </c>
      <c r="G22" s="79">
        <f>VLOOKUP(F22,Feuil2!D7:I31,6,FALSE)</f>
        <v>0.34375</v>
      </c>
      <c r="H22" s="70" t="s">
        <v>145</v>
      </c>
      <c r="I22" s="67" t="s">
        <v>49</v>
      </c>
      <c r="J22" s="79">
        <f>VLOOKUP(I22,Feuil2!D7:I31,6,FALSE)</f>
        <v>0.29166666666666669</v>
      </c>
      <c r="K22" s="71" t="s">
        <v>147</v>
      </c>
      <c r="L22" s="67" t="s">
        <v>61</v>
      </c>
      <c r="M22" s="79">
        <f>VLOOKUP(L22,Feuil2!D7:I31,6,FALSE)</f>
        <v>0.33333333333333331</v>
      </c>
      <c r="N22" s="69" t="s">
        <v>143</v>
      </c>
      <c r="O22" s="67" t="s">
        <v>63</v>
      </c>
      <c r="P22" s="79">
        <f>VLOOKUP(O22,Feuil2!D7:I31,6,FALSE)</f>
        <v>0.38541666666666663</v>
      </c>
      <c r="Q22" s="68" t="s">
        <v>144</v>
      </c>
      <c r="R22" s="105">
        <f t="shared" ref="R22:R24" si="3">SUM(D22+G22+J22+M22+P22)</f>
        <v>1.6458333333333335</v>
      </c>
      <c r="S22" s="105"/>
      <c r="U22" s="104" t="s">
        <v>63</v>
      </c>
      <c r="V22" s="104"/>
    </row>
    <row r="23" spans="2:22">
      <c r="B23" s="66" t="s">
        <v>198</v>
      </c>
      <c r="C23" s="67" t="s">
        <v>63</v>
      </c>
      <c r="D23" s="79">
        <f>VLOOKUP(C23,Feuil2!D8:I31,6,FALSE)</f>
        <v>0.38541666666666663</v>
      </c>
      <c r="E23" s="68" t="s">
        <v>144</v>
      </c>
      <c r="F23" s="67" t="s">
        <v>49</v>
      </c>
      <c r="G23" s="79">
        <f>VLOOKUP(F23,Feuil2!D8:I32,6,FALSE)</f>
        <v>0.29166666666666669</v>
      </c>
      <c r="H23" s="71" t="s">
        <v>147</v>
      </c>
      <c r="I23" s="67" t="s">
        <v>63</v>
      </c>
      <c r="J23" s="79">
        <f>VLOOKUP(I23,Feuil2!D8:I32,6,FALSE)</f>
        <v>0.38541666666666663</v>
      </c>
      <c r="K23" s="68" t="s">
        <v>144</v>
      </c>
      <c r="L23" s="67" t="s">
        <v>64</v>
      </c>
      <c r="M23" s="79">
        <f>VLOOKUP(L23,Feuil2!D8:I32,6,FALSE)</f>
        <v>0.34375</v>
      </c>
      <c r="N23" s="70" t="s">
        <v>145</v>
      </c>
      <c r="O23" s="67" t="s">
        <v>61</v>
      </c>
      <c r="P23" s="79">
        <f>VLOOKUP(O23,Feuil2!D8:I32,6,FALSE)</f>
        <v>0.33333333333333331</v>
      </c>
      <c r="Q23" s="69" t="s">
        <v>143</v>
      </c>
      <c r="R23" s="105">
        <f t="shared" si="3"/>
        <v>1.7395833333333333</v>
      </c>
      <c r="S23" s="105"/>
      <c r="U23" s="104" t="s">
        <v>61</v>
      </c>
      <c r="V23" s="104"/>
    </row>
    <row r="24" spans="2:22">
      <c r="B24" s="66" t="s">
        <v>199</v>
      </c>
      <c r="C24" s="67" t="s">
        <v>61</v>
      </c>
      <c r="D24" s="79">
        <f>VLOOKUP(C24,Feuil2!D9:I32,6,FALSE)</f>
        <v>0.33333333333333331</v>
      </c>
      <c r="E24" s="69" t="s">
        <v>143</v>
      </c>
      <c r="F24" s="67" t="s">
        <v>63</v>
      </c>
      <c r="G24" s="79">
        <f>VLOOKUP(F24,Feuil2!D9:I33,6,FALSE)</f>
        <v>0.38541666666666663</v>
      </c>
      <c r="H24" s="68" t="s">
        <v>144</v>
      </c>
      <c r="I24" s="67" t="s">
        <v>61</v>
      </c>
      <c r="J24" s="79">
        <f>VLOOKUP(I24,Feuil2!D9:I33,6,FALSE)</f>
        <v>0.33333333333333331</v>
      </c>
      <c r="K24" s="69" t="s">
        <v>143</v>
      </c>
      <c r="L24" s="67" t="s">
        <v>49</v>
      </c>
      <c r="M24" s="79">
        <f>VLOOKUP(L24,Feuil2!D9:I33,6,FALSE)</f>
        <v>0.29166666666666669</v>
      </c>
      <c r="N24" s="71" t="s">
        <v>147</v>
      </c>
      <c r="O24" s="67" t="s">
        <v>64</v>
      </c>
      <c r="P24" s="79">
        <f>VLOOKUP(O24,Feuil2!D9:I33,6,FALSE)</f>
        <v>0.34375</v>
      </c>
      <c r="Q24" s="70" t="s">
        <v>145</v>
      </c>
      <c r="R24" s="105">
        <f t="shared" si="3"/>
        <v>1.6875</v>
      </c>
      <c r="S24" s="105"/>
      <c r="U24" s="104" t="s">
        <v>64</v>
      </c>
      <c r="V24" s="104"/>
    </row>
    <row r="26" spans="2:22">
      <c r="C26" s="96" t="s">
        <v>231</v>
      </c>
      <c r="D26" s="96"/>
      <c r="E26" s="96"/>
      <c r="F26" s="96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103" t="s">
        <v>230</v>
      </c>
      <c r="S26" s="103"/>
    </row>
    <row r="27" spans="2:22" ht="10.5" customHeight="1">
      <c r="C27" s="103" t="s">
        <v>200</v>
      </c>
      <c r="D27" s="103"/>
      <c r="E27" s="103"/>
      <c r="F27" s="103" t="s">
        <v>201</v>
      </c>
      <c r="G27" s="103"/>
      <c r="H27" s="103"/>
      <c r="I27" s="103" t="s">
        <v>202</v>
      </c>
      <c r="J27" s="103"/>
      <c r="K27" s="103"/>
      <c r="L27" s="103" t="s">
        <v>203</v>
      </c>
      <c r="M27" s="103"/>
      <c r="N27" s="103"/>
      <c r="O27" s="103" t="s">
        <v>204</v>
      </c>
      <c r="P27" s="103"/>
      <c r="Q27" s="103"/>
      <c r="R27" s="103"/>
      <c r="S27" s="103"/>
    </row>
    <row r="28" spans="2:22" ht="10.5" customHeight="1"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</row>
    <row r="29" spans="2:22">
      <c r="B29" s="66" t="s">
        <v>196</v>
      </c>
      <c r="C29" s="67" t="s">
        <v>64</v>
      </c>
      <c r="D29" s="79">
        <f>VLOOKUP(C29,Feuil2!D6:I30,6,FALSE)</f>
        <v>0.34375</v>
      </c>
      <c r="E29" s="70" t="s">
        <v>145</v>
      </c>
      <c r="F29" s="67" t="s">
        <v>61</v>
      </c>
      <c r="G29" s="79">
        <f>VLOOKUP(F29,Feuil2!D6:I30,6,FALSE)</f>
        <v>0.33333333333333331</v>
      </c>
      <c r="H29" s="69" t="s">
        <v>143</v>
      </c>
      <c r="I29" s="67" t="s">
        <v>64</v>
      </c>
      <c r="J29" s="79">
        <f>VLOOKUP(I29,Feuil2!D6:I30,6,FALSE)</f>
        <v>0.34375</v>
      </c>
      <c r="K29" s="70" t="s">
        <v>145</v>
      </c>
      <c r="L29" s="67" t="s">
        <v>63</v>
      </c>
      <c r="M29" s="79">
        <f>VLOOKUP(L29,Feuil2!D6:I30,6,FALSE)</f>
        <v>0.38541666666666663</v>
      </c>
      <c r="N29" s="68" t="s">
        <v>144</v>
      </c>
      <c r="O29" s="67" t="s">
        <v>49</v>
      </c>
      <c r="P29" s="79">
        <f>VLOOKUP(O29,Feuil2!D6:I30,6,FALSE)</f>
        <v>0.29166666666666669</v>
      </c>
      <c r="Q29" s="71" t="s">
        <v>147</v>
      </c>
      <c r="R29" s="105">
        <f>SUM(D29+G29+J29+M29+P29)</f>
        <v>1.6979166666666667</v>
      </c>
      <c r="S29" s="105"/>
    </row>
    <row r="30" spans="2:22">
      <c r="B30" s="66" t="s">
        <v>197</v>
      </c>
      <c r="C30" s="67" t="s">
        <v>49</v>
      </c>
      <c r="D30" s="79">
        <f>VLOOKUP(C30,Feuil2!D7:I31,6,FALSE)</f>
        <v>0.29166666666666669</v>
      </c>
      <c r="E30" s="71" t="s">
        <v>147</v>
      </c>
      <c r="F30" s="67" t="s">
        <v>64</v>
      </c>
      <c r="G30" s="79">
        <f>VLOOKUP(F30,Feuil2!D7:I31,6,FALSE)</f>
        <v>0.34375</v>
      </c>
      <c r="H30" s="70" t="s">
        <v>145</v>
      </c>
      <c r="I30" s="67" t="s">
        <v>49</v>
      </c>
      <c r="J30" s="79">
        <f>VLOOKUP(I30,Feuil2!D7:I31,6,FALSE)</f>
        <v>0.29166666666666669</v>
      </c>
      <c r="K30" s="71" t="s">
        <v>147</v>
      </c>
      <c r="L30" s="67" t="s">
        <v>61</v>
      </c>
      <c r="M30" s="79">
        <f>VLOOKUP(L30,Feuil2!D7:I31,6,FALSE)</f>
        <v>0.33333333333333331</v>
      </c>
      <c r="N30" s="69" t="s">
        <v>143</v>
      </c>
      <c r="O30" s="67" t="s">
        <v>63</v>
      </c>
      <c r="P30" s="79">
        <f>VLOOKUP(O30,Feuil2!D7:I31,6,FALSE)</f>
        <v>0.38541666666666663</v>
      </c>
      <c r="Q30" s="68" t="s">
        <v>144</v>
      </c>
      <c r="R30" s="105">
        <f t="shared" ref="R30:R32" si="4">SUM(D30+G30+J30+M30+P30)</f>
        <v>1.6458333333333335</v>
      </c>
      <c r="S30" s="105"/>
    </row>
    <row r="31" spans="2:22">
      <c r="B31" s="66" t="s">
        <v>198</v>
      </c>
      <c r="C31" s="67" t="s">
        <v>63</v>
      </c>
      <c r="D31" s="79">
        <f>VLOOKUP(C31,Feuil2!D8:I32,6,FALSE)</f>
        <v>0.38541666666666663</v>
      </c>
      <c r="E31" s="68" t="s">
        <v>144</v>
      </c>
      <c r="F31" s="67" t="s">
        <v>49</v>
      </c>
      <c r="G31" s="79">
        <f>VLOOKUP(F31,Feuil2!D8:I32,6,FALSE)</f>
        <v>0.29166666666666669</v>
      </c>
      <c r="H31" s="71" t="s">
        <v>147</v>
      </c>
      <c r="I31" s="67" t="s">
        <v>63</v>
      </c>
      <c r="J31" s="79">
        <f>VLOOKUP(I31,Feuil2!D8:I32,6,FALSE)</f>
        <v>0.38541666666666663</v>
      </c>
      <c r="K31" s="68" t="s">
        <v>144</v>
      </c>
      <c r="L31" s="104" t="s">
        <v>49</v>
      </c>
      <c r="M31" s="104"/>
      <c r="N31" s="70" t="s">
        <v>145</v>
      </c>
      <c r="O31" s="67" t="s">
        <v>61</v>
      </c>
      <c r="P31" s="79">
        <f>VLOOKUP(O31,Feuil2!D8:I32,6,FALSE)</f>
        <v>0.33333333333333331</v>
      </c>
      <c r="Q31" s="69" t="s">
        <v>143</v>
      </c>
      <c r="R31" s="105">
        <f t="shared" si="4"/>
        <v>1.3958333333333333</v>
      </c>
      <c r="S31" s="105"/>
    </row>
    <row r="32" spans="2:22">
      <c r="B32" s="66" t="s">
        <v>199</v>
      </c>
      <c r="C32" s="67" t="s">
        <v>61</v>
      </c>
      <c r="D32" s="79">
        <f>VLOOKUP(C32,Feuil2!D9:I33,6,FALSE)</f>
        <v>0.33333333333333331</v>
      </c>
      <c r="E32" s="69" t="s">
        <v>143</v>
      </c>
      <c r="F32" s="67" t="s">
        <v>63</v>
      </c>
      <c r="G32" s="79">
        <f>VLOOKUP(F32,Feuil2!D9:I33,6,FALSE)</f>
        <v>0.38541666666666663</v>
      </c>
      <c r="H32" s="68" t="s">
        <v>144</v>
      </c>
      <c r="I32" s="67" t="s">
        <v>61</v>
      </c>
      <c r="J32" s="79">
        <f>VLOOKUP(I32,Feuil2!D9:I33,6,FALSE)</f>
        <v>0.33333333333333331</v>
      </c>
      <c r="K32" s="69" t="s">
        <v>143</v>
      </c>
      <c r="L32" s="104" t="s">
        <v>64</v>
      </c>
      <c r="M32" s="104"/>
      <c r="N32" s="71" t="s">
        <v>147</v>
      </c>
      <c r="O32" s="67" t="s">
        <v>64</v>
      </c>
      <c r="P32" s="79">
        <f>VLOOKUP(O32,Feuil2!D9:I33,6,FALSE)</f>
        <v>0.34375</v>
      </c>
      <c r="Q32" s="70" t="s">
        <v>145</v>
      </c>
      <c r="R32" s="105">
        <f t="shared" si="4"/>
        <v>1.3958333333333333</v>
      </c>
      <c r="S32" s="105"/>
    </row>
  </sheetData>
  <mergeCells count="54">
    <mergeCell ref="U2:V2"/>
    <mergeCell ref="U3:V4"/>
    <mergeCell ref="W3:W4"/>
    <mergeCell ref="U10:V12"/>
    <mergeCell ref="U21:V21"/>
    <mergeCell ref="U22:V22"/>
    <mergeCell ref="U23:V23"/>
    <mergeCell ref="U24:V24"/>
    <mergeCell ref="R26:S28"/>
    <mergeCell ref="R29:S29"/>
    <mergeCell ref="R30:S30"/>
    <mergeCell ref="R31:S31"/>
    <mergeCell ref="R32:S32"/>
    <mergeCell ref="R18:S20"/>
    <mergeCell ref="R21:S21"/>
    <mergeCell ref="R22:S22"/>
    <mergeCell ref="R23:S23"/>
    <mergeCell ref="R24:S24"/>
    <mergeCell ref="R10:S12"/>
    <mergeCell ref="R13:S13"/>
    <mergeCell ref="R14:S14"/>
    <mergeCell ref="R15:S15"/>
    <mergeCell ref="R16:S16"/>
    <mergeCell ref="R2:S4"/>
    <mergeCell ref="R5:S5"/>
    <mergeCell ref="R6:S6"/>
    <mergeCell ref="R7:S7"/>
    <mergeCell ref="R8:S8"/>
    <mergeCell ref="C2:Q2"/>
    <mergeCell ref="C3:E4"/>
    <mergeCell ref="F3:H4"/>
    <mergeCell ref="I3:K4"/>
    <mergeCell ref="L3:N4"/>
    <mergeCell ref="O3:Q4"/>
    <mergeCell ref="C10:Q10"/>
    <mergeCell ref="C11:E12"/>
    <mergeCell ref="F11:H12"/>
    <mergeCell ref="I11:K12"/>
    <mergeCell ref="L11:N12"/>
    <mergeCell ref="O11:Q12"/>
    <mergeCell ref="C18:Q18"/>
    <mergeCell ref="C19:E20"/>
    <mergeCell ref="F19:H20"/>
    <mergeCell ref="I19:K20"/>
    <mergeCell ref="L19:N20"/>
    <mergeCell ref="O19:Q20"/>
    <mergeCell ref="L31:M31"/>
    <mergeCell ref="L32:M32"/>
    <mergeCell ref="C26:Q26"/>
    <mergeCell ref="C27:E28"/>
    <mergeCell ref="F27:H28"/>
    <mergeCell ref="I27:K28"/>
    <mergeCell ref="L27:N28"/>
    <mergeCell ref="O27:Q28"/>
  </mergeCells>
  <conditionalFormatting sqref="C5:D5 D6:D8">
    <cfRule type="expression" dxfId="3660" priority="385" stopIfTrue="1">
      <formula>AND(C5="",E5="")</formula>
    </cfRule>
    <cfRule type="expression" dxfId="3659" priority="386" stopIfTrue="1">
      <formula>AND(C5="",E5&lt;&gt;"")</formula>
    </cfRule>
  </conditionalFormatting>
  <conditionalFormatting sqref="C6:D6">
    <cfRule type="expression" dxfId="3658" priority="383" stopIfTrue="1">
      <formula>AND(C6="",E6="")</formula>
    </cfRule>
    <cfRule type="expression" dxfId="3657" priority="384" stopIfTrue="1">
      <formula>AND(C6="",E6&lt;&gt;"")</formula>
    </cfRule>
  </conditionalFormatting>
  <conditionalFormatting sqref="C7:D7">
    <cfRule type="expression" dxfId="3656" priority="381" stopIfTrue="1">
      <formula>AND(C7="",E7="")</formula>
    </cfRule>
    <cfRule type="expression" dxfId="3655" priority="382" stopIfTrue="1">
      <formula>AND(C7="",E7&lt;&gt;"")</formula>
    </cfRule>
  </conditionalFormatting>
  <conditionalFormatting sqref="C8:D8">
    <cfRule type="expression" dxfId="3654" priority="379" stopIfTrue="1">
      <formula>AND(C8="",E8="")</formula>
    </cfRule>
    <cfRule type="expression" dxfId="3653" priority="380" stopIfTrue="1">
      <formula>AND(C8="",E8&lt;&gt;"")</formula>
    </cfRule>
  </conditionalFormatting>
  <conditionalFormatting sqref="F5:G5 G6:G8">
    <cfRule type="expression" dxfId="3652" priority="377" stopIfTrue="1">
      <formula>AND(F5="",H5="")</formula>
    </cfRule>
    <cfRule type="expression" dxfId="3651" priority="378" stopIfTrue="1">
      <formula>AND(F5="",H5&lt;&gt;"")</formula>
    </cfRule>
  </conditionalFormatting>
  <conditionalFormatting sqref="F6:G6">
    <cfRule type="expression" dxfId="3650" priority="375" stopIfTrue="1">
      <formula>AND(F6="",H6="")</formula>
    </cfRule>
    <cfRule type="expression" dxfId="3649" priority="376" stopIfTrue="1">
      <formula>AND(F6="",H6&lt;&gt;"")</formula>
    </cfRule>
  </conditionalFormatting>
  <conditionalFormatting sqref="F7:G7">
    <cfRule type="expression" dxfId="3648" priority="373" stopIfTrue="1">
      <formula>AND(F7="",H7="")</formula>
    </cfRule>
    <cfRule type="expression" dxfId="3647" priority="374" stopIfTrue="1">
      <formula>AND(F7="",H7&lt;&gt;"")</formula>
    </cfRule>
  </conditionalFormatting>
  <conditionalFormatting sqref="F8:G8">
    <cfRule type="expression" dxfId="3646" priority="371" stopIfTrue="1">
      <formula>AND(F8="",H8="")</formula>
    </cfRule>
    <cfRule type="expression" dxfId="3645" priority="372" stopIfTrue="1">
      <formula>AND(F8="",H8&lt;&gt;"")</formula>
    </cfRule>
  </conditionalFormatting>
  <conditionalFormatting sqref="I5:J5 J6:J8">
    <cfRule type="expression" dxfId="3644" priority="369" stopIfTrue="1">
      <formula>AND(I5="",K5="")</formula>
    </cfRule>
    <cfRule type="expression" dxfId="3643" priority="370" stopIfTrue="1">
      <formula>AND(I5="",K5&lt;&gt;"")</formula>
    </cfRule>
  </conditionalFormatting>
  <conditionalFormatting sqref="L5:M5 M6:M8">
    <cfRule type="expression" dxfId="3642" priority="367" stopIfTrue="1">
      <formula>AND(L5="",N5="")</formula>
    </cfRule>
    <cfRule type="expression" dxfId="3641" priority="368" stopIfTrue="1">
      <formula>AND(L5="",N5&lt;&gt;"")</formula>
    </cfRule>
  </conditionalFormatting>
  <conditionalFormatting sqref="O5:P5 P6:P8">
    <cfRule type="expression" dxfId="3640" priority="365" stopIfTrue="1">
      <formula>AND(O5="",Q5="")</formula>
    </cfRule>
    <cfRule type="expression" dxfId="3639" priority="366" stopIfTrue="1">
      <formula>AND(O5="",Q5&lt;&gt;"")</formula>
    </cfRule>
  </conditionalFormatting>
  <conditionalFormatting sqref="I6:J6">
    <cfRule type="expression" dxfId="3638" priority="363" stopIfTrue="1">
      <formula>AND(I6="",K6="")</formula>
    </cfRule>
    <cfRule type="expression" dxfId="3637" priority="364" stopIfTrue="1">
      <formula>AND(I6="",K6&lt;&gt;"")</formula>
    </cfRule>
  </conditionalFormatting>
  <conditionalFormatting sqref="I7:J7">
    <cfRule type="expression" dxfId="3636" priority="361" stopIfTrue="1">
      <formula>AND(I7="",K7="")</formula>
    </cfRule>
    <cfRule type="expression" dxfId="3635" priority="362" stopIfTrue="1">
      <formula>AND(I7="",K7&lt;&gt;"")</formula>
    </cfRule>
  </conditionalFormatting>
  <conditionalFormatting sqref="I8:J8">
    <cfRule type="expression" dxfId="3634" priority="359" stopIfTrue="1">
      <formula>AND(I8="",K8="")</formula>
    </cfRule>
    <cfRule type="expression" dxfId="3633" priority="360" stopIfTrue="1">
      <formula>AND(I8="",K8&lt;&gt;"")</formula>
    </cfRule>
  </conditionalFormatting>
  <conditionalFormatting sqref="L6:M6">
    <cfRule type="expression" dxfId="3632" priority="357" stopIfTrue="1">
      <formula>AND(L6="",N6="")</formula>
    </cfRule>
    <cfRule type="expression" dxfId="3631" priority="358" stopIfTrue="1">
      <formula>AND(L6="",N6&lt;&gt;"")</formula>
    </cfRule>
  </conditionalFormatting>
  <conditionalFormatting sqref="L8:M8">
    <cfRule type="expression" dxfId="3630" priority="355" stopIfTrue="1">
      <formula>AND(L8="",N8="")</formula>
    </cfRule>
    <cfRule type="expression" dxfId="3629" priority="356" stopIfTrue="1">
      <formula>AND(L8="",N8&lt;&gt;"")</formula>
    </cfRule>
  </conditionalFormatting>
  <conditionalFormatting sqref="L7:M7">
    <cfRule type="expression" dxfId="3628" priority="353" stopIfTrue="1">
      <formula>AND(L7="",N7="")</formula>
    </cfRule>
    <cfRule type="expression" dxfId="3627" priority="354" stopIfTrue="1">
      <formula>AND(L7="",N7&lt;&gt;"")</formula>
    </cfRule>
  </conditionalFormatting>
  <conditionalFormatting sqref="O5:P5 P6:P8">
    <cfRule type="expression" dxfId="3626" priority="351" stopIfTrue="1">
      <formula>AND(O5="",Q5="")</formula>
    </cfRule>
    <cfRule type="expression" dxfId="3625" priority="352" stopIfTrue="1">
      <formula>AND(O5="",Q5&lt;&gt;"")</formula>
    </cfRule>
  </conditionalFormatting>
  <conditionalFormatting sqref="O6:P6">
    <cfRule type="expression" dxfId="3624" priority="349" stopIfTrue="1">
      <formula>AND(O6="",Q6="")</formula>
    </cfRule>
    <cfRule type="expression" dxfId="3623" priority="350" stopIfTrue="1">
      <formula>AND(O6="",Q6&lt;&gt;"")</formula>
    </cfRule>
  </conditionalFormatting>
  <conditionalFormatting sqref="O7:P7">
    <cfRule type="expression" dxfId="3622" priority="347" stopIfTrue="1">
      <formula>AND(O7="",Q7="")</formula>
    </cfRule>
    <cfRule type="expression" dxfId="3621" priority="348" stopIfTrue="1">
      <formula>AND(O7="",Q7&lt;&gt;"")</formula>
    </cfRule>
  </conditionalFormatting>
  <conditionalFormatting sqref="O8:P8">
    <cfRule type="expression" dxfId="3620" priority="345" stopIfTrue="1">
      <formula>AND(O8="",Q8="")</formula>
    </cfRule>
    <cfRule type="expression" dxfId="3619" priority="346" stopIfTrue="1">
      <formula>AND(O8="",Q8&lt;&gt;"")</formula>
    </cfRule>
  </conditionalFormatting>
  <conditionalFormatting sqref="C13:D13 D14:D16">
    <cfRule type="expression" dxfId="3618" priority="343" stopIfTrue="1">
      <formula>AND(C13="",E13="")</formula>
    </cfRule>
    <cfRule type="expression" dxfId="3617" priority="344" stopIfTrue="1">
      <formula>AND(C13="",E13&lt;&gt;"")</formula>
    </cfRule>
  </conditionalFormatting>
  <conditionalFormatting sqref="C14:D14">
    <cfRule type="expression" dxfId="3616" priority="341" stopIfTrue="1">
      <formula>AND(C14="",E14="")</formula>
    </cfRule>
    <cfRule type="expression" dxfId="3615" priority="342" stopIfTrue="1">
      <formula>AND(C14="",E14&lt;&gt;"")</formula>
    </cfRule>
  </conditionalFormatting>
  <conditionalFormatting sqref="C15:D15">
    <cfRule type="expression" dxfId="3614" priority="339" stopIfTrue="1">
      <formula>AND(C15="",E15="")</formula>
    </cfRule>
    <cfRule type="expression" dxfId="3613" priority="340" stopIfTrue="1">
      <formula>AND(C15="",E15&lt;&gt;"")</formula>
    </cfRule>
  </conditionalFormatting>
  <conditionalFormatting sqref="C16:D16">
    <cfRule type="expression" dxfId="3612" priority="337" stopIfTrue="1">
      <formula>AND(C16="",E16="")</formula>
    </cfRule>
    <cfRule type="expression" dxfId="3611" priority="338" stopIfTrue="1">
      <formula>AND(C16="",E16&lt;&gt;"")</formula>
    </cfRule>
  </conditionalFormatting>
  <conditionalFormatting sqref="F13:G13 G14:G16">
    <cfRule type="expression" dxfId="3610" priority="335" stopIfTrue="1">
      <formula>AND(F13="",H13="")</formula>
    </cfRule>
    <cfRule type="expression" dxfId="3609" priority="336" stopIfTrue="1">
      <formula>AND(F13="",H13&lt;&gt;"")</formula>
    </cfRule>
  </conditionalFormatting>
  <conditionalFormatting sqref="F14:G14">
    <cfRule type="expression" dxfId="3608" priority="333" stopIfTrue="1">
      <formula>AND(F14="",H14="")</formula>
    </cfRule>
    <cfRule type="expression" dxfId="3607" priority="334" stopIfTrue="1">
      <formula>AND(F14="",H14&lt;&gt;"")</formula>
    </cfRule>
  </conditionalFormatting>
  <conditionalFormatting sqref="F15:G15">
    <cfRule type="expression" dxfId="3606" priority="331" stopIfTrue="1">
      <formula>AND(F15="",H15="")</formula>
    </cfRule>
    <cfRule type="expression" dxfId="3605" priority="332" stopIfTrue="1">
      <formula>AND(F15="",H15&lt;&gt;"")</formula>
    </cfRule>
  </conditionalFormatting>
  <conditionalFormatting sqref="F16:G16">
    <cfRule type="expression" dxfId="3604" priority="329" stopIfTrue="1">
      <formula>AND(F16="",H16="")</formula>
    </cfRule>
    <cfRule type="expression" dxfId="3603" priority="330" stopIfTrue="1">
      <formula>AND(F16="",H16&lt;&gt;"")</formula>
    </cfRule>
  </conditionalFormatting>
  <conditionalFormatting sqref="I13:J13 J14:J16">
    <cfRule type="expression" dxfId="3602" priority="327" stopIfTrue="1">
      <formula>AND(I13="",K13="")</formula>
    </cfRule>
    <cfRule type="expression" dxfId="3601" priority="328" stopIfTrue="1">
      <formula>AND(I13="",K13&lt;&gt;"")</formula>
    </cfRule>
  </conditionalFormatting>
  <conditionalFormatting sqref="L13:M13 M14:M16">
    <cfRule type="expression" dxfId="3600" priority="325" stopIfTrue="1">
      <formula>AND(L13="",N13="")</formula>
    </cfRule>
    <cfRule type="expression" dxfId="3599" priority="326" stopIfTrue="1">
      <formula>AND(L13="",N13&lt;&gt;"")</formula>
    </cfRule>
  </conditionalFormatting>
  <conditionalFormatting sqref="O13:P13 P14:P16">
    <cfRule type="expression" dxfId="3598" priority="323" stopIfTrue="1">
      <formula>AND(O13="",Q13="")</formula>
    </cfRule>
    <cfRule type="expression" dxfId="3597" priority="324" stopIfTrue="1">
      <formula>AND(O13="",Q13&lt;&gt;"")</formula>
    </cfRule>
  </conditionalFormatting>
  <conditionalFormatting sqref="I14:J14">
    <cfRule type="expression" dxfId="3596" priority="321" stopIfTrue="1">
      <formula>AND(I14="",K14="")</formula>
    </cfRule>
    <cfRule type="expression" dxfId="3595" priority="322" stopIfTrue="1">
      <formula>AND(I14="",K14&lt;&gt;"")</formula>
    </cfRule>
  </conditionalFormatting>
  <conditionalFormatting sqref="I15:J15">
    <cfRule type="expression" dxfId="3594" priority="319" stopIfTrue="1">
      <formula>AND(I15="",K15="")</formula>
    </cfRule>
    <cfRule type="expression" dxfId="3593" priority="320" stopIfTrue="1">
      <formula>AND(I15="",K15&lt;&gt;"")</formula>
    </cfRule>
  </conditionalFormatting>
  <conditionalFormatting sqref="I16:J16">
    <cfRule type="expression" dxfId="3592" priority="317" stopIfTrue="1">
      <formula>AND(I16="",K16="")</formula>
    </cfRule>
    <cfRule type="expression" dxfId="3591" priority="318" stopIfTrue="1">
      <formula>AND(I16="",K16&lt;&gt;"")</formula>
    </cfRule>
  </conditionalFormatting>
  <conditionalFormatting sqref="L14:M14">
    <cfRule type="expression" dxfId="3590" priority="315" stopIfTrue="1">
      <formula>AND(L14="",N14="")</formula>
    </cfRule>
    <cfRule type="expression" dxfId="3589" priority="316" stopIfTrue="1">
      <formula>AND(L14="",N14&lt;&gt;"")</formula>
    </cfRule>
  </conditionalFormatting>
  <conditionalFormatting sqref="L16:M16">
    <cfRule type="expression" dxfId="3588" priority="313" stopIfTrue="1">
      <formula>AND(L16="",N16="")</formula>
    </cfRule>
    <cfRule type="expression" dxfId="3587" priority="314" stopIfTrue="1">
      <formula>AND(L16="",N16&lt;&gt;"")</formula>
    </cfRule>
  </conditionalFormatting>
  <conditionalFormatting sqref="L15:M15">
    <cfRule type="expression" dxfId="3586" priority="311" stopIfTrue="1">
      <formula>AND(L15="",N15="")</formula>
    </cfRule>
    <cfRule type="expression" dxfId="3585" priority="312" stopIfTrue="1">
      <formula>AND(L15="",N15&lt;&gt;"")</formula>
    </cfRule>
  </conditionalFormatting>
  <conditionalFormatting sqref="O13:P13 P14:P16">
    <cfRule type="expression" dxfId="3584" priority="309" stopIfTrue="1">
      <formula>AND(O13="",Q13="")</formula>
    </cfRule>
    <cfRule type="expression" dxfId="3583" priority="310" stopIfTrue="1">
      <formula>AND(O13="",Q13&lt;&gt;"")</formula>
    </cfRule>
  </conditionalFormatting>
  <conditionalFormatting sqref="O14:P14">
    <cfRule type="expression" dxfId="3582" priority="307" stopIfTrue="1">
      <formula>AND(O14="",Q14="")</formula>
    </cfRule>
    <cfRule type="expression" dxfId="3581" priority="308" stopIfTrue="1">
      <formula>AND(O14="",Q14&lt;&gt;"")</formula>
    </cfRule>
  </conditionalFormatting>
  <conditionalFormatting sqref="O15:P15">
    <cfRule type="expression" dxfId="3580" priority="305" stopIfTrue="1">
      <formula>AND(O15="",Q15="")</formula>
    </cfRule>
    <cfRule type="expression" dxfId="3579" priority="306" stopIfTrue="1">
      <formula>AND(O15="",Q15&lt;&gt;"")</formula>
    </cfRule>
  </conditionalFormatting>
  <conditionalFormatting sqref="O16:P16">
    <cfRule type="expression" dxfId="3578" priority="303" stopIfTrue="1">
      <formula>AND(O16="",Q16="")</formula>
    </cfRule>
    <cfRule type="expression" dxfId="3577" priority="304" stopIfTrue="1">
      <formula>AND(O16="",Q16&lt;&gt;"")</formula>
    </cfRule>
  </conditionalFormatting>
  <conditionalFormatting sqref="C13:D13 D14:D16">
    <cfRule type="expression" dxfId="3576" priority="301" stopIfTrue="1">
      <formula>AND(C13="",E13="")</formula>
    </cfRule>
    <cfRule type="expression" dxfId="3575" priority="302" stopIfTrue="1">
      <formula>AND(C13="",E13&lt;&gt;"")</formula>
    </cfRule>
  </conditionalFormatting>
  <conditionalFormatting sqref="C14:D14">
    <cfRule type="expression" dxfId="3574" priority="299" stopIfTrue="1">
      <formula>AND(C14="",E14="")</formula>
    </cfRule>
    <cfRule type="expression" dxfId="3573" priority="300" stopIfTrue="1">
      <formula>AND(C14="",E14&lt;&gt;"")</formula>
    </cfRule>
  </conditionalFormatting>
  <conditionalFormatting sqref="C15:D15">
    <cfRule type="expression" dxfId="3572" priority="297" stopIfTrue="1">
      <formula>AND(C15="",E15="")</formula>
    </cfRule>
    <cfRule type="expression" dxfId="3571" priority="298" stopIfTrue="1">
      <formula>AND(C15="",E15&lt;&gt;"")</formula>
    </cfRule>
  </conditionalFormatting>
  <conditionalFormatting sqref="C16:D16">
    <cfRule type="expression" dxfId="3570" priority="295" stopIfTrue="1">
      <formula>AND(C16="",E16="")</formula>
    </cfRule>
    <cfRule type="expression" dxfId="3569" priority="296" stopIfTrue="1">
      <formula>AND(C16="",E16&lt;&gt;"")</formula>
    </cfRule>
  </conditionalFormatting>
  <conditionalFormatting sqref="F13:G13 G14:G16">
    <cfRule type="expression" dxfId="3568" priority="293" stopIfTrue="1">
      <formula>AND(F13="",H13="")</formula>
    </cfRule>
    <cfRule type="expression" dxfId="3567" priority="294" stopIfTrue="1">
      <formula>AND(F13="",H13&lt;&gt;"")</formula>
    </cfRule>
  </conditionalFormatting>
  <conditionalFormatting sqref="F14:G14">
    <cfRule type="expression" dxfId="3566" priority="291" stopIfTrue="1">
      <formula>AND(F14="",H14="")</formula>
    </cfRule>
    <cfRule type="expression" dxfId="3565" priority="292" stopIfTrue="1">
      <formula>AND(F14="",H14&lt;&gt;"")</formula>
    </cfRule>
  </conditionalFormatting>
  <conditionalFormatting sqref="F15:G15">
    <cfRule type="expression" dxfId="3564" priority="289" stopIfTrue="1">
      <formula>AND(F15="",H15="")</formula>
    </cfRule>
    <cfRule type="expression" dxfId="3563" priority="290" stopIfTrue="1">
      <formula>AND(F15="",H15&lt;&gt;"")</formula>
    </cfRule>
  </conditionalFormatting>
  <conditionalFormatting sqref="F16:G16">
    <cfRule type="expression" dxfId="3562" priority="287" stopIfTrue="1">
      <formula>AND(F16="",H16="")</formula>
    </cfRule>
    <cfRule type="expression" dxfId="3561" priority="288" stopIfTrue="1">
      <formula>AND(F16="",H16&lt;&gt;"")</formula>
    </cfRule>
  </conditionalFormatting>
  <conditionalFormatting sqref="I13:J13 J14:J16">
    <cfRule type="expression" dxfId="3560" priority="285" stopIfTrue="1">
      <formula>AND(I13="",K13="")</formula>
    </cfRule>
    <cfRule type="expression" dxfId="3559" priority="286" stopIfTrue="1">
      <formula>AND(I13="",K13&lt;&gt;"")</formula>
    </cfRule>
  </conditionalFormatting>
  <conditionalFormatting sqref="I14:J14">
    <cfRule type="expression" dxfId="3558" priority="283" stopIfTrue="1">
      <formula>AND(I14="",K14="")</formula>
    </cfRule>
    <cfRule type="expression" dxfId="3557" priority="284" stopIfTrue="1">
      <formula>AND(I14="",K14&lt;&gt;"")</formula>
    </cfRule>
  </conditionalFormatting>
  <conditionalFormatting sqref="I16:J16">
    <cfRule type="expression" dxfId="3556" priority="281" stopIfTrue="1">
      <formula>AND(I16="",K16="")</formula>
    </cfRule>
    <cfRule type="expression" dxfId="3555" priority="282" stopIfTrue="1">
      <formula>AND(I16="",K16&lt;&gt;"")</formula>
    </cfRule>
  </conditionalFormatting>
  <conditionalFormatting sqref="I15:J15">
    <cfRule type="expression" dxfId="3554" priority="279" stopIfTrue="1">
      <formula>AND(I15="",K15="")</formula>
    </cfRule>
    <cfRule type="expression" dxfId="3553" priority="280" stopIfTrue="1">
      <formula>AND(I15="",K15&lt;&gt;"")</formula>
    </cfRule>
  </conditionalFormatting>
  <conditionalFormatting sqref="C21:D21 D22:D24">
    <cfRule type="expression" dxfId="3552" priority="277" stopIfTrue="1">
      <formula>AND(C21="",E21="")</formula>
    </cfRule>
    <cfRule type="expression" dxfId="3551" priority="278" stopIfTrue="1">
      <formula>AND(C21="",E21&lt;&gt;"")</formula>
    </cfRule>
  </conditionalFormatting>
  <conditionalFormatting sqref="C22:D22">
    <cfRule type="expression" dxfId="3550" priority="275" stopIfTrue="1">
      <formula>AND(C22="",E22="")</formula>
    </cfRule>
    <cfRule type="expression" dxfId="3549" priority="276" stopIfTrue="1">
      <formula>AND(C22="",E22&lt;&gt;"")</formula>
    </cfRule>
  </conditionalFormatting>
  <conditionalFormatting sqref="C23:D23">
    <cfRule type="expression" dxfId="3548" priority="273" stopIfTrue="1">
      <formula>AND(C23="",E23="")</formula>
    </cfRule>
    <cfRule type="expression" dxfId="3547" priority="274" stopIfTrue="1">
      <formula>AND(C23="",E23&lt;&gt;"")</formula>
    </cfRule>
  </conditionalFormatting>
  <conditionalFormatting sqref="C24:D24">
    <cfRule type="expression" dxfId="3546" priority="271" stopIfTrue="1">
      <formula>AND(C24="",E24="")</formula>
    </cfRule>
    <cfRule type="expression" dxfId="3545" priority="272" stopIfTrue="1">
      <formula>AND(C24="",E24&lt;&gt;"")</formula>
    </cfRule>
  </conditionalFormatting>
  <conditionalFormatting sqref="F21:G21 G22:G24">
    <cfRule type="expression" dxfId="3544" priority="269" stopIfTrue="1">
      <formula>AND(F21="",H21="")</formula>
    </cfRule>
    <cfRule type="expression" dxfId="3543" priority="270" stopIfTrue="1">
      <formula>AND(F21="",H21&lt;&gt;"")</formula>
    </cfRule>
  </conditionalFormatting>
  <conditionalFormatting sqref="F22:G22">
    <cfRule type="expression" dxfId="3542" priority="267" stopIfTrue="1">
      <formula>AND(F22="",H22="")</formula>
    </cfRule>
    <cfRule type="expression" dxfId="3541" priority="268" stopIfTrue="1">
      <formula>AND(F22="",H22&lt;&gt;"")</formula>
    </cfRule>
  </conditionalFormatting>
  <conditionalFormatting sqref="F23:G23">
    <cfRule type="expression" dxfId="3540" priority="265" stopIfTrue="1">
      <formula>AND(F23="",H23="")</formula>
    </cfRule>
    <cfRule type="expression" dxfId="3539" priority="266" stopIfTrue="1">
      <formula>AND(F23="",H23&lt;&gt;"")</formula>
    </cfRule>
  </conditionalFormatting>
  <conditionalFormatting sqref="F24:G24">
    <cfRule type="expression" dxfId="3538" priority="263" stopIfTrue="1">
      <formula>AND(F24="",H24="")</formula>
    </cfRule>
    <cfRule type="expression" dxfId="3537" priority="264" stopIfTrue="1">
      <formula>AND(F24="",H24&lt;&gt;"")</formula>
    </cfRule>
  </conditionalFormatting>
  <conditionalFormatting sqref="I21:J21 J22:J24">
    <cfRule type="expression" dxfId="3536" priority="261" stopIfTrue="1">
      <formula>AND(I21="",K21="")</formula>
    </cfRule>
    <cfRule type="expression" dxfId="3535" priority="262" stopIfTrue="1">
      <formula>AND(I21="",K21&lt;&gt;"")</formula>
    </cfRule>
  </conditionalFormatting>
  <conditionalFormatting sqref="L21:M21 M22:M24">
    <cfRule type="expression" dxfId="3534" priority="259" stopIfTrue="1">
      <formula>AND(L21="",N21="")</formula>
    </cfRule>
    <cfRule type="expression" dxfId="3533" priority="260" stopIfTrue="1">
      <formula>AND(L21="",N21&lt;&gt;"")</formula>
    </cfRule>
  </conditionalFormatting>
  <conditionalFormatting sqref="O21:P21 P22:P24">
    <cfRule type="expression" dxfId="3532" priority="257" stopIfTrue="1">
      <formula>AND(O21="",Q21="")</formula>
    </cfRule>
    <cfRule type="expression" dxfId="3531" priority="258" stopIfTrue="1">
      <formula>AND(O21="",Q21&lt;&gt;"")</formula>
    </cfRule>
  </conditionalFormatting>
  <conditionalFormatting sqref="I22:J22">
    <cfRule type="expression" dxfId="3530" priority="255" stopIfTrue="1">
      <formula>AND(I22="",K22="")</formula>
    </cfRule>
    <cfRule type="expression" dxfId="3529" priority="256" stopIfTrue="1">
      <formula>AND(I22="",K22&lt;&gt;"")</formula>
    </cfRule>
  </conditionalFormatting>
  <conditionalFormatting sqref="I23:J23">
    <cfRule type="expression" dxfId="3528" priority="253" stopIfTrue="1">
      <formula>AND(I23="",K23="")</formula>
    </cfRule>
    <cfRule type="expression" dxfId="3527" priority="254" stopIfTrue="1">
      <formula>AND(I23="",K23&lt;&gt;"")</formula>
    </cfRule>
  </conditionalFormatting>
  <conditionalFormatting sqref="I24:J24">
    <cfRule type="expression" dxfId="3526" priority="251" stopIfTrue="1">
      <formula>AND(I24="",K24="")</formula>
    </cfRule>
    <cfRule type="expression" dxfId="3525" priority="252" stopIfTrue="1">
      <formula>AND(I24="",K24&lt;&gt;"")</formula>
    </cfRule>
  </conditionalFormatting>
  <conditionalFormatting sqref="L22:M22">
    <cfRule type="expression" dxfId="3524" priority="249" stopIfTrue="1">
      <formula>AND(L22="",N22="")</formula>
    </cfRule>
    <cfRule type="expression" dxfId="3523" priority="250" stopIfTrue="1">
      <formula>AND(L22="",N22&lt;&gt;"")</formula>
    </cfRule>
  </conditionalFormatting>
  <conditionalFormatting sqref="L24:M24">
    <cfRule type="expression" dxfId="3522" priority="247" stopIfTrue="1">
      <formula>AND(L24="",N24="")</formula>
    </cfRule>
    <cfRule type="expression" dxfId="3521" priority="248" stopIfTrue="1">
      <formula>AND(L24="",N24&lt;&gt;"")</formula>
    </cfRule>
  </conditionalFormatting>
  <conditionalFormatting sqref="L23:M23">
    <cfRule type="expression" dxfId="3520" priority="245" stopIfTrue="1">
      <formula>AND(L23="",N23="")</formula>
    </cfRule>
    <cfRule type="expression" dxfId="3519" priority="246" stopIfTrue="1">
      <formula>AND(L23="",N23&lt;&gt;"")</formula>
    </cfRule>
  </conditionalFormatting>
  <conditionalFormatting sqref="O21:P21 P22:P24">
    <cfRule type="expression" dxfId="3518" priority="243" stopIfTrue="1">
      <formula>AND(O21="",Q21="")</formula>
    </cfRule>
    <cfRule type="expression" dxfId="3517" priority="244" stopIfTrue="1">
      <formula>AND(O21="",Q21&lt;&gt;"")</formula>
    </cfRule>
  </conditionalFormatting>
  <conditionalFormatting sqref="O22:P22">
    <cfRule type="expression" dxfId="3516" priority="241" stopIfTrue="1">
      <formula>AND(O22="",Q22="")</formula>
    </cfRule>
    <cfRule type="expression" dxfId="3515" priority="242" stopIfTrue="1">
      <formula>AND(O22="",Q22&lt;&gt;"")</formula>
    </cfRule>
  </conditionalFormatting>
  <conditionalFormatting sqref="O23:P23">
    <cfRule type="expression" dxfId="3514" priority="239" stopIfTrue="1">
      <formula>AND(O23="",Q23="")</formula>
    </cfRule>
    <cfRule type="expression" dxfId="3513" priority="240" stopIfTrue="1">
      <formula>AND(O23="",Q23&lt;&gt;"")</formula>
    </cfRule>
  </conditionalFormatting>
  <conditionalFormatting sqref="O24:P24">
    <cfRule type="expression" dxfId="3512" priority="237" stopIfTrue="1">
      <formula>AND(O24="",Q24="")</formula>
    </cfRule>
    <cfRule type="expression" dxfId="3511" priority="238" stopIfTrue="1">
      <formula>AND(O24="",Q24&lt;&gt;"")</formula>
    </cfRule>
  </conditionalFormatting>
  <conditionalFormatting sqref="C21:D21 D22:D24">
    <cfRule type="expression" dxfId="3510" priority="235" stopIfTrue="1">
      <formula>AND(C21="",E21="")</formula>
    </cfRule>
    <cfRule type="expression" dxfId="3509" priority="236" stopIfTrue="1">
      <formula>AND(C21="",E21&lt;&gt;"")</formula>
    </cfRule>
  </conditionalFormatting>
  <conditionalFormatting sqref="C22:D22">
    <cfRule type="expression" dxfId="3508" priority="233" stopIfTrue="1">
      <formula>AND(C22="",E22="")</formula>
    </cfRule>
    <cfRule type="expression" dxfId="3507" priority="234" stopIfTrue="1">
      <formula>AND(C22="",E22&lt;&gt;"")</formula>
    </cfRule>
  </conditionalFormatting>
  <conditionalFormatting sqref="C23:D23">
    <cfRule type="expression" dxfId="3506" priority="231" stopIfTrue="1">
      <formula>AND(C23="",E23="")</formula>
    </cfRule>
    <cfRule type="expression" dxfId="3505" priority="232" stopIfTrue="1">
      <formula>AND(C23="",E23&lt;&gt;"")</formula>
    </cfRule>
  </conditionalFormatting>
  <conditionalFormatting sqref="C24:D24">
    <cfRule type="expression" dxfId="3504" priority="229" stopIfTrue="1">
      <formula>AND(C24="",E24="")</formula>
    </cfRule>
    <cfRule type="expression" dxfId="3503" priority="230" stopIfTrue="1">
      <formula>AND(C24="",E24&lt;&gt;"")</formula>
    </cfRule>
  </conditionalFormatting>
  <conditionalFormatting sqref="F21:G21 G22:G24">
    <cfRule type="expression" dxfId="3502" priority="227" stopIfTrue="1">
      <formula>AND(F21="",H21="")</formula>
    </cfRule>
    <cfRule type="expression" dxfId="3501" priority="228" stopIfTrue="1">
      <formula>AND(F21="",H21&lt;&gt;"")</formula>
    </cfRule>
  </conditionalFormatting>
  <conditionalFormatting sqref="F22:G22">
    <cfRule type="expression" dxfId="3500" priority="225" stopIfTrue="1">
      <formula>AND(F22="",H22="")</formula>
    </cfRule>
    <cfRule type="expression" dxfId="3499" priority="226" stopIfTrue="1">
      <formula>AND(F22="",H22&lt;&gt;"")</formula>
    </cfRule>
  </conditionalFormatting>
  <conditionalFormatting sqref="F23:G23">
    <cfRule type="expression" dxfId="3498" priority="223" stopIfTrue="1">
      <formula>AND(F23="",H23="")</formula>
    </cfRule>
    <cfRule type="expression" dxfId="3497" priority="224" stopIfTrue="1">
      <formula>AND(F23="",H23&lt;&gt;"")</formula>
    </cfRule>
  </conditionalFormatting>
  <conditionalFormatting sqref="F24:G24">
    <cfRule type="expression" dxfId="3496" priority="221" stopIfTrue="1">
      <formula>AND(F24="",H24="")</formula>
    </cfRule>
    <cfRule type="expression" dxfId="3495" priority="222" stopIfTrue="1">
      <formula>AND(F24="",H24&lt;&gt;"")</formula>
    </cfRule>
  </conditionalFormatting>
  <conditionalFormatting sqref="I21:J21 J22:J24">
    <cfRule type="expression" dxfId="3494" priority="219" stopIfTrue="1">
      <formula>AND(I21="",K21="")</formula>
    </cfRule>
    <cfRule type="expression" dxfId="3493" priority="220" stopIfTrue="1">
      <formula>AND(I21="",K21&lt;&gt;"")</formula>
    </cfRule>
  </conditionalFormatting>
  <conditionalFormatting sqref="I22:J22">
    <cfRule type="expression" dxfId="3492" priority="217" stopIfTrue="1">
      <formula>AND(I22="",K22="")</formula>
    </cfRule>
    <cfRule type="expression" dxfId="3491" priority="218" stopIfTrue="1">
      <formula>AND(I22="",K22&lt;&gt;"")</formula>
    </cfRule>
  </conditionalFormatting>
  <conditionalFormatting sqref="I24:J24">
    <cfRule type="expression" dxfId="3490" priority="215" stopIfTrue="1">
      <formula>AND(I24="",K24="")</formula>
    </cfRule>
    <cfRule type="expression" dxfId="3489" priority="216" stopIfTrue="1">
      <formula>AND(I24="",K24&lt;&gt;"")</formula>
    </cfRule>
  </conditionalFormatting>
  <conditionalFormatting sqref="I23:J23">
    <cfRule type="expression" dxfId="3488" priority="213" stopIfTrue="1">
      <formula>AND(I23="",K23="")</formula>
    </cfRule>
    <cfRule type="expression" dxfId="3487" priority="214" stopIfTrue="1">
      <formula>AND(I23="",K23&lt;&gt;"")</formula>
    </cfRule>
  </conditionalFormatting>
  <conditionalFormatting sqref="O21:P21 P22:P24">
    <cfRule type="expression" dxfId="3486" priority="211" stopIfTrue="1">
      <formula>AND(O21="",Q21="")</formula>
    </cfRule>
    <cfRule type="expression" dxfId="3485" priority="212" stopIfTrue="1">
      <formula>AND(O21="",Q21&lt;&gt;"")</formula>
    </cfRule>
  </conditionalFormatting>
  <conditionalFormatting sqref="O22:P22">
    <cfRule type="expression" dxfId="3484" priority="209" stopIfTrue="1">
      <formula>AND(O22="",Q22="")</formula>
    </cfRule>
    <cfRule type="expression" dxfId="3483" priority="210" stopIfTrue="1">
      <formula>AND(O22="",Q22&lt;&gt;"")</formula>
    </cfRule>
  </conditionalFormatting>
  <conditionalFormatting sqref="O24:P24">
    <cfRule type="expression" dxfId="3482" priority="207" stopIfTrue="1">
      <formula>AND(O24="",Q24="")</formula>
    </cfRule>
    <cfRule type="expression" dxfId="3481" priority="208" stopIfTrue="1">
      <formula>AND(O24="",Q24&lt;&gt;"")</formula>
    </cfRule>
  </conditionalFormatting>
  <conditionalFormatting sqref="O23:P23">
    <cfRule type="expression" dxfId="3480" priority="205" stopIfTrue="1">
      <formula>AND(O23="",Q23="")</formula>
    </cfRule>
    <cfRule type="expression" dxfId="3479" priority="206" stopIfTrue="1">
      <formula>AND(O23="",Q23&lt;&gt;"")</formula>
    </cfRule>
  </conditionalFormatting>
  <conditionalFormatting sqref="L21:M21 M22:M24">
    <cfRule type="expression" dxfId="3478" priority="203" stopIfTrue="1">
      <formula>AND(L21="",N21="")</formula>
    </cfRule>
    <cfRule type="expression" dxfId="3477" priority="204" stopIfTrue="1">
      <formula>AND(L21="",N21&lt;&gt;"")</formula>
    </cfRule>
  </conditionalFormatting>
  <conditionalFormatting sqref="L21:M21 M22:M24">
    <cfRule type="expression" dxfId="3476" priority="201" stopIfTrue="1">
      <formula>AND(L21="",N21="")</formula>
    </cfRule>
    <cfRule type="expression" dxfId="3475" priority="202" stopIfTrue="1">
      <formula>AND(L21="",N21&lt;&gt;"")</formula>
    </cfRule>
  </conditionalFormatting>
  <conditionalFormatting sqref="L22:M22">
    <cfRule type="expression" dxfId="3474" priority="199" stopIfTrue="1">
      <formula>AND(L22="",N22="")</formula>
    </cfRule>
    <cfRule type="expression" dxfId="3473" priority="200" stopIfTrue="1">
      <formula>AND(L22="",N22&lt;&gt;"")</formula>
    </cfRule>
  </conditionalFormatting>
  <conditionalFormatting sqref="L23:M23">
    <cfRule type="expression" dxfId="3472" priority="197" stopIfTrue="1">
      <formula>AND(L23="",N23="")</formula>
    </cfRule>
    <cfRule type="expression" dxfId="3471" priority="198" stopIfTrue="1">
      <formula>AND(L23="",N23&lt;&gt;"")</formula>
    </cfRule>
  </conditionalFormatting>
  <conditionalFormatting sqref="L24:M24">
    <cfRule type="expression" dxfId="3470" priority="195" stopIfTrue="1">
      <formula>AND(L24="",N24="")</formula>
    </cfRule>
    <cfRule type="expression" dxfId="3469" priority="196" stopIfTrue="1">
      <formula>AND(L24="",N24&lt;&gt;"")</formula>
    </cfRule>
  </conditionalFormatting>
  <conditionalFormatting sqref="I21:J21 J22:J24">
    <cfRule type="expression" dxfId="3468" priority="193" stopIfTrue="1">
      <formula>AND(I21="",K21="")</formula>
    </cfRule>
    <cfRule type="expression" dxfId="3467" priority="194" stopIfTrue="1">
      <formula>AND(I21="",K21&lt;&gt;"")</formula>
    </cfRule>
  </conditionalFormatting>
  <conditionalFormatting sqref="I22:J22">
    <cfRule type="expression" dxfId="3466" priority="191" stopIfTrue="1">
      <formula>AND(I22="",K22="")</formula>
    </cfRule>
    <cfRule type="expression" dxfId="3465" priority="192" stopIfTrue="1">
      <formula>AND(I22="",K22&lt;&gt;"")</formula>
    </cfRule>
  </conditionalFormatting>
  <conditionalFormatting sqref="I23:J23">
    <cfRule type="expression" dxfId="3464" priority="189" stopIfTrue="1">
      <formula>AND(I23="",K23="")</formula>
    </cfRule>
    <cfRule type="expression" dxfId="3463" priority="190" stopIfTrue="1">
      <formula>AND(I23="",K23&lt;&gt;"")</formula>
    </cfRule>
  </conditionalFormatting>
  <conditionalFormatting sqref="I24:J24">
    <cfRule type="expression" dxfId="3462" priority="187" stopIfTrue="1">
      <formula>AND(I24="",K24="")</formula>
    </cfRule>
    <cfRule type="expression" dxfId="3461" priority="188" stopIfTrue="1">
      <formula>AND(I24="",K24&lt;&gt;"")</formula>
    </cfRule>
  </conditionalFormatting>
  <conditionalFormatting sqref="I21:J21 J22:J24">
    <cfRule type="expression" dxfId="3460" priority="185" stopIfTrue="1">
      <formula>AND(I21="",K21="")</formula>
    </cfRule>
    <cfRule type="expression" dxfId="3459" priority="186" stopIfTrue="1">
      <formula>AND(I21="",K21&lt;&gt;"")</formula>
    </cfRule>
  </conditionalFormatting>
  <conditionalFormatting sqref="I22:J22">
    <cfRule type="expression" dxfId="3458" priority="183" stopIfTrue="1">
      <formula>AND(I22="",K22="")</formula>
    </cfRule>
    <cfRule type="expression" dxfId="3457" priority="184" stopIfTrue="1">
      <formula>AND(I22="",K22&lt;&gt;"")</formula>
    </cfRule>
  </conditionalFormatting>
  <conditionalFormatting sqref="I23:J23">
    <cfRule type="expression" dxfId="3456" priority="181" stopIfTrue="1">
      <formula>AND(I23="",K23="")</formula>
    </cfRule>
    <cfRule type="expression" dxfId="3455" priority="182" stopIfTrue="1">
      <formula>AND(I23="",K23&lt;&gt;"")</formula>
    </cfRule>
  </conditionalFormatting>
  <conditionalFormatting sqref="I24:J24">
    <cfRule type="expression" dxfId="3454" priority="179" stopIfTrue="1">
      <formula>AND(I24="",K24="")</formula>
    </cfRule>
    <cfRule type="expression" dxfId="3453" priority="180" stopIfTrue="1">
      <formula>AND(I24="",K24&lt;&gt;"")</formula>
    </cfRule>
  </conditionalFormatting>
  <conditionalFormatting sqref="F21:G21 G22:G24">
    <cfRule type="expression" dxfId="3452" priority="177" stopIfTrue="1">
      <formula>AND(F21="",H21="")</formula>
    </cfRule>
    <cfRule type="expression" dxfId="3451" priority="178" stopIfTrue="1">
      <formula>AND(F21="",H21&lt;&gt;"")</formula>
    </cfRule>
  </conditionalFormatting>
  <conditionalFormatting sqref="F22:G22">
    <cfRule type="expression" dxfId="3450" priority="175" stopIfTrue="1">
      <formula>AND(F22="",H22="")</formula>
    </cfRule>
    <cfRule type="expression" dxfId="3449" priority="176" stopIfTrue="1">
      <formula>AND(F22="",H22&lt;&gt;"")</formula>
    </cfRule>
  </conditionalFormatting>
  <conditionalFormatting sqref="F23:G23">
    <cfRule type="expression" dxfId="3448" priority="173" stopIfTrue="1">
      <formula>AND(F23="",H23="")</formula>
    </cfRule>
    <cfRule type="expression" dxfId="3447" priority="174" stopIfTrue="1">
      <formula>AND(F23="",H23&lt;&gt;"")</formula>
    </cfRule>
  </conditionalFormatting>
  <conditionalFormatting sqref="F24:G24">
    <cfRule type="expression" dxfId="3446" priority="171" stopIfTrue="1">
      <formula>AND(F24="",H24="")</formula>
    </cfRule>
    <cfRule type="expression" dxfId="3445" priority="172" stopIfTrue="1">
      <formula>AND(F24="",H24&lt;&gt;"")</formula>
    </cfRule>
  </conditionalFormatting>
  <conditionalFormatting sqref="F21:G21 G22:G24">
    <cfRule type="expression" dxfId="3444" priority="169" stopIfTrue="1">
      <formula>AND(F21="",H21="")</formula>
    </cfRule>
    <cfRule type="expression" dxfId="3443" priority="170" stopIfTrue="1">
      <formula>AND(F21="",H21&lt;&gt;"")</formula>
    </cfRule>
  </conditionalFormatting>
  <conditionalFormatting sqref="F22:G22">
    <cfRule type="expression" dxfId="3442" priority="167" stopIfTrue="1">
      <formula>AND(F22="",H22="")</formula>
    </cfRule>
    <cfRule type="expression" dxfId="3441" priority="168" stopIfTrue="1">
      <formula>AND(F22="",H22&lt;&gt;"")</formula>
    </cfRule>
  </conditionalFormatting>
  <conditionalFormatting sqref="F23:G23">
    <cfRule type="expression" dxfId="3440" priority="165" stopIfTrue="1">
      <formula>AND(F23="",H23="")</formula>
    </cfRule>
    <cfRule type="expression" dxfId="3439" priority="166" stopIfTrue="1">
      <formula>AND(F23="",H23&lt;&gt;"")</formula>
    </cfRule>
  </conditionalFormatting>
  <conditionalFormatting sqref="F24:G24">
    <cfRule type="expression" dxfId="3438" priority="163" stopIfTrue="1">
      <formula>AND(F24="",H24="")</formula>
    </cfRule>
    <cfRule type="expression" dxfId="3437" priority="164" stopIfTrue="1">
      <formula>AND(F24="",H24&lt;&gt;"")</formula>
    </cfRule>
  </conditionalFormatting>
  <conditionalFormatting sqref="C21:D21 D22:D24">
    <cfRule type="expression" dxfId="3436" priority="161" stopIfTrue="1">
      <formula>AND(C21="",E21="")</formula>
    </cfRule>
    <cfRule type="expression" dxfId="3435" priority="162" stopIfTrue="1">
      <formula>AND(C21="",E21&lt;&gt;"")</formula>
    </cfRule>
  </conditionalFormatting>
  <conditionalFormatting sqref="C22:D22">
    <cfRule type="expression" dxfId="3434" priority="159" stopIfTrue="1">
      <formula>AND(C22="",E22="")</formula>
    </cfRule>
    <cfRule type="expression" dxfId="3433" priority="160" stopIfTrue="1">
      <formula>AND(C22="",E22&lt;&gt;"")</formula>
    </cfRule>
  </conditionalFormatting>
  <conditionalFormatting sqref="C23:D23">
    <cfRule type="expression" dxfId="3432" priority="157" stopIfTrue="1">
      <formula>AND(C23="",E23="")</formula>
    </cfRule>
    <cfRule type="expression" dxfId="3431" priority="158" stopIfTrue="1">
      <formula>AND(C23="",E23&lt;&gt;"")</formula>
    </cfRule>
  </conditionalFormatting>
  <conditionalFormatting sqref="C24:D24">
    <cfRule type="expression" dxfId="3430" priority="155" stopIfTrue="1">
      <formula>AND(C24="",E24="")</formula>
    </cfRule>
    <cfRule type="expression" dxfId="3429" priority="156" stopIfTrue="1">
      <formula>AND(C24="",E24&lt;&gt;"")</formula>
    </cfRule>
  </conditionalFormatting>
  <conditionalFormatting sqref="C21:D21 D22:D24">
    <cfRule type="expression" dxfId="3428" priority="153" stopIfTrue="1">
      <formula>AND(C21="",E21="")</formula>
    </cfRule>
    <cfRule type="expression" dxfId="3427" priority="154" stopIfTrue="1">
      <formula>AND(C21="",E21&lt;&gt;"")</formula>
    </cfRule>
  </conditionalFormatting>
  <conditionalFormatting sqref="C22:D22">
    <cfRule type="expression" dxfId="3426" priority="151" stopIfTrue="1">
      <formula>AND(C22="",E22="")</formula>
    </cfRule>
    <cfRule type="expression" dxfId="3425" priority="152" stopIfTrue="1">
      <formula>AND(C22="",E22&lt;&gt;"")</formula>
    </cfRule>
  </conditionalFormatting>
  <conditionalFormatting sqref="C23:D23">
    <cfRule type="expression" dxfId="3424" priority="149" stopIfTrue="1">
      <formula>AND(C23="",E23="")</formula>
    </cfRule>
    <cfRule type="expression" dxfId="3423" priority="150" stopIfTrue="1">
      <formula>AND(C23="",E23&lt;&gt;"")</formula>
    </cfRule>
  </conditionalFormatting>
  <conditionalFormatting sqref="C24:D24">
    <cfRule type="expression" dxfId="3422" priority="147" stopIfTrue="1">
      <formula>AND(C24="",E24="")</formula>
    </cfRule>
    <cfRule type="expression" dxfId="3421" priority="148" stopIfTrue="1">
      <formula>AND(C24="",E24&lt;&gt;"")</formula>
    </cfRule>
  </conditionalFormatting>
  <conditionalFormatting sqref="C29:D29 D30:D32">
    <cfRule type="expression" dxfId="3420" priority="145" stopIfTrue="1">
      <formula>AND(C29="",E29="")</formula>
    </cfRule>
    <cfRule type="expression" dxfId="3419" priority="146" stopIfTrue="1">
      <formula>AND(C29="",E29&lt;&gt;"")</formula>
    </cfRule>
  </conditionalFormatting>
  <conditionalFormatting sqref="C30:D30">
    <cfRule type="expression" dxfId="3418" priority="143" stopIfTrue="1">
      <formula>AND(C30="",E30="")</formula>
    </cfRule>
    <cfRule type="expression" dxfId="3417" priority="144" stopIfTrue="1">
      <formula>AND(C30="",E30&lt;&gt;"")</formula>
    </cfRule>
  </conditionalFormatting>
  <conditionalFormatting sqref="C31:D31">
    <cfRule type="expression" dxfId="3416" priority="141" stopIfTrue="1">
      <formula>AND(C31="",E31="")</formula>
    </cfRule>
    <cfRule type="expression" dxfId="3415" priority="142" stopIfTrue="1">
      <formula>AND(C31="",E31&lt;&gt;"")</formula>
    </cfRule>
  </conditionalFormatting>
  <conditionalFormatting sqref="C32:D32">
    <cfRule type="expression" dxfId="3414" priority="139" stopIfTrue="1">
      <formula>AND(C32="",E32="")</formula>
    </cfRule>
    <cfRule type="expression" dxfId="3413" priority="140" stopIfTrue="1">
      <formula>AND(C32="",E32&lt;&gt;"")</formula>
    </cfRule>
  </conditionalFormatting>
  <conditionalFormatting sqref="F29:G29 G30:G32">
    <cfRule type="expression" dxfId="3412" priority="137" stopIfTrue="1">
      <formula>AND(F29="",H29="")</formula>
    </cfRule>
    <cfRule type="expression" dxfId="3411" priority="138" stopIfTrue="1">
      <formula>AND(F29="",H29&lt;&gt;"")</formula>
    </cfRule>
  </conditionalFormatting>
  <conditionalFormatting sqref="F30:G30">
    <cfRule type="expression" dxfId="3410" priority="135" stopIfTrue="1">
      <formula>AND(F30="",H30="")</formula>
    </cfRule>
    <cfRule type="expression" dxfId="3409" priority="136" stopIfTrue="1">
      <formula>AND(F30="",H30&lt;&gt;"")</formula>
    </cfRule>
  </conditionalFormatting>
  <conditionalFormatting sqref="F31:G31">
    <cfRule type="expression" dxfId="3408" priority="133" stopIfTrue="1">
      <formula>AND(F31="",H31="")</formula>
    </cfRule>
    <cfRule type="expression" dxfId="3407" priority="134" stopIfTrue="1">
      <formula>AND(F31="",H31&lt;&gt;"")</formula>
    </cfRule>
  </conditionalFormatting>
  <conditionalFormatting sqref="F32:G32">
    <cfRule type="expression" dxfId="3406" priority="131" stopIfTrue="1">
      <formula>AND(F32="",H32="")</formula>
    </cfRule>
    <cfRule type="expression" dxfId="3405" priority="132" stopIfTrue="1">
      <formula>AND(F32="",H32&lt;&gt;"")</formula>
    </cfRule>
  </conditionalFormatting>
  <conditionalFormatting sqref="I29:J29 J30:J32">
    <cfRule type="expression" dxfId="3404" priority="129" stopIfTrue="1">
      <formula>AND(I29="",K29="")</formula>
    </cfRule>
    <cfRule type="expression" dxfId="3403" priority="130" stopIfTrue="1">
      <formula>AND(I29="",K29&lt;&gt;"")</formula>
    </cfRule>
  </conditionalFormatting>
  <conditionalFormatting sqref="L29:M29 M30 M32">
    <cfRule type="expression" dxfId="3402" priority="127" stopIfTrue="1">
      <formula>AND(L29="",N29="")</formula>
    </cfRule>
    <cfRule type="expression" dxfId="3401" priority="128" stopIfTrue="1">
      <formula>AND(L29="",N29&lt;&gt;"")</formula>
    </cfRule>
  </conditionalFormatting>
  <conditionalFormatting sqref="O29:P29 P30:P32">
    <cfRule type="expression" dxfId="3400" priority="125" stopIfTrue="1">
      <formula>AND(O29="",Q29="")</formula>
    </cfRule>
    <cfRule type="expression" dxfId="3399" priority="126" stopIfTrue="1">
      <formula>AND(O29="",Q29&lt;&gt;"")</formula>
    </cfRule>
  </conditionalFormatting>
  <conditionalFormatting sqref="I30:J30">
    <cfRule type="expression" dxfId="3398" priority="123" stopIfTrue="1">
      <formula>AND(I30="",K30="")</formula>
    </cfRule>
    <cfRule type="expression" dxfId="3397" priority="124" stopIfTrue="1">
      <formula>AND(I30="",K30&lt;&gt;"")</formula>
    </cfRule>
  </conditionalFormatting>
  <conditionalFormatting sqref="I31:J31">
    <cfRule type="expression" dxfId="3396" priority="121" stopIfTrue="1">
      <formula>AND(I31="",K31="")</formula>
    </cfRule>
    <cfRule type="expression" dxfId="3395" priority="122" stopIfTrue="1">
      <formula>AND(I31="",K31&lt;&gt;"")</formula>
    </cfRule>
  </conditionalFormatting>
  <conditionalFormatting sqref="I32:J32">
    <cfRule type="expression" dxfId="3394" priority="119" stopIfTrue="1">
      <formula>AND(I32="",K32="")</formula>
    </cfRule>
    <cfRule type="expression" dxfId="3393" priority="120" stopIfTrue="1">
      <formula>AND(I32="",K32&lt;&gt;"")</formula>
    </cfRule>
  </conditionalFormatting>
  <conditionalFormatting sqref="L30:M30">
    <cfRule type="expression" dxfId="3392" priority="117" stopIfTrue="1">
      <formula>AND(L30="",N30="")</formula>
    </cfRule>
    <cfRule type="expression" dxfId="3391" priority="118" stopIfTrue="1">
      <formula>AND(L30="",N30&lt;&gt;"")</formula>
    </cfRule>
  </conditionalFormatting>
  <conditionalFormatting sqref="L32:M32">
    <cfRule type="expression" dxfId="3390" priority="115" stopIfTrue="1">
      <formula>AND(L32="",N32="")</formula>
    </cfRule>
    <cfRule type="expression" dxfId="3389" priority="116" stopIfTrue="1">
      <formula>AND(L32="",N32&lt;&gt;"")</formula>
    </cfRule>
  </conditionalFormatting>
  <conditionalFormatting sqref="O29:P29 P30:P32">
    <cfRule type="expression" dxfId="3388" priority="111" stopIfTrue="1">
      <formula>AND(O29="",Q29="")</formula>
    </cfRule>
    <cfRule type="expression" dxfId="3387" priority="112" stopIfTrue="1">
      <formula>AND(O29="",Q29&lt;&gt;"")</formula>
    </cfRule>
  </conditionalFormatting>
  <conditionalFormatting sqref="O30:P30">
    <cfRule type="expression" dxfId="3386" priority="109" stopIfTrue="1">
      <formula>AND(O30="",Q30="")</formula>
    </cfRule>
    <cfRule type="expression" dxfId="3385" priority="110" stopIfTrue="1">
      <formula>AND(O30="",Q30&lt;&gt;"")</formula>
    </cfRule>
  </conditionalFormatting>
  <conditionalFormatting sqref="O31:P31">
    <cfRule type="expression" dxfId="3384" priority="107" stopIfTrue="1">
      <formula>AND(O31="",Q31="")</formula>
    </cfRule>
    <cfRule type="expression" dxfId="3383" priority="108" stopIfTrue="1">
      <formula>AND(O31="",Q31&lt;&gt;"")</formula>
    </cfRule>
  </conditionalFormatting>
  <conditionalFormatting sqref="O32:P32">
    <cfRule type="expression" dxfId="3382" priority="105" stopIfTrue="1">
      <formula>AND(O32="",Q32="")</formula>
    </cfRule>
    <cfRule type="expression" dxfId="3381" priority="106" stopIfTrue="1">
      <formula>AND(O32="",Q32&lt;&gt;"")</formula>
    </cfRule>
  </conditionalFormatting>
  <conditionalFormatting sqref="C29:D29 D30:D32">
    <cfRule type="expression" dxfId="3380" priority="103" stopIfTrue="1">
      <formula>AND(C29="",E29="")</formula>
    </cfRule>
    <cfRule type="expression" dxfId="3379" priority="104" stopIfTrue="1">
      <formula>AND(C29="",E29&lt;&gt;"")</formula>
    </cfRule>
  </conditionalFormatting>
  <conditionalFormatting sqref="C30:D30">
    <cfRule type="expression" dxfId="3378" priority="101" stopIfTrue="1">
      <formula>AND(C30="",E30="")</formula>
    </cfRule>
    <cfRule type="expression" dxfId="3377" priority="102" stopIfTrue="1">
      <formula>AND(C30="",E30&lt;&gt;"")</formula>
    </cfRule>
  </conditionalFormatting>
  <conditionalFormatting sqref="C31:D31">
    <cfRule type="expression" dxfId="3376" priority="99" stopIfTrue="1">
      <formula>AND(C31="",E31="")</formula>
    </cfRule>
    <cfRule type="expression" dxfId="3375" priority="100" stopIfTrue="1">
      <formula>AND(C31="",E31&lt;&gt;"")</formula>
    </cfRule>
  </conditionalFormatting>
  <conditionalFormatting sqref="C32:D32">
    <cfRule type="expression" dxfId="3374" priority="97" stopIfTrue="1">
      <formula>AND(C32="",E32="")</formula>
    </cfRule>
    <cfRule type="expression" dxfId="3373" priority="98" stopIfTrue="1">
      <formula>AND(C32="",E32&lt;&gt;"")</formula>
    </cfRule>
  </conditionalFormatting>
  <conditionalFormatting sqref="F29:G29 G30:G32">
    <cfRule type="expression" dxfId="3372" priority="95" stopIfTrue="1">
      <formula>AND(F29="",H29="")</formula>
    </cfRule>
    <cfRule type="expression" dxfId="3371" priority="96" stopIfTrue="1">
      <formula>AND(F29="",H29&lt;&gt;"")</formula>
    </cfRule>
  </conditionalFormatting>
  <conditionalFormatting sqref="F30:G30">
    <cfRule type="expression" dxfId="3370" priority="93" stopIfTrue="1">
      <formula>AND(F30="",H30="")</formula>
    </cfRule>
    <cfRule type="expression" dxfId="3369" priority="94" stopIfTrue="1">
      <formula>AND(F30="",H30&lt;&gt;"")</formula>
    </cfRule>
  </conditionalFormatting>
  <conditionalFormatting sqref="F31:G31">
    <cfRule type="expression" dxfId="3368" priority="91" stopIfTrue="1">
      <formula>AND(F31="",H31="")</formula>
    </cfRule>
    <cfRule type="expression" dxfId="3367" priority="92" stopIfTrue="1">
      <formula>AND(F31="",H31&lt;&gt;"")</formula>
    </cfRule>
  </conditionalFormatting>
  <conditionalFormatting sqref="F32:G32">
    <cfRule type="expression" dxfId="3366" priority="89" stopIfTrue="1">
      <formula>AND(F32="",H32="")</formula>
    </cfRule>
    <cfRule type="expression" dxfId="3365" priority="90" stopIfTrue="1">
      <formula>AND(F32="",H32&lt;&gt;"")</formula>
    </cfRule>
  </conditionalFormatting>
  <conditionalFormatting sqref="I29:J29 J30:J32">
    <cfRule type="expression" dxfId="3364" priority="87" stopIfTrue="1">
      <formula>AND(I29="",K29="")</formula>
    </cfRule>
    <cfRule type="expression" dxfId="3363" priority="88" stopIfTrue="1">
      <formula>AND(I29="",K29&lt;&gt;"")</formula>
    </cfRule>
  </conditionalFormatting>
  <conditionalFormatting sqref="I30:J30">
    <cfRule type="expression" dxfId="3362" priority="85" stopIfTrue="1">
      <formula>AND(I30="",K30="")</formula>
    </cfRule>
    <cfRule type="expression" dxfId="3361" priority="86" stopIfTrue="1">
      <formula>AND(I30="",K30&lt;&gt;"")</formula>
    </cfRule>
  </conditionalFormatting>
  <conditionalFormatting sqref="I32:J32">
    <cfRule type="expression" dxfId="3360" priority="83" stopIfTrue="1">
      <formula>AND(I32="",K32="")</formula>
    </cfRule>
    <cfRule type="expression" dxfId="3359" priority="84" stopIfTrue="1">
      <formula>AND(I32="",K32&lt;&gt;"")</formula>
    </cfRule>
  </conditionalFormatting>
  <conditionalFormatting sqref="I31:J31">
    <cfRule type="expression" dxfId="3358" priority="81" stopIfTrue="1">
      <formula>AND(I31="",K31="")</formula>
    </cfRule>
    <cfRule type="expression" dxfId="3357" priority="82" stopIfTrue="1">
      <formula>AND(I31="",K31&lt;&gt;"")</formula>
    </cfRule>
  </conditionalFormatting>
  <conditionalFormatting sqref="O29:P29 P30:P32">
    <cfRule type="expression" dxfId="3356" priority="79" stopIfTrue="1">
      <formula>AND(O29="",Q29="")</formula>
    </cfRule>
    <cfRule type="expression" dxfId="3355" priority="80" stopIfTrue="1">
      <formula>AND(O29="",Q29&lt;&gt;"")</formula>
    </cfRule>
  </conditionalFormatting>
  <conditionalFormatting sqref="O30:P30">
    <cfRule type="expression" dxfId="3354" priority="77" stopIfTrue="1">
      <formula>AND(O30="",Q30="")</formula>
    </cfRule>
    <cfRule type="expression" dxfId="3353" priority="78" stopIfTrue="1">
      <formula>AND(O30="",Q30&lt;&gt;"")</formula>
    </cfRule>
  </conditionalFormatting>
  <conditionalFormatting sqref="O32:P32">
    <cfRule type="expression" dxfId="3352" priority="75" stopIfTrue="1">
      <formula>AND(O32="",Q32="")</formula>
    </cfRule>
    <cfRule type="expression" dxfId="3351" priority="76" stopIfTrue="1">
      <formula>AND(O32="",Q32&lt;&gt;"")</formula>
    </cfRule>
  </conditionalFormatting>
  <conditionalFormatting sqref="O31:P31">
    <cfRule type="expression" dxfId="3350" priority="73" stopIfTrue="1">
      <formula>AND(O31="",Q31="")</formula>
    </cfRule>
    <cfRule type="expression" dxfId="3349" priority="74" stopIfTrue="1">
      <formula>AND(O31="",Q31&lt;&gt;"")</formula>
    </cfRule>
  </conditionalFormatting>
  <conditionalFormatting sqref="L29:M29 M30 M32">
    <cfRule type="expression" dxfId="3348" priority="71" stopIfTrue="1">
      <formula>AND(L29="",N29="")</formula>
    </cfRule>
    <cfRule type="expression" dxfId="3347" priority="72" stopIfTrue="1">
      <formula>AND(L29="",N29&lt;&gt;"")</formula>
    </cfRule>
  </conditionalFormatting>
  <conditionalFormatting sqref="L29:M29 M30 M32">
    <cfRule type="expression" dxfId="3346" priority="69" stopIfTrue="1">
      <formula>AND(L29="",N29="")</formula>
    </cfRule>
    <cfRule type="expression" dxfId="3345" priority="70" stopIfTrue="1">
      <formula>AND(L29="",N29&lt;&gt;"")</formula>
    </cfRule>
  </conditionalFormatting>
  <conditionalFormatting sqref="L30:M30">
    <cfRule type="expression" dxfId="3344" priority="67" stopIfTrue="1">
      <formula>AND(L30="",N30="")</formula>
    </cfRule>
    <cfRule type="expression" dxfId="3343" priority="68" stopIfTrue="1">
      <formula>AND(L30="",N30&lt;&gt;"")</formula>
    </cfRule>
  </conditionalFormatting>
  <conditionalFormatting sqref="L32:M32">
    <cfRule type="expression" dxfId="3342" priority="63" stopIfTrue="1">
      <formula>AND(L32="",N32="")</formula>
    </cfRule>
    <cfRule type="expression" dxfId="3341" priority="64" stopIfTrue="1">
      <formula>AND(L32="",N32&lt;&gt;"")</formula>
    </cfRule>
  </conditionalFormatting>
  <conditionalFormatting sqref="I29:J29 J30:J32">
    <cfRule type="expression" dxfId="3340" priority="61" stopIfTrue="1">
      <formula>AND(I29="",K29="")</formula>
    </cfRule>
    <cfRule type="expression" dxfId="3339" priority="62" stopIfTrue="1">
      <formula>AND(I29="",K29&lt;&gt;"")</formula>
    </cfRule>
  </conditionalFormatting>
  <conditionalFormatting sqref="I30:J30">
    <cfRule type="expression" dxfId="3338" priority="59" stopIfTrue="1">
      <formula>AND(I30="",K30="")</formula>
    </cfRule>
    <cfRule type="expression" dxfId="3337" priority="60" stopIfTrue="1">
      <formula>AND(I30="",K30&lt;&gt;"")</formula>
    </cfRule>
  </conditionalFormatting>
  <conditionalFormatting sqref="I31:J31">
    <cfRule type="expression" dxfId="3336" priority="57" stopIfTrue="1">
      <formula>AND(I31="",K31="")</formula>
    </cfRule>
    <cfRule type="expression" dxfId="3335" priority="58" stopIfTrue="1">
      <formula>AND(I31="",K31&lt;&gt;"")</formula>
    </cfRule>
  </conditionalFormatting>
  <conditionalFormatting sqref="I32:J32">
    <cfRule type="expression" dxfId="3334" priority="55" stopIfTrue="1">
      <formula>AND(I32="",K32="")</formula>
    </cfRule>
    <cfRule type="expression" dxfId="3333" priority="56" stopIfTrue="1">
      <formula>AND(I32="",K32&lt;&gt;"")</formula>
    </cfRule>
  </conditionalFormatting>
  <conditionalFormatting sqref="I29:J29 J30:J32">
    <cfRule type="expression" dxfId="3332" priority="53" stopIfTrue="1">
      <formula>AND(I29="",K29="")</formula>
    </cfRule>
    <cfRule type="expression" dxfId="3331" priority="54" stopIfTrue="1">
      <formula>AND(I29="",K29&lt;&gt;"")</formula>
    </cfRule>
  </conditionalFormatting>
  <conditionalFormatting sqref="I30:J30">
    <cfRule type="expression" dxfId="3330" priority="51" stopIfTrue="1">
      <formula>AND(I30="",K30="")</formula>
    </cfRule>
    <cfRule type="expression" dxfId="3329" priority="52" stopIfTrue="1">
      <formula>AND(I30="",K30&lt;&gt;"")</formula>
    </cfRule>
  </conditionalFormatting>
  <conditionalFormatting sqref="I31:J31">
    <cfRule type="expression" dxfId="3328" priority="49" stopIfTrue="1">
      <formula>AND(I31="",K31="")</formula>
    </cfRule>
    <cfRule type="expression" dxfId="3327" priority="50" stopIfTrue="1">
      <formula>AND(I31="",K31&lt;&gt;"")</formula>
    </cfRule>
  </conditionalFormatting>
  <conditionalFormatting sqref="I32:J32">
    <cfRule type="expression" dxfId="3326" priority="47" stopIfTrue="1">
      <formula>AND(I32="",K32="")</formula>
    </cfRule>
    <cfRule type="expression" dxfId="3325" priority="48" stopIfTrue="1">
      <formula>AND(I32="",K32&lt;&gt;"")</formula>
    </cfRule>
  </conditionalFormatting>
  <conditionalFormatting sqref="F29:G29 G30:G32">
    <cfRule type="expression" dxfId="3324" priority="45" stopIfTrue="1">
      <formula>AND(F29="",H29="")</formula>
    </cfRule>
    <cfRule type="expression" dxfId="3323" priority="46" stopIfTrue="1">
      <formula>AND(F29="",H29&lt;&gt;"")</formula>
    </cfRule>
  </conditionalFormatting>
  <conditionalFormatting sqref="F30:G30">
    <cfRule type="expression" dxfId="3322" priority="43" stopIfTrue="1">
      <formula>AND(F30="",H30="")</formula>
    </cfRule>
    <cfRule type="expression" dxfId="3321" priority="44" stopIfTrue="1">
      <formula>AND(F30="",H30&lt;&gt;"")</formula>
    </cfRule>
  </conditionalFormatting>
  <conditionalFormatting sqref="F31:G31">
    <cfRule type="expression" dxfId="3320" priority="41" stopIfTrue="1">
      <formula>AND(F31="",H31="")</formula>
    </cfRule>
    <cfRule type="expression" dxfId="3319" priority="42" stopIfTrue="1">
      <formula>AND(F31="",H31&lt;&gt;"")</formula>
    </cfRule>
  </conditionalFormatting>
  <conditionalFormatting sqref="F32:G32">
    <cfRule type="expression" dxfId="3318" priority="39" stopIfTrue="1">
      <formula>AND(F32="",H32="")</formula>
    </cfRule>
    <cfRule type="expression" dxfId="3317" priority="40" stopIfTrue="1">
      <formula>AND(F32="",H32&lt;&gt;"")</formula>
    </cfRule>
  </conditionalFormatting>
  <conditionalFormatting sqref="F29:G29 G30:G32">
    <cfRule type="expression" dxfId="3316" priority="37" stopIfTrue="1">
      <formula>AND(F29="",H29="")</formula>
    </cfRule>
    <cfRule type="expression" dxfId="3315" priority="38" stopIfTrue="1">
      <formula>AND(F29="",H29&lt;&gt;"")</formula>
    </cfRule>
  </conditionalFormatting>
  <conditionalFormatting sqref="F30:G30">
    <cfRule type="expression" dxfId="3314" priority="35" stopIfTrue="1">
      <formula>AND(F30="",H30="")</formula>
    </cfRule>
    <cfRule type="expression" dxfId="3313" priority="36" stopIfTrue="1">
      <formula>AND(F30="",H30&lt;&gt;"")</formula>
    </cfRule>
  </conditionalFormatting>
  <conditionalFormatting sqref="F31:G31">
    <cfRule type="expression" dxfId="3312" priority="33" stopIfTrue="1">
      <formula>AND(F31="",H31="")</formula>
    </cfRule>
    <cfRule type="expression" dxfId="3311" priority="34" stopIfTrue="1">
      <formula>AND(F31="",H31&lt;&gt;"")</formula>
    </cfRule>
  </conditionalFormatting>
  <conditionalFormatting sqref="F32:G32">
    <cfRule type="expression" dxfId="3310" priority="31" stopIfTrue="1">
      <formula>AND(F32="",H32="")</formula>
    </cfRule>
    <cfRule type="expression" dxfId="3309" priority="32" stopIfTrue="1">
      <formula>AND(F32="",H32&lt;&gt;"")</formula>
    </cfRule>
  </conditionalFormatting>
  <conditionalFormatting sqref="C29:D29 D30:D32">
    <cfRule type="expression" dxfId="3308" priority="29" stopIfTrue="1">
      <formula>AND(C29="",E29="")</formula>
    </cfRule>
    <cfRule type="expression" dxfId="3307" priority="30" stopIfTrue="1">
      <formula>AND(C29="",E29&lt;&gt;"")</formula>
    </cfRule>
  </conditionalFormatting>
  <conditionalFormatting sqref="C30:D30">
    <cfRule type="expression" dxfId="3306" priority="27" stopIfTrue="1">
      <formula>AND(C30="",E30="")</formula>
    </cfRule>
    <cfRule type="expression" dxfId="3305" priority="28" stopIfTrue="1">
      <formula>AND(C30="",E30&lt;&gt;"")</formula>
    </cfRule>
  </conditionalFormatting>
  <conditionalFormatting sqref="C31:D31">
    <cfRule type="expression" dxfId="3304" priority="25" stopIfTrue="1">
      <formula>AND(C31="",E31="")</formula>
    </cfRule>
    <cfRule type="expression" dxfId="3303" priority="26" stopIfTrue="1">
      <formula>AND(C31="",E31&lt;&gt;"")</formula>
    </cfRule>
  </conditionalFormatting>
  <conditionalFormatting sqref="C32:D32">
    <cfRule type="expression" dxfId="3302" priority="23" stopIfTrue="1">
      <formula>AND(C32="",E32="")</formula>
    </cfRule>
    <cfRule type="expression" dxfId="3301" priority="24" stopIfTrue="1">
      <formula>AND(C32="",E32&lt;&gt;"")</formula>
    </cfRule>
  </conditionalFormatting>
  <conditionalFormatting sqref="C29:D29 D30:D32">
    <cfRule type="expression" dxfId="3300" priority="21" stopIfTrue="1">
      <formula>AND(C29="",E29="")</formula>
    </cfRule>
    <cfRule type="expression" dxfId="3299" priority="22" stopIfTrue="1">
      <formula>AND(C29="",E29&lt;&gt;"")</formula>
    </cfRule>
  </conditionalFormatting>
  <conditionalFormatting sqref="C30:D30">
    <cfRule type="expression" dxfId="3298" priority="19" stopIfTrue="1">
      <formula>AND(C30="",E30="")</formula>
    </cfRule>
    <cfRule type="expression" dxfId="3297" priority="20" stopIfTrue="1">
      <formula>AND(C30="",E30&lt;&gt;"")</formula>
    </cfRule>
  </conditionalFormatting>
  <conditionalFormatting sqref="C31:D31">
    <cfRule type="expression" dxfId="3296" priority="17" stopIfTrue="1">
      <formula>AND(C31="",E31="")</formula>
    </cfRule>
    <cfRule type="expression" dxfId="3295" priority="18" stopIfTrue="1">
      <formula>AND(C31="",E31&lt;&gt;"")</formula>
    </cfRule>
  </conditionalFormatting>
  <conditionalFormatting sqref="C32:D32">
    <cfRule type="expression" dxfId="3294" priority="15" stopIfTrue="1">
      <formula>AND(C32="",E32="")</formula>
    </cfRule>
    <cfRule type="expression" dxfId="3293" priority="16" stopIfTrue="1">
      <formula>AND(C32="",E32&lt;&gt;"")</formula>
    </cfRule>
  </conditionalFormatting>
  <conditionalFormatting sqref="U22">
    <cfRule type="expression" dxfId="3292" priority="11" stopIfTrue="1">
      <formula>AND(U22="",W22="")</formula>
    </cfRule>
    <cfRule type="expression" dxfId="3291" priority="12" stopIfTrue="1">
      <formula>AND(U22="",W22&lt;&gt;"")</formula>
    </cfRule>
  </conditionalFormatting>
  <conditionalFormatting sqref="U24">
    <cfRule type="expression" dxfId="3290" priority="9" stopIfTrue="1">
      <formula>AND(U24="",W24="")</formula>
    </cfRule>
    <cfRule type="expression" dxfId="3289" priority="10" stopIfTrue="1">
      <formula>AND(U24="",W24&lt;&gt;"")</formula>
    </cfRule>
  </conditionalFormatting>
  <conditionalFormatting sqref="U23">
    <cfRule type="expression" dxfId="3288" priority="7" stopIfTrue="1">
      <formula>AND(U23="",W23="")</formula>
    </cfRule>
    <cfRule type="expression" dxfId="3287" priority="8" stopIfTrue="1">
      <formula>AND(U23="",W23&lt;&gt;"")</formula>
    </cfRule>
  </conditionalFormatting>
  <conditionalFormatting sqref="R5:S8 R13:S16 R21:S24 R29:S32">
    <cfRule type="cellIs" dxfId="3286" priority="6" operator="lessThanOrEqual">
      <formula>$W$2</formula>
    </cfRule>
    <cfRule type="cellIs" dxfId="3285" priority="5" operator="greaterThan">
      <formula>$W$2</formula>
    </cfRule>
  </conditionalFormatting>
  <conditionalFormatting sqref="V13:V16">
    <cfRule type="cellIs" dxfId="3284" priority="4" operator="lessThanOrEqual">
      <formula>$W$3</formula>
    </cfRule>
    <cfRule type="cellIs" dxfId="3283" priority="3" operator="greaterThan">
      <formula>$W$3</formula>
    </cfRule>
  </conditionalFormatting>
  <conditionalFormatting sqref="L32">
    <cfRule type="expression" dxfId="3282" priority="1" stopIfTrue="1">
      <formula>AND(L32="",N32="")</formula>
    </cfRule>
    <cfRule type="expression" dxfId="3281" priority="2" stopIfTrue="1">
      <formula>AND(L32="",N32&lt;&gt;"")</formula>
    </cfRule>
  </conditionalFormatting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B1:W32"/>
  <sheetViews>
    <sheetView topLeftCell="A4" workbookViewId="0">
      <selection activeCell="C35" sqref="C35"/>
    </sheetView>
  </sheetViews>
  <sheetFormatPr baseColWidth="10" defaultRowHeight="14.5"/>
  <cols>
    <col min="1" max="1" width="1.81640625" customWidth="1"/>
    <col min="3" max="3" width="20.453125" customWidth="1"/>
    <col min="4" max="4" width="5.7265625" customWidth="1"/>
    <col min="5" max="5" width="2.26953125" customWidth="1"/>
    <col min="6" max="6" width="20.81640625" customWidth="1"/>
    <col min="7" max="7" width="5.7265625" customWidth="1"/>
    <col min="8" max="8" width="2.54296875" customWidth="1"/>
    <col min="9" max="9" width="20.453125" customWidth="1"/>
    <col min="10" max="10" width="5.7265625" customWidth="1"/>
    <col min="11" max="11" width="2.7265625" customWidth="1"/>
    <col min="12" max="12" width="20.81640625" customWidth="1"/>
    <col min="13" max="13" width="5.7265625" customWidth="1"/>
    <col min="14" max="14" width="2.26953125" customWidth="1"/>
    <col min="15" max="15" width="20.453125" customWidth="1"/>
    <col min="16" max="16" width="5.7265625" customWidth="1"/>
    <col min="17" max="17" width="2.7265625" bestFit="1" customWidth="1"/>
    <col min="19" max="19" width="11.453125" customWidth="1"/>
    <col min="20" max="20" width="1.1796875" customWidth="1"/>
    <col min="22" max="22" width="14.54296875" customWidth="1"/>
  </cols>
  <sheetData>
    <row r="1" spans="2:23">
      <c r="B1" s="78"/>
    </row>
    <row r="2" spans="2:23">
      <c r="B2" s="78"/>
      <c r="C2" s="96" t="s">
        <v>187</v>
      </c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103" t="s">
        <v>230</v>
      </c>
      <c r="S2" s="103"/>
      <c r="U2" s="106" t="s">
        <v>232</v>
      </c>
      <c r="V2" s="106"/>
      <c r="W2" s="81">
        <v>1.6666666666666667</v>
      </c>
    </row>
    <row r="3" spans="2:23" ht="10.5" customHeight="1">
      <c r="C3" s="103" t="s">
        <v>200</v>
      </c>
      <c r="D3" s="103"/>
      <c r="E3" s="103"/>
      <c r="F3" s="103" t="s">
        <v>201</v>
      </c>
      <c r="G3" s="103"/>
      <c r="H3" s="103"/>
      <c r="I3" s="103" t="s">
        <v>202</v>
      </c>
      <c r="J3" s="103"/>
      <c r="K3" s="103"/>
      <c r="L3" s="103" t="s">
        <v>203</v>
      </c>
      <c r="M3" s="103"/>
      <c r="N3" s="103"/>
      <c r="O3" s="103" t="s">
        <v>204</v>
      </c>
      <c r="P3" s="103"/>
      <c r="Q3" s="103"/>
      <c r="R3" s="103"/>
      <c r="S3" s="103"/>
      <c r="U3" s="107" t="s">
        <v>233</v>
      </c>
      <c r="V3" s="107"/>
      <c r="W3" s="108">
        <v>6.666666666666667</v>
      </c>
    </row>
    <row r="4" spans="2:23" ht="10.5" customHeight="1"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U4" s="107"/>
      <c r="V4" s="107"/>
      <c r="W4" s="108"/>
    </row>
    <row r="5" spans="2:23">
      <c r="B5" s="65" t="s">
        <v>209</v>
      </c>
      <c r="C5" s="15" t="s">
        <v>82</v>
      </c>
      <c r="D5" s="79">
        <f>VLOOKUP(C5,Feuil2!D6:I30,6,FALSE)</f>
        <v>0</v>
      </c>
      <c r="E5" s="68" t="s">
        <v>144</v>
      </c>
      <c r="F5" s="15" t="s">
        <v>85</v>
      </c>
      <c r="G5" s="79">
        <f>VLOOKUP(F5,Feuil2!D6:I30,6,FALSE)</f>
        <v>0</v>
      </c>
      <c r="H5" s="69" t="s">
        <v>143</v>
      </c>
      <c r="I5" s="15" t="s">
        <v>82</v>
      </c>
      <c r="J5" s="79">
        <f>VLOOKUP(I5,Feuil2!D6:I30,6,FALSE)</f>
        <v>0</v>
      </c>
      <c r="K5" s="70" t="s">
        <v>145</v>
      </c>
      <c r="L5" s="73" t="s">
        <v>86</v>
      </c>
      <c r="M5" s="79">
        <f>VLOOKUP(L5,Feuil2!D6:I30,6,FALSE)</f>
        <v>0</v>
      </c>
      <c r="N5" s="71" t="s">
        <v>147</v>
      </c>
      <c r="O5" s="67" t="s">
        <v>213</v>
      </c>
      <c r="P5" s="79">
        <f>VLOOKUP(O5,Feuil2!D6:I30,6,FALSE)</f>
        <v>0.21875</v>
      </c>
      <c r="Q5" s="68" t="s">
        <v>144</v>
      </c>
      <c r="R5" s="105">
        <f>SUM(D5+G5+J5+M5+P5)</f>
        <v>0.21875</v>
      </c>
      <c r="S5" s="105"/>
    </row>
    <row r="6" spans="2:23">
      <c r="B6" s="66" t="s">
        <v>235</v>
      </c>
      <c r="C6" s="15" t="s">
        <v>85</v>
      </c>
      <c r="D6" s="79">
        <f>VLOOKUP(C6,Feuil2!D7:I31,6,FALSE)</f>
        <v>0</v>
      </c>
      <c r="E6" s="69" t="s">
        <v>143</v>
      </c>
      <c r="F6" s="73" t="s">
        <v>86</v>
      </c>
      <c r="G6" s="79">
        <f>VLOOKUP(F6,Feuil2!D7:I31,6,FALSE)</f>
        <v>0</v>
      </c>
      <c r="H6" s="70" t="s">
        <v>145</v>
      </c>
      <c r="I6" s="73" t="s">
        <v>86</v>
      </c>
      <c r="J6" s="79">
        <f>VLOOKUP(I6,Feuil2!D7:I31,6,FALSE)</f>
        <v>0</v>
      </c>
      <c r="K6" s="71" t="s">
        <v>147</v>
      </c>
      <c r="L6" s="15" t="s">
        <v>85</v>
      </c>
      <c r="M6" s="79">
        <f>VLOOKUP(L6,Feuil2!D7:I31,6,FALSE)</f>
        <v>0</v>
      </c>
      <c r="N6" s="68" t="s">
        <v>144</v>
      </c>
      <c r="O6" s="73" t="s">
        <v>86</v>
      </c>
      <c r="P6" s="79">
        <f>VLOOKUP(O6,Feuil2!D7:I31,6,FALSE)</f>
        <v>0</v>
      </c>
      <c r="Q6" s="69" t="s">
        <v>143</v>
      </c>
      <c r="R6" s="105">
        <f t="shared" ref="R6:R8" si="0">SUM(D6+G6+J6+M6+P6)</f>
        <v>0</v>
      </c>
      <c r="S6" s="105"/>
    </row>
    <row r="7" spans="2:23">
      <c r="B7" s="66" t="s">
        <v>235</v>
      </c>
      <c r="C7" s="73" t="s">
        <v>86</v>
      </c>
      <c r="D7" s="79">
        <f>VLOOKUP(C7,Feuil2!D8:I32,6,FALSE)</f>
        <v>0</v>
      </c>
      <c r="E7" s="70" t="s">
        <v>145</v>
      </c>
      <c r="F7" s="15" t="s">
        <v>82</v>
      </c>
      <c r="G7" s="79">
        <f>VLOOKUP(F7,Feuil2!D8:I32,6,FALSE)</f>
        <v>0</v>
      </c>
      <c r="H7" s="71" t="s">
        <v>147</v>
      </c>
      <c r="I7" s="15" t="s">
        <v>85</v>
      </c>
      <c r="J7" s="79">
        <f>VLOOKUP(I7,Feuil2!D8:I32,6,FALSE)</f>
        <v>0</v>
      </c>
      <c r="K7" s="68" t="s">
        <v>144</v>
      </c>
      <c r="L7" s="15" t="s">
        <v>82</v>
      </c>
      <c r="M7" s="79">
        <f>VLOOKUP(L7,Feuil2!D8:I32,6,FALSE)</f>
        <v>0</v>
      </c>
      <c r="N7" s="69" t="s">
        <v>143</v>
      </c>
      <c r="O7" s="15" t="s">
        <v>85</v>
      </c>
      <c r="P7" s="79">
        <f>VLOOKUP(O7,Feuil2!D8:I32,6,FALSE)</f>
        <v>0</v>
      </c>
      <c r="Q7" s="70" t="s">
        <v>145</v>
      </c>
      <c r="R7" s="105">
        <f t="shared" si="0"/>
        <v>0</v>
      </c>
      <c r="S7" s="105"/>
    </row>
    <row r="8" spans="2:23">
      <c r="B8" s="66" t="s">
        <v>235</v>
      </c>
      <c r="C8" s="67"/>
      <c r="D8" s="79" t="e">
        <f>VLOOKUP(C8,Feuil2!D9:I33,6,FALSE)</f>
        <v>#N/A</v>
      </c>
      <c r="E8" s="71" t="s">
        <v>147</v>
      </c>
      <c r="F8" s="67"/>
      <c r="G8" s="79" t="e">
        <f>VLOOKUP(F8,Feuil2!D9:I33,6,FALSE)</f>
        <v>#N/A</v>
      </c>
      <c r="H8" s="68" t="s">
        <v>144</v>
      </c>
      <c r="I8" s="67"/>
      <c r="J8" s="79" t="e">
        <f>VLOOKUP(I8,Feuil2!D9:I33,6,FALSE)</f>
        <v>#N/A</v>
      </c>
      <c r="K8" s="69" t="s">
        <v>143</v>
      </c>
      <c r="L8" s="67"/>
      <c r="M8" s="79" t="e">
        <f>VLOOKUP(L8,Feuil2!D9:I33,6,FALSE)</f>
        <v>#N/A</v>
      </c>
      <c r="N8" s="70" t="s">
        <v>145</v>
      </c>
      <c r="O8" s="15" t="s">
        <v>82</v>
      </c>
      <c r="P8" s="79">
        <f>VLOOKUP(O8,Feuil2!D9:I33,6,FALSE)</f>
        <v>0</v>
      </c>
      <c r="Q8" s="71" t="s">
        <v>147</v>
      </c>
      <c r="R8" s="105" t="e">
        <f t="shared" si="0"/>
        <v>#N/A</v>
      </c>
      <c r="S8" s="105"/>
    </row>
    <row r="10" spans="2:23">
      <c r="C10" s="96" t="s">
        <v>188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103" t="s">
        <v>230</v>
      </c>
      <c r="S10" s="103"/>
      <c r="U10" s="103" t="s">
        <v>116</v>
      </c>
      <c r="V10" s="103"/>
    </row>
    <row r="11" spans="2:23" ht="10.5" customHeight="1">
      <c r="C11" s="103" t="s">
        <v>200</v>
      </c>
      <c r="D11" s="103"/>
      <c r="E11" s="103"/>
      <c r="F11" s="103" t="s">
        <v>201</v>
      </c>
      <c r="G11" s="103"/>
      <c r="H11" s="103"/>
      <c r="I11" s="103" t="s">
        <v>202</v>
      </c>
      <c r="J11" s="103"/>
      <c r="K11" s="103"/>
      <c r="L11" s="103" t="s">
        <v>203</v>
      </c>
      <c r="M11" s="103"/>
      <c r="N11" s="103"/>
      <c r="O11" s="103" t="s">
        <v>204</v>
      </c>
      <c r="P11" s="103"/>
      <c r="Q11" s="103"/>
      <c r="R11" s="103"/>
      <c r="S11" s="103"/>
      <c r="U11" s="103"/>
      <c r="V11" s="103"/>
    </row>
    <row r="12" spans="2:23" ht="10.5" customHeight="1">
      <c r="C12" s="103"/>
      <c r="D12" s="103"/>
      <c r="E12" s="103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3"/>
      <c r="Q12" s="103"/>
      <c r="R12" s="103"/>
      <c r="S12" s="103"/>
      <c r="U12" s="103"/>
      <c r="V12" s="103"/>
    </row>
    <row r="13" spans="2:23">
      <c r="B13" s="65" t="s">
        <v>209</v>
      </c>
      <c r="C13" s="15" t="s">
        <v>85</v>
      </c>
      <c r="D13" s="79">
        <f>VLOOKUP(C13,Feuil2!D6:I29,6,FALSE)</f>
        <v>0</v>
      </c>
      <c r="E13" s="69" t="s">
        <v>143</v>
      </c>
      <c r="F13" s="73" t="s">
        <v>86</v>
      </c>
      <c r="G13" s="79">
        <f>VLOOKUP(F13,Feuil2!D6:I30,6,FALSE)</f>
        <v>0</v>
      </c>
      <c r="H13" s="70" t="s">
        <v>145</v>
      </c>
      <c r="I13" s="15" t="s">
        <v>85</v>
      </c>
      <c r="J13" s="79">
        <f>VLOOKUP(I13,Feuil2!D6:I30,6,FALSE)</f>
        <v>0</v>
      </c>
      <c r="K13" s="71" t="s">
        <v>147</v>
      </c>
      <c r="L13" s="15" t="s">
        <v>82</v>
      </c>
      <c r="M13" s="79">
        <f>VLOOKUP(L13,Feuil2!D6:I30,6,FALSE)</f>
        <v>0</v>
      </c>
      <c r="N13" s="71" t="s">
        <v>147</v>
      </c>
      <c r="O13" s="67" t="s">
        <v>213</v>
      </c>
      <c r="P13" s="79">
        <f>VLOOKUP(O13,Feuil2!D6:I30,6,FALSE)</f>
        <v>0.21875</v>
      </c>
      <c r="Q13" s="68" t="s">
        <v>144</v>
      </c>
      <c r="R13" s="105">
        <f>SUM(D13+G13+J13+M13+P13)</f>
        <v>0.21875</v>
      </c>
      <c r="S13" s="105"/>
      <c r="U13" s="65" t="s">
        <v>209</v>
      </c>
      <c r="V13" s="84">
        <f>SUM(R5,R13,R21,R29)</f>
        <v>0.875</v>
      </c>
    </row>
    <row r="14" spans="2:23">
      <c r="B14" s="66" t="s">
        <v>235</v>
      </c>
      <c r="C14" s="73" t="s">
        <v>86</v>
      </c>
      <c r="D14" s="79">
        <f>VLOOKUP(C14,Feuil2!D7:I30,6,FALSE)</f>
        <v>0</v>
      </c>
      <c r="E14" s="70" t="s">
        <v>145</v>
      </c>
      <c r="F14" s="15" t="s">
        <v>82</v>
      </c>
      <c r="G14" s="79">
        <f>VLOOKUP(F14,Feuil2!D7:I31,6,FALSE)</f>
        <v>0</v>
      </c>
      <c r="H14" s="71" t="s">
        <v>147</v>
      </c>
      <c r="I14" s="73" t="s">
        <v>86</v>
      </c>
      <c r="J14" s="79">
        <f>VLOOKUP(I14,Feuil2!D7:I31,6,FALSE)</f>
        <v>0</v>
      </c>
      <c r="K14" s="68" t="s">
        <v>144</v>
      </c>
      <c r="L14" s="15" t="s">
        <v>85</v>
      </c>
      <c r="M14" s="79">
        <f>VLOOKUP(L14,Feuil2!D7:I31,6,FALSE)</f>
        <v>0</v>
      </c>
      <c r="N14" s="68" t="s">
        <v>144</v>
      </c>
      <c r="O14" s="73" t="s">
        <v>86</v>
      </c>
      <c r="P14" s="79">
        <f>VLOOKUP(O14,Feuil2!D7:I31,6,FALSE)</f>
        <v>0</v>
      </c>
      <c r="Q14" s="69" t="s">
        <v>143</v>
      </c>
      <c r="R14" s="105">
        <f t="shared" ref="R14:R16" si="1">SUM(D14+G14+J14+M14+P14)</f>
        <v>0</v>
      </c>
      <c r="S14" s="105"/>
      <c r="U14" s="66" t="s">
        <v>235</v>
      </c>
      <c r="V14" s="84">
        <f t="shared" ref="V14:V16" si="2">SUM(R6,R14,R22,R30)</f>
        <v>0</v>
      </c>
    </row>
    <row r="15" spans="2:23">
      <c r="B15" s="66" t="s">
        <v>235</v>
      </c>
      <c r="C15" s="15" t="s">
        <v>82</v>
      </c>
      <c r="D15" s="79">
        <f>VLOOKUP(C15,Feuil2!D8:I31,6,FALSE)</f>
        <v>0</v>
      </c>
      <c r="E15" s="71" t="s">
        <v>147</v>
      </c>
      <c r="F15" s="15" t="s">
        <v>85</v>
      </c>
      <c r="G15" s="79">
        <f>VLOOKUP(F15,Feuil2!D8:I32,6,FALSE)</f>
        <v>0</v>
      </c>
      <c r="H15" s="68" t="s">
        <v>144</v>
      </c>
      <c r="I15" s="15" t="s">
        <v>82</v>
      </c>
      <c r="J15" s="79">
        <f>VLOOKUP(I15,Feuil2!D8:I32,6,FALSE)</f>
        <v>0</v>
      </c>
      <c r="K15" s="69" t="s">
        <v>143</v>
      </c>
      <c r="L15" s="73" t="s">
        <v>86</v>
      </c>
      <c r="M15" s="79">
        <f>VLOOKUP(L15,Feuil2!D8:I32,6,FALSE)</f>
        <v>0</v>
      </c>
      <c r="N15" s="69" t="s">
        <v>143</v>
      </c>
      <c r="O15" s="15" t="s">
        <v>82</v>
      </c>
      <c r="P15" s="79">
        <f>VLOOKUP(O15,Feuil2!D8:I32,6,FALSE)</f>
        <v>0</v>
      </c>
      <c r="Q15" s="70" t="s">
        <v>145</v>
      </c>
      <c r="R15" s="105">
        <f t="shared" si="1"/>
        <v>0</v>
      </c>
      <c r="S15" s="105"/>
      <c r="U15" s="66" t="s">
        <v>235</v>
      </c>
      <c r="V15" s="84">
        <f t="shared" si="2"/>
        <v>0</v>
      </c>
    </row>
    <row r="16" spans="2:23">
      <c r="B16" s="66" t="s">
        <v>235</v>
      </c>
      <c r="C16" s="67"/>
      <c r="D16" s="79" t="e">
        <f>VLOOKUP(C16,Feuil2!D9:I32,6,FALSE)</f>
        <v>#N/A</v>
      </c>
      <c r="E16" s="68" t="s">
        <v>144</v>
      </c>
      <c r="F16" s="67"/>
      <c r="G16" s="79" t="e">
        <f>VLOOKUP(F16,Feuil2!D9:I33,6,FALSE)</f>
        <v>#N/A</v>
      </c>
      <c r="H16" s="69" t="s">
        <v>143</v>
      </c>
      <c r="I16" s="67"/>
      <c r="J16" s="79" t="e">
        <f>VLOOKUP(I16,Feuil2!D9:I33,6,FALSE)</f>
        <v>#N/A</v>
      </c>
      <c r="K16" s="70" t="s">
        <v>145</v>
      </c>
      <c r="L16" s="67"/>
      <c r="M16" s="79" t="e">
        <f>VLOOKUP(L16,Feuil2!D9:I33,6,FALSE)</f>
        <v>#N/A</v>
      </c>
      <c r="N16" s="70" t="s">
        <v>145</v>
      </c>
      <c r="O16" s="15" t="s">
        <v>85</v>
      </c>
      <c r="P16" s="79">
        <f>VLOOKUP(O16,Feuil2!D9:I33,6,FALSE)</f>
        <v>0</v>
      </c>
      <c r="Q16" s="71" t="s">
        <v>147</v>
      </c>
      <c r="R16" s="105" t="e">
        <f t="shared" si="1"/>
        <v>#N/A</v>
      </c>
      <c r="S16" s="105"/>
      <c r="U16" s="65" t="s">
        <v>199</v>
      </c>
      <c r="V16" s="84" t="e">
        <f t="shared" si="2"/>
        <v>#N/A</v>
      </c>
    </row>
    <row r="18" spans="2:22">
      <c r="C18" s="96" t="s">
        <v>189</v>
      </c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103" t="s">
        <v>230</v>
      </c>
      <c r="S18" s="103"/>
    </row>
    <row r="19" spans="2:22" ht="10.5" customHeight="1">
      <c r="C19" s="103" t="s">
        <v>200</v>
      </c>
      <c r="D19" s="103"/>
      <c r="E19" s="103"/>
      <c r="F19" s="103" t="s">
        <v>201</v>
      </c>
      <c r="G19" s="103"/>
      <c r="H19" s="103"/>
      <c r="I19" s="103" t="s">
        <v>202</v>
      </c>
      <c r="J19" s="103"/>
      <c r="K19" s="103"/>
      <c r="L19" s="103" t="s">
        <v>203</v>
      </c>
      <c r="M19" s="103"/>
      <c r="N19" s="103"/>
      <c r="O19" s="103" t="s">
        <v>204</v>
      </c>
      <c r="P19" s="103"/>
      <c r="Q19" s="103"/>
      <c r="R19" s="103"/>
      <c r="S19" s="103"/>
    </row>
    <row r="20" spans="2:22" ht="10.5" customHeight="1">
      <c r="C20" s="103"/>
      <c r="D20" s="103"/>
      <c r="E20" s="103"/>
      <c r="F20" s="103"/>
      <c r="G20" s="103"/>
      <c r="H20" s="103"/>
      <c r="I20" s="103"/>
      <c r="J20" s="103"/>
      <c r="K20" s="103"/>
      <c r="L20" s="103"/>
      <c r="M20" s="103"/>
      <c r="N20" s="103"/>
      <c r="O20" s="103"/>
      <c r="P20" s="103"/>
      <c r="Q20" s="103"/>
      <c r="R20" s="103"/>
      <c r="S20" s="103"/>
    </row>
    <row r="21" spans="2:22">
      <c r="B21" s="65" t="s">
        <v>209</v>
      </c>
      <c r="C21" s="15" t="s">
        <v>82</v>
      </c>
      <c r="D21" s="79">
        <f>VLOOKUP(C21,Feuil2!D6:I29,6,FALSE)</f>
        <v>0</v>
      </c>
      <c r="E21" s="70" t="s">
        <v>145</v>
      </c>
      <c r="F21" s="73" t="s">
        <v>86</v>
      </c>
      <c r="G21" s="79">
        <f>VLOOKUP(F21,Feuil2!D6:I30,6,FALSE)</f>
        <v>0</v>
      </c>
      <c r="H21" s="69" t="s">
        <v>143</v>
      </c>
      <c r="I21" s="15" t="s">
        <v>85</v>
      </c>
      <c r="J21" s="79">
        <f>VLOOKUP(I21,Feuil2!D6:I30,6,FALSE)</f>
        <v>0</v>
      </c>
      <c r="K21" s="70" t="s">
        <v>145</v>
      </c>
      <c r="L21" s="15" t="s">
        <v>82</v>
      </c>
      <c r="M21" s="79">
        <f>VLOOKUP(L21,Feuil2!D6:I30,6,FALSE)</f>
        <v>0</v>
      </c>
      <c r="N21" s="68" t="s">
        <v>144</v>
      </c>
      <c r="O21" s="67" t="s">
        <v>213</v>
      </c>
      <c r="P21" s="79">
        <f>VLOOKUP(O21,Feuil2!D6:I30,6,FALSE)</f>
        <v>0.21875</v>
      </c>
      <c r="Q21" s="71" t="s">
        <v>147</v>
      </c>
      <c r="R21" s="105">
        <f>SUM(D21+G21+J21+M21+P21)</f>
        <v>0.21875</v>
      </c>
      <c r="S21" s="105"/>
      <c r="U21" s="87"/>
      <c r="V21" s="88"/>
    </row>
    <row r="22" spans="2:22">
      <c r="B22" s="66" t="s">
        <v>235</v>
      </c>
      <c r="C22" s="15" t="s">
        <v>85</v>
      </c>
      <c r="D22" s="79">
        <f>VLOOKUP(C22,Feuil2!D7:I30,6,FALSE)</f>
        <v>0</v>
      </c>
      <c r="E22" s="71" t="s">
        <v>147</v>
      </c>
      <c r="F22" s="15" t="s">
        <v>82</v>
      </c>
      <c r="G22" s="79">
        <f>VLOOKUP(F22,Feuil2!D7:I31,6,FALSE)</f>
        <v>0</v>
      </c>
      <c r="H22" s="70" t="s">
        <v>145</v>
      </c>
      <c r="I22" s="73" t="s">
        <v>86</v>
      </c>
      <c r="J22" s="79">
        <f>VLOOKUP(I22,Feuil2!D7:I31,6,FALSE)</f>
        <v>0</v>
      </c>
      <c r="K22" s="71" t="s">
        <v>147</v>
      </c>
      <c r="L22" s="73" t="s">
        <v>86</v>
      </c>
      <c r="M22" s="79">
        <f>VLOOKUP(L22,Feuil2!D7:I31,6,FALSE)</f>
        <v>0</v>
      </c>
      <c r="N22" s="69" t="s">
        <v>143</v>
      </c>
      <c r="O22" s="15" t="s">
        <v>85</v>
      </c>
      <c r="P22" s="79">
        <f>VLOOKUP(O22,Feuil2!D7:I31,6,FALSE)</f>
        <v>0</v>
      </c>
      <c r="Q22" s="68" t="s">
        <v>144</v>
      </c>
      <c r="R22" s="105">
        <f t="shared" ref="R22:R24" si="3">SUM(D22+G22+J22+M22+P22)</f>
        <v>0</v>
      </c>
      <c r="S22" s="105"/>
      <c r="U22" s="109"/>
      <c r="V22" s="110"/>
    </row>
    <row r="23" spans="2:22">
      <c r="B23" s="66" t="s">
        <v>235</v>
      </c>
      <c r="C23" s="73" t="s">
        <v>86</v>
      </c>
      <c r="D23" s="79">
        <f>VLOOKUP(C23,Feuil2!D8:I31,6,FALSE)</f>
        <v>0</v>
      </c>
      <c r="E23" s="68" t="s">
        <v>144</v>
      </c>
      <c r="F23" s="15" t="s">
        <v>85</v>
      </c>
      <c r="G23" s="79">
        <f>VLOOKUP(F23,Feuil2!D8:I32,6,FALSE)</f>
        <v>0</v>
      </c>
      <c r="H23" s="71" t="s">
        <v>147</v>
      </c>
      <c r="I23" s="15" t="s">
        <v>82</v>
      </c>
      <c r="J23" s="79">
        <f>VLOOKUP(I23,Feuil2!D8:I32,6,FALSE)</f>
        <v>0</v>
      </c>
      <c r="K23" s="68" t="s">
        <v>144</v>
      </c>
      <c r="L23" s="15" t="s">
        <v>85</v>
      </c>
      <c r="M23" s="79">
        <f>VLOOKUP(L23,Feuil2!D8:I32,6,FALSE)</f>
        <v>0</v>
      </c>
      <c r="N23" s="70" t="s">
        <v>145</v>
      </c>
      <c r="O23" s="15" t="s">
        <v>82</v>
      </c>
      <c r="P23" s="79">
        <f>VLOOKUP(O23,Feuil2!D8:I32,6,FALSE)</f>
        <v>0</v>
      </c>
      <c r="Q23" s="69" t="s">
        <v>143</v>
      </c>
      <c r="R23" s="105">
        <f t="shared" si="3"/>
        <v>0</v>
      </c>
      <c r="S23" s="105"/>
      <c r="U23" s="109"/>
      <c r="V23" s="110"/>
    </row>
    <row r="24" spans="2:22">
      <c r="B24" s="66" t="s">
        <v>235</v>
      </c>
      <c r="C24" s="67"/>
      <c r="D24" s="79" t="e">
        <f>VLOOKUP(C24,Feuil2!D9:I32,6,FALSE)</f>
        <v>#N/A</v>
      </c>
      <c r="E24" s="69" t="s">
        <v>143</v>
      </c>
      <c r="F24" s="67"/>
      <c r="G24" s="79" t="e">
        <f>VLOOKUP(F24,Feuil2!D9:I33,6,FALSE)</f>
        <v>#N/A</v>
      </c>
      <c r="H24" s="68" t="s">
        <v>144</v>
      </c>
      <c r="I24" s="67"/>
      <c r="J24" s="79" t="e">
        <f>VLOOKUP(I24,Feuil2!D9:I33,6,FALSE)</f>
        <v>#N/A</v>
      </c>
      <c r="K24" s="69" t="s">
        <v>143</v>
      </c>
      <c r="L24" s="67"/>
      <c r="M24" s="79" t="e">
        <f>VLOOKUP(L24,Feuil2!D9:I33,6,FALSE)</f>
        <v>#N/A</v>
      </c>
      <c r="N24" s="71" t="s">
        <v>147</v>
      </c>
      <c r="O24" s="73" t="s">
        <v>86</v>
      </c>
      <c r="P24" s="79">
        <f>VLOOKUP(O24,Feuil2!D9:I33,6,FALSE)</f>
        <v>0</v>
      </c>
      <c r="Q24" s="70" t="s">
        <v>145</v>
      </c>
      <c r="R24" s="105" t="e">
        <f t="shared" si="3"/>
        <v>#N/A</v>
      </c>
      <c r="S24" s="105"/>
      <c r="U24" s="109"/>
      <c r="V24" s="110"/>
    </row>
    <row r="26" spans="2:22">
      <c r="C26" s="96" t="s">
        <v>231</v>
      </c>
      <c r="D26" s="96"/>
      <c r="E26" s="96"/>
      <c r="F26" s="96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103" t="s">
        <v>230</v>
      </c>
      <c r="S26" s="103"/>
      <c r="V26" s="4"/>
    </row>
    <row r="27" spans="2:22" ht="10.5" customHeight="1">
      <c r="C27" s="103" t="s">
        <v>200</v>
      </c>
      <c r="D27" s="103"/>
      <c r="E27" s="103"/>
      <c r="F27" s="103" t="s">
        <v>201</v>
      </c>
      <c r="G27" s="103"/>
      <c r="H27" s="103"/>
      <c r="I27" s="103" t="s">
        <v>202</v>
      </c>
      <c r="J27" s="103"/>
      <c r="K27" s="103"/>
      <c r="L27" s="103" t="s">
        <v>203</v>
      </c>
      <c r="M27" s="103"/>
      <c r="N27" s="103"/>
      <c r="O27" s="103" t="s">
        <v>204</v>
      </c>
      <c r="P27" s="103"/>
      <c r="Q27" s="103"/>
      <c r="R27" s="103"/>
      <c r="S27" s="103"/>
    </row>
    <row r="28" spans="2:22" ht="10.5" customHeight="1"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</row>
    <row r="29" spans="2:22">
      <c r="B29" s="65" t="s">
        <v>209</v>
      </c>
      <c r="C29" s="73" t="s">
        <v>86</v>
      </c>
      <c r="D29" s="79">
        <f>VLOOKUP(C29,Feuil2!D6:I30,6,FALSE)</f>
        <v>0</v>
      </c>
      <c r="E29" s="70" t="s">
        <v>145</v>
      </c>
      <c r="F29" s="15" t="s">
        <v>85</v>
      </c>
      <c r="G29" s="79">
        <f>VLOOKUP(F29,Feuil2!D6:I30,6,FALSE)</f>
        <v>0</v>
      </c>
      <c r="H29" s="69" t="s">
        <v>143</v>
      </c>
      <c r="I29" s="15" t="s">
        <v>82</v>
      </c>
      <c r="J29" s="79">
        <f>VLOOKUP(I29,Feuil2!D6:I30,6,FALSE)</f>
        <v>0</v>
      </c>
      <c r="K29" s="70" t="s">
        <v>145</v>
      </c>
      <c r="L29" s="73" t="s">
        <v>86</v>
      </c>
      <c r="M29" s="79">
        <f>VLOOKUP(L29,Feuil2!D6:I30,6,FALSE)</f>
        <v>0</v>
      </c>
      <c r="N29" s="68" t="s">
        <v>144</v>
      </c>
      <c r="O29" s="67" t="s">
        <v>213</v>
      </c>
      <c r="P29" s="79">
        <f>VLOOKUP(O29,Feuil2!D6:I30,6,FALSE)</f>
        <v>0.21875</v>
      </c>
      <c r="Q29" s="71" t="s">
        <v>147</v>
      </c>
      <c r="R29" s="105">
        <f>SUM(D29+G29+J29+M29+P29)</f>
        <v>0.21875</v>
      </c>
      <c r="S29" s="105"/>
      <c r="U29" s="90" t="s">
        <v>213</v>
      </c>
      <c r="V29" s="91"/>
    </row>
    <row r="30" spans="2:22">
      <c r="B30" s="66" t="s">
        <v>235</v>
      </c>
      <c r="C30" s="15" t="s">
        <v>82</v>
      </c>
      <c r="D30" s="79">
        <f>VLOOKUP(C30,Feuil2!D7:I31,6,FALSE)</f>
        <v>0</v>
      </c>
      <c r="E30" s="71" t="s">
        <v>147</v>
      </c>
      <c r="F30" s="73" t="s">
        <v>86</v>
      </c>
      <c r="G30" s="79">
        <f>VLOOKUP(F30,Feuil2!D7:I31,6,FALSE)</f>
        <v>0</v>
      </c>
      <c r="H30" s="70" t="s">
        <v>145</v>
      </c>
      <c r="I30" s="15" t="s">
        <v>85</v>
      </c>
      <c r="J30" s="79">
        <f>VLOOKUP(I30,Feuil2!D7:I31,6,FALSE)</f>
        <v>0</v>
      </c>
      <c r="K30" s="71" t="s">
        <v>147</v>
      </c>
      <c r="L30" s="15" t="s">
        <v>82</v>
      </c>
      <c r="M30" s="79">
        <f>VLOOKUP(L30,Feuil2!D7:I31,6,FALSE)</f>
        <v>0</v>
      </c>
      <c r="N30" s="69" t="s">
        <v>143</v>
      </c>
      <c r="O30" s="15" t="s">
        <v>82</v>
      </c>
      <c r="P30" s="79">
        <f>VLOOKUP(O30,Feuil2!D7:I31,6,FALSE)</f>
        <v>0</v>
      </c>
      <c r="Q30" s="68" t="s">
        <v>144</v>
      </c>
      <c r="R30" s="105">
        <f t="shared" ref="R30:R32" si="4">SUM(D30+G30+J30+M30+P30)</f>
        <v>0</v>
      </c>
      <c r="S30" s="105"/>
      <c r="U30" s="92" t="s">
        <v>85</v>
      </c>
      <c r="V30" s="93"/>
    </row>
    <row r="31" spans="2:22">
      <c r="B31" s="66" t="s">
        <v>235</v>
      </c>
      <c r="C31" s="15" t="s">
        <v>85</v>
      </c>
      <c r="D31" s="79">
        <f>VLOOKUP(C31,Feuil2!D8:I32,6,FALSE)</f>
        <v>0</v>
      </c>
      <c r="E31" s="68" t="s">
        <v>144</v>
      </c>
      <c r="F31" s="15" t="s">
        <v>82</v>
      </c>
      <c r="G31" s="79">
        <f>VLOOKUP(F31,Feuil2!D8:I32,6,FALSE)</f>
        <v>0</v>
      </c>
      <c r="H31" s="71" t="s">
        <v>147</v>
      </c>
      <c r="I31" s="73" t="s">
        <v>86</v>
      </c>
      <c r="J31" s="79">
        <f>VLOOKUP(I31,Feuil2!D8:I32,6,FALSE)</f>
        <v>0</v>
      </c>
      <c r="K31" s="68" t="s">
        <v>144</v>
      </c>
      <c r="L31" s="15" t="s">
        <v>85</v>
      </c>
      <c r="M31" s="79">
        <f>VLOOKUP(L31,Feuil2!D8:I32,6,FALSE)</f>
        <v>0</v>
      </c>
      <c r="N31" s="70" t="s">
        <v>145</v>
      </c>
      <c r="O31" s="73" t="s">
        <v>86</v>
      </c>
      <c r="P31" s="79">
        <f>VLOOKUP(O31,Feuil2!D8:I32,6,FALSE)</f>
        <v>0</v>
      </c>
      <c r="Q31" s="69" t="s">
        <v>143</v>
      </c>
      <c r="R31" s="105">
        <f t="shared" si="4"/>
        <v>0</v>
      </c>
      <c r="S31" s="105"/>
      <c r="U31" s="92" t="s">
        <v>82</v>
      </c>
      <c r="V31" s="93"/>
    </row>
    <row r="32" spans="2:22">
      <c r="B32" s="66" t="s">
        <v>235</v>
      </c>
      <c r="C32" s="67"/>
      <c r="D32" s="79" t="e">
        <f>VLOOKUP(C32,Feuil2!D9:I33,6,FALSE)</f>
        <v>#N/A</v>
      </c>
      <c r="E32" s="69" t="s">
        <v>143</v>
      </c>
      <c r="F32" s="67"/>
      <c r="G32" s="79" t="e">
        <f>VLOOKUP(F32,Feuil2!D9:I33,6,FALSE)</f>
        <v>#N/A</v>
      </c>
      <c r="H32" s="68" t="s">
        <v>144</v>
      </c>
      <c r="I32" s="67"/>
      <c r="J32" s="79" t="e">
        <f>VLOOKUP(I32,Feuil2!D9:I33,6,FALSE)</f>
        <v>#N/A</v>
      </c>
      <c r="K32" s="69" t="s">
        <v>143</v>
      </c>
      <c r="L32" s="67"/>
      <c r="M32" s="79" t="e">
        <f>VLOOKUP(L32,Feuil2!D9:I33,6,FALSE)</f>
        <v>#N/A</v>
      </c>
      <c r="N32" s="71" t="s">
        <v>147</v>
      </c>
      <c r="O32" s="92" t="s">
        <v>85</v>
      </c>
      <c r="P32" s="79">
        <f>VLOOKUP(O32,Feuil2!D9:I33,6,FALSE)</f>
        <v>0</v>
      </c>
      <c r="Q32" s="70" t="s">
        <v>145</v>
      </c>
      <c r="R32" s="105" t="e">
        <f t="shared" si="4"/>
        <v>#N/A</v>
      </c>
      <c r="S32" s="105"/>
      <c r="U32" s="92" t="s">
        <v>86</v>
      </c>
      <c r="V32" s="93"/>
    </row>
  </sheetData>
  <mergeCells count="51">
    <mergeCell ref="R29:S29"/>
    <mergeCell ref="R30:S30"/>
    <mergeCell ref="R31:S31"/>
    <mergeCell ref="R32:S32"/>
    <mergeCell ref="R24:S24"/>
    <mergeCell ref="U24:V24"/>
    <mergeCell ref="C26:Q26"/>
    <mergeCell ref="R26:S28"/>
    <mergeCell ref="C27:E28"/>
    <mergeCell ref="F27:H28"/>
    <mergeCell ref="I27:K28"/>
    <mergeCell ref="L27:N28"/>
    <mergeCell ref="O27:Q28"/>
    <mergeCell ref="R21:S21"/>
    <mergeCell ref="R22:S22"/>
    <mergeCell ref="U22:V22"/>
    <mergeCell ref="R23:S23"/>
    <mergeCell ref="U23:V23"/>
    <mergeCell ref="R16:S16"/>
    <mergeCell ref="C18:Q18"/>
    <mergeCell ref="R18:S20"/>
    <mergeCell ref="C19:E20"/>
    <mergeCell ref="F19:H20"/>
    <mergeCell ref="I19:K20"/>
    <mergeCell ref="L19:N20"/>
    <mergeCell ref="O19:Q20"/>
    <mergeCell ref="R15:S15"/>
    <mergeCell ref="W3:W4"/>
    <mergeCell ref="R5:S5"/>
    <mergeCell ref="R6:S6"/>
    <mergeCell ref="R7:S7"/>
    <mergeCell ref="R8:S8"/>
    <mergeCell ref="R13:S13"/>
    <mergeCell ref="R14:S14"/>
    <mergeCell ref="C10:Q10"/>
    <mergeCell ref="R10:S12"/>
    <mergeCell ref="U10:V12"/>
    <mergeCell ref="C11:E12"/>
    <mergeCell ref="F11:H12"/>
    <mergeCell ref="I11:K12"/>
    <mergeCell ref="L11:N12"/>
    <mergeCell ref="O11:Q12"/>
    <mergeCell ref="C2:Q2"/>
    <mergeCell ref="R2:S4"/>
    <mergeCell ref="U2:V2"/>
    <mergeCell ref="C3:E4"/>
    <mergeCell ref="F3:H4"/>
    <mergeCell ref="I3:K4"/>
    <mergeCell ref="L3:N4"/>
    <mergeCell ref="O3:Q4"/>
    <mergeCell ref="U3:V4"/>
  </mergeCells>
  <conditionalFormatting sqref="C5:D5 D6:D8">
    <cfRule type="expression" dxfId="3280" priority="1090" stopIfTrue="1">
      <formula>AND(C5="",E5="")</formula>
    </cfRule>
    <cfRule type="expression" dxfId="3279" priority="1091" stopIfTrue="1">
      <formula>AND(C5="",E5&lt;&gt;"")</formula>
    </cfRule>
  </conditionalFormatting>
  <conditionalFormatting sqref="C6:D6">
    <cfRule type="expression" dxfId="3278" priority="1088" stopIfTrue="1">
      <formula>AND(C6="",E6="")</formula>
    </cfRule>
    <cfRule type="expression" dxfId="3277" priority="1089" stopIfTrue="1">
      <formula>AND(C6="",E6&lt;&gt;"")</formula>
    </cfRule>
  </conditionalFormatting>
  <conditionalFormatting sqref="C7:D7">
    <cfRule type="expression" dxfId="3276" priority="1086" stopIfTrue="1">
      <formula>AND(C7="",E7="")</formula>
    </cfRule>
    <cfRule type="expression" dxfId="3275" priority="1087" stopIfTrue="1">
      <formula>AND(C7="",E7&lt;&gt;"")</formula>
    </cfRule>
  </conditionalFormatting>
  <conditionalFormatting sqref="C8:D8">
    <cfRule type="expression" dxfId="3274" priority="1084" stopIfTrue="1">
      <formula>AND(C8="",E8="")</formula>
    </cfRule>
    <cfRule type="expression" dxfId="3273" priority="1085" stopIfTrue="1">
      <formula>AND(C8="",E8&lt;&gt;"")</formula>
    </cfRule>
  </conditionalFormatting>
  <conditionalFormatting sqref="F5:G5 G6:G8">
    <cfRule type="expression" dxfId="3272" priority="1082" stopIfTrue="1">
      <formula>AND(F5="",H5="")</formula>
    </cfRule>
    <cfRule type="expression" dxfId="3271" priority="1083" stopIfTrue="1">
      <formula>AND(F5="",H5&lt;&gt;"")</formula>
    </cfRule>
  </conditionalFormatting>
  <conditionalFormatting sqref="F6:G6">
    <cfRule type="expression" dxfId="3270" priority="1080" stopIfTrue="1">
      <formula>AND(F6="",H6="")</formula>
    </cfRule>
    <cfRule type="expression" dxfId="3269" priority="1081" stopIfTrue="1">
      <formula>AND(F6="",H6&lt;&gt;"")</formula>
    </cfRule>
  </conditionalFormatting>
  <conditionalFormatting sqref="F7:G7">
    <cfRule type="expression" dxfId="3268" priority="1078" stopIfTrue="1">
      <formula>AND(F7="",H7="")</formula>
    </cfRule>
    <cfRule type="expression" dxfId="3267" priority="1079" stopIfTrue="1">
      <formula>AND(F7="",H7&lt;&gt;"")</formula>
    </cfRule>
  </conditionalFormatting>
  <conditionalFormatting sqref="F8:G8">
    <cfRule type="expression" dxfId="3266" priority="1076" stopIfTrue="1">
      <formula>AND(F8="",H8="")</formula>
    </cfRule>
    <cfRule type="expression" dxfId="3265" priority="1077" stopIfTrue="1">
      <formula>AND(F8="",H8&lt;&gt;"")</formula>
    </cfRule>
  </conditionalFormatting>
  <conditionalFormatting sqref="I5:J5 J6:J8">
    <cfRule type="expression" dxfId="3264" priority="1074" stopIfTrue="1">
      <formula>AND(I5="",K5="")</formula>
    </cfRule>
    <cfRule type="expression" dxfId="3263" priority="1075" stopIfTrue="1">
      <formula>AND(I5="",K5&lt;&gt;"")</formula>
    </cfRule>
  </conditionalFormatting>
  <conditionalFormatting sqref="L5:M5 M6:M8">
    <cfRule type="expression" dxfId="3262" priority="1072" stopIfTrue="1">
      <formula>AND(L5="",N5="")</formula>
    </cfRule>
    <cfRule type="expression" dxfId="3261" priority="1073" stopIfTrue="1">
      <formula>AND(L5="",N5&lt;&gt;"")</formula>
    </cfRule>
  </conditionalFormatting>
  <conditionalFormatting sqref="O5:P5 P6:P8">
    <cfRule type="expression" dxfId="3260" priority="1070" stopIfTrue="1">
      <formula>AND(O5="",Q5="")</formula>
    </cfRule>
    <cfRule type="expression" dxfId="3259" priority="1071" stopIfTrue="1">
      <formula>AND(O5="",Q5&lt;&gt;"")</formula>
    </cfRule>
  </conditionalFormatting>
  <conditionalFormatting sqref="I6:J6">
    <cfRule type="expression" dxfId="3258" priority="1068" stopIfTrue="1">
      <formula>AND(I6="",K6="")</formula>
    </cfRule>
    <cfRule type="expression" dxfId="3257" priority="1069" stopIfTrue="1">
      <formula>AND(I6="",K6&lt;&gt;"")</formula>
    </cfRule>
  </conditionalFormatting>
  <conditionalFormatting sqref="I7:J7">
    <cfRule type="expression" dxfId="3256" priority="1066" stopIfTrue="1">
      <formula>AND(I7="",K7="")</formula>
    </cfRule>
    <cfRule type="expression" dxfId="3255" priority="1067" stopIfTrue="1">
      <formula>AND(I7="",K7&lt;&gt;"")</formula>
    </cfRule>
  </conditionalFormatting>
  <conditionalFormatting sqref="I8:J8">
    <cfRule type="expression" dxfId="3254" priority="1064" stopIfTrue="1">
      <formula>AND(I8="",K8="")</formula>
    </cfRule>
    <cfRule type="expression" dxfId="3253" priority="1065" stopIfTrue="1">
      <formula>AND(I8="",K8&lt;&gt;"")</formula>
    </cfRule>
  </conditionalFormatting>
  <conditionalFormatting sqref="L6:M6">
    <cfRule type="expression" dxfId="3252" priority="1062" stopIfTrue="1">
      <formula>AND(L6="",N6="")</formula>
    </cfRule>
    <cfRule type="expression" dxfId="3251" priority="1063" stopIfTrue="1">
      <formula>AND(L6="",N6&lt;&gt;"")</formula>
    </cfRule>
  </conditionalFormatting>
  <conditionalFormatting sqref="L8:M8">
    <cfRule type="expression" dxfId="3250" priority="1060" stopIfTrue="1">
      <formula>AND(L8="",N8="")</formula>
    </cfRule>
    <cfRule type="expression" dxfId="3249" priority="1061" stopIfTrue="1">
      <formula>AND(L8="",N8&lt;&gt;"")</formula>
    </cfRule>
  </conditionalFormatting>
  <conditionalFormatting sqref="L7:M7">
    <cfRule type="expression" dxfId="3248" priority="1058" stopIfTrue="1">
      <formula>AND(L7="",N7="")</formula>
    </cfRule>
    <cfRule type="expression" dxfId="3247" priority="1059" stopIfTrue="1">
      <formula>AND(L7="",N7&lt;&gt;"")</formula>
    </cfRule>
  </conditionalFormatting>
  <conditionalFormatting sqref="O5:P5 P6:P8">
    <cfRule type="expression" dxfId="3246" priority="1056" stopIfTrue="1">
      <formula>AND(O5="",Q5="")</formula>
    </cfRule>
    <cfRule type="expression" dxfId="3245" priority="1057" stopIfTrue="1">
      <formula>AND(O5="",Q5&lt;&gt;"")</formula>
    </cfRule>
  </conditionalFormatting>
  <conditionalFormatting sqref="O6:P6">
    <cfRule type="expression" dxfId="3244" priority="1054" stopIfTrue="1">
      <formula>AND(O6="",Q6="")</formula>
    </cfRule>
    <cfRule type="expression" dxfId="3243" priority="1055" stopIfTrue="1">
      <formula>AND(O6="",Q6&lt;&gt;"")</formula>
    </cfRule>
  </conditionalFormatting>
  <conditionalFormatting sqref="O7:P7">
    <cfRule type="expression" dxfId="3242" priority="1052" stopIfTrue="1">
      <formula>AND(O7="",Q7="")</formula>
    </cfRule>
    <cfRule type="expression" dxfId="3241" priority="1053" stopIfTrue="1">
      <formula>AND(O7="",Q7&lt;&gt;"")</formula>
    </cfRule>
  </conditionalFormatting>
  <conditionalFormatting sqref="O8:P8">
    <cfRule type="expression" dxfId="3240" priority="1050" stopIfTrue="1">
      <formula>AND(O8="",Q8="")</formula>
    </cfRule>
    <cfRule type="expression" dxfId="3239" priority="1051" stopIfTrue="1">
      <formula>AND(O8="",Q8&lt;&gt;"")</formula>
    </cfRule>
  </conditionalFormatting>
  <conditionalFormatting sqref="C13:D13 D14:D16">
    <cfRule type="expression" dxfId="3238" priority="1048" stopIfTrue="1">
      <formula>AND(C13="",E13="")</formula>
    </cfRule>
    <cfRule type="expression" dxfId="3237" priority="1049" stopIfTrue="1">
      <formula>AND(C13="",E13&lt;&gt;"")</formula>
    </cfRule>
  </conditionalFormatting>
  <conditionalFormatting sqref="C14:D14">
    <cfRule type="expression" dxfId="3236" priority="1046" stopIfTrue="1">
      <formula>AND(C14="",E14="")</formula>
    </cfRule>
    <cfRule type="expression" dxfId="3235" priority="1047" stopIfTrue="1">
      <formula>AND(C14="",E14&lt;&gt;"")</formula>
    </cfRule>
  </conditionalFormatting>
  <conditionalFormatting sqref="C15:D15">
    <cfRule type="expression" dxfId="3234" priority="1044" stopIfTrue="1">
      <formula>AND(C15="",E15="")</formula>
    </cfRule>
    <cfRule type="expression" dxfId="3233" priority="1045" stopIfTrue="1">
      <formula>AND(C15="",E15&lt;&gt;"")</formula>
    </cfRule>
  </conditionalFormatting>
  <conditionalFormatting sqref="C16:D16">
    <cfRule type="expression" dxfId="3232" priority="1042" stopIfTrue="1">
      <formula>AND(C16="",E16="")</formula>
    </cfRule>
    <cfRule type="expression" dxfId="3231" priority="1043" stopIfTrue="1">
      <formula>AND(C16="",E16&lt;&gt;"")</formula>
    </cfRule>
  </conditionalFormatting>
  <conditionalFormatting sqref="F13:G13 G14:G16">
    <cfRule type="expression" dxfId="3230" priority="1040" stopIfTrue="1">
      <formula>AND(F13="",H13="")</formula>
    </cfRule>
    <cfRule type="expression" dxfId="3229" priority="1041" stopIfTrue="1">
      <formula>AND(F13="",H13&lt;&gt;"")</formula>
    </cfRule>
  </conditionalFormatting>
  <conditionalFormatting sqref="F14:G14">
    <cfRule type="expression" dxfId="3228" priority="1038" stopIfTrue="1">
      <formula>AND(F14="",H14="")</formula>
    </cfRule>
    <cfRule type="expression" dxfId="3227" priority="1039" stopIfTrue="1">
      <formula>AND(F14="",H14&lt;&gt;"")</formula>
    </cfRule>
  </conditionalFormatting>
  <conditionalFormatting sqref="F15:G15">
    <cfRule type="expression" dxfId="3226" priority="1036" stopIfTrue="1">
      <formula>AND(F15="",H15="")</formula>
    </cfRule>
    <cfRule type="expression" dxfId="3225" priority="1037" stopIfTrue="1">
      <formula>AND(F15="",H15&lt;&gt;"")</formula>
    </cfRule>
  </conditionalFormatting>
  <conditionalFormatting sqref="F16:G16">
    <cfRule type="expression" dxfId="3224" priority="1034" stopIfTrue="1">
      <formula>AND(F16="",H16="")</formula>
    </cfRule>
    <cfRule type="expression" dxfId="3223" priority="1035" stopIfTrue="1">
      <formula>AND(F16="",H16&lt;&gt;"")</formula>
    </cfRule>
  </conditionalFormatting>
  <conditionalFormatting sqref="I13:J13 J14:J16">
    <cfRule type="expression" dxfId="3222" priority="1032" stopIfTrue="1">
      <formula>AND(I13="",K13="")</formula>
    </cfRule>
    <cfRule type="expression" dxfId="3221" priority="1033" stopIfTrue="1">
      <formula>AND(I13="",K13&lt;&gt;"")</formula>
    </cfRule>
  </conditionalFormatting>
  <conditionalFormatting sqref="L13:M13 M14:M16">
    <cfRule type="expression" dxfId="3220" priority="1030" stopIfTrue="1">
      <formula>AND(L13="",N13="")</formula>
    </cfRule>
    <cfRule type="expression" dxfId="3219" priority="1031" stopIfTrue="1">
      <formula>AND(L13="",N13&lt;&gt;"")</formula>
    </cfRule>
  </conditionalFormatting>
  <conditionalFormatting sqref="O13:P13 P14:P16">
    <cfRule type="expression" dxfId="3218" priority="1028" stopIfTrue="1">
      <formula>AND(O13="",Q13="")</formula>
    </cfRule>
    <cfRule type="expression" dxfId="3217" priority="1029" stopIfTrue="1">
      <formula>AND(O13="",Q13&lt;&gt;"")</formula>
    </cfRule>
  </conditionalFormatting>
  <conditionalFormatting sqref="I14:J14">
    <cfRule type="expression" dxfId="3216" priority="1026" stopIfTrue="1">
      <formula>AND(I14="",K14="")</formula>
    </cfRule>
    <cfRule type="expression" dxfId="3215" priority="1027" stopIfTrue="1">
      <formula>AND(I14="",K14&lt;&gt;"")</formula>
    </cfRule>
  </conditionalFormatting>
  <conditionalFormatting sqref="I15:J15">
    <cfRule type="expression" dxfId="3214" priority="1024" stopIfTrue="1">
      <formula>AND(I15="",K15="")</formula>
    </cfRule>
    <cfRule type="expression" dxfId="3213" priority="1025" stopIfTrue="1">
      <formula>AND(I15="",K15&lt;&gt;"")</formula>
    </cfRule>
  </conditionalFormatting>
  <conditionalFormatting sqref="I16:J16">
    <cfRule type="expression" dxfId="3212" priority="1022" stopIfTrue="1">
      <formula>AND(I16="",K16="")</formula>
    </cfRule>
    <cfRule type="expression" dxfId="3211" priority="1023" stopIfTrue="1">
      <formula>AND(I16="",K16&lt;&gt;"")</formula>
    </cfRule>
  </conditionalFormatting>
  <conditionalFormatting sqref="L14:M14">
    <cfRule type="expression" dxfId="3210" priority="1020" stopIfTrue="1">
      <formula>AND(L14="",N14="")</formula>
    </cfRule>
    <cfRule type="expression" dxfId="3209" priority="1021" stopIfTrue="1">
      <formula>AND(L14="",N14&lt;&gt;"")</formula>
    </cfRule>
  </conditionalFormatting>
  <conditionalFormatting sqref="L16:M16">
    <cfRule type="expression" dxfId="3208" priority="1018" stopIfTrue="1">
      <formula>AND(L16="",N16="")</formula>
    </cfRule>
    <cfRule type="expression" dxfId="3207" priority="1019" stopIfTrue="1">
      <formula>AND(L16="",N16&lt;&gt;"")</formula>
    </cfRule>
  </conditionalFormatting>
  <conditionalFormatting sqref="L15:M15">
    <cfRule type="expression" dxfId="3206" priority="1016" stopIfTrue="1">
      <formula>AND(L15="",N15="")</formula>
    </cfRule>
    <cfRule type="expression" dxfId="3205" priority="1017" stopIfTrue="1">
      <formula>AND(L15="",N15&lt;&gt;"")</formula>
    </cfRule>
  </conditionalFormatting>
  <conditionalFormatting sqref="O13:P13 P14:P16">
    <cfRule type="expression" dxfId="3204" priority="1014" stopIfTrue="1">
      <formula>AND(O13="",Q13="")</formula>
    </cfRule>
    <cfRule type="expression" dxfId="3203" priority="1015" stopIfTrue="1">
      <formula>AND(O13="",Q13&lt;&gt;"")</formula>
    </cfRule>
  </conditionalFormatting>
  <conditionalFormatting sqref="O14:P14">
    <cfRule type="expression" dxfId="3202" priority="1012" stopIfTrue="1">
      <formula>AND(O14="",Q14="")</formula>
    </cfRule>
    <cfRule type="expression" dxfId="3201" priority="1013" stopIfTrue="1">
      <formula>AND(O14="",Q14&lt;&gt;"")</formula>
    </cfRule>
  </conditionalFormatting>
  <conditionalFormatting sqref="O15:P15">
    <cfRule type="expression" dxfId="3200" priority="1010" stopIfTrue="1">
      <formula>AND(O15="",Q15="")</formula>
    </cfRule>
    <cfRule type="expression" dxfId="3199" priority="1011" stopIfTrue="1">
      <formula>AND(O15="",Q15&lt;&gt;"")</formula>
    </cfRule>
  </conditionalFormatting>
  <conditionalFormatting sqref="O16:P16">
    <cfRule type="expression" dxfId="3198" priority="1008" stopIfTrue="1">
      <formula>AND(O16="",Q16="")</formula>
    </cfRule>
    <cfRule type="expression" dxfId="3197" priority="1009" stopIfTrue="1">
      <formula>AND(O16="",Q16&lt;&gt;"")</formula>
    </cfRule>
  </conditionalFormatting>
  <conditionalFormatting sqref="C13:D13 D14:D16">
    <cfRule type="expression" dxfId="3196" priority="1006" stopIfTrue="1">
      <formula>AND(C13="",E13="")</formula>
    </cfRule>
    <cfRule type="expression" dxfId="3195" priority="1007" stopIfTrue="1">
      <formula>AND(C13="",E13&lt;&gt;"")</formula>
    </cfRule>
  </conditionalFormatting>
  <conditionalFormatting sqref="C14:D14">
    <cfRule type="expression" dxfId="3194" priority="1004" stopIfTrue="1">
      <formula>AND(C14="",E14="")</formula>
    </cfRule>
    <cfRule type="expression" dxfId="3193" priority="1005" stopIfTrue="1">
      <formula>AND(C14="",E14&lt;&gt;"")</formula>
    </cfRule>
  </conditionalFormatting>
  <conditionalFormatting sqref="C15:D15">
    <cfRule type="expression" dxfId="3192" priority="1002" stopIfTrue="1">
      <formula>AND(C15="",E15="")</formula>
    </cfRule>
    <cfRule type="expression" dxfId="3191" priority="1003" stopIfTrue="1">
      <formula>AND(C15="",E15&lt;&gt;"")</formula>
    </cfRule>
  </conditionalFormatting>
  <conditionalFormatting sqref="C16:D16">
    <cfRule type="expression" dxfId="3190" priority="1000" stopIfTrue="1">
      <formula>AND(C16="",E16="")</formula>
    </cfRule>
    <cfRule type="expression" dxfId="3189" priority="1001" stopIfTrue="1">
      <formula>AND(C16="",E16&lt;&gt;"")</formula>
    </cfRule>
  </conditionalFormatting>
  <conditionalFormatting sqref="F13:G13 G14:G16">
    <cfRule type="expression" dxfId="3188" priority="998" stopIfTrue="1">
      <formula>AND(F13="",H13="")</formula>
    </cfRule>
    <cfRule type="expression" dxfId="3187" priority="999" stopIfTrue="1">
      <formula>AND(F13="",H13&lt;&gt;"")</formula>
    </cfRule>
  </conditionalFormatting>
  <conditionalFormatting sqref="F14:G14">
    <cfRule type="expression" dxfId="3186" priority="996" stopIfTrue="1">
      <formula>AND(F14="",H14="")</formula>
    </cfRule>
    <cfRule type="expression" dxfId="3185" priority="997" stopIfTrue="1">
      <formula>AND(F14="",H14&lt;&gt;"")</formula>
    </cfRule>
  </conditionalFormatting>
  <conditionalFormatting sqref="F15:G15">
    <cfRule type="expression" dxfId="3184" priority="994" stopIfTrue="1">
      <formula>AND(F15="",H15="")</formula>
    </cfRule>
    <cfRule type="expression" dxfId="3183" priority="995" stopIfTrue="1">
      <formula>AND(F15="",H15&lt;&gt;"")</formula>
    </cfRule>
  </conditionalFormatting>
  <conditionalFormatting sqref="F16:G16">
    <cfRule type="expression" dxfId="3182" priority="992" stopIfTrue="1">
      <formula>AND(F16="",H16="")</formula>
    </cfRule>
    <cfRule type="expression" dxfId="3181" priority="993" stopIfTrue="1">
      <formula>AND(F16="",H16&lt;&gt;"")</formula>
    </cfRule>
  </conditionalFormatting>
  <conditionalFormatting sqref="I13:J13 J14:J16">
    <cfRule type="expression" dxfId="3180" priority="990" stopIfTrue="1">
      <formula>AND(I13="",K13="")</formula>
    </cfRule>
    <cfRule type="expression" dxfId="3179" priority="991" stopIfTrue="1">
      <formula>AND(I13="",K13&lt;&gt;"")</formula>
    </cfRule>
  </conditionalFormatting>
  <conditionalFormatting sqref="I14:J14">
    <cfRule type="expression" dxfId="3178" priority="988" stopIfTrue="1">
      <formula>AND(I14="",K14="")</formula>
    </cfRule>
    <cfRule type="expression" dxfId="3177" priority="989" stopIfTrue="1">
      <formula>AND(I14="",K14&lt;&gt;"")</formula>
    </cfRule>
  </conditionalFormatting>
  <conditionalFormatting sqref="I16:J16">
    <cfRule type="expression" dxfId="3176" priority="986" stopIfTrue="1">
      <formula>AND(I16="",K16="")</formula>
    </cfRule>
    <cfRule type="expression" dxfId="3175" priority="987" stopIfTrue="1">
      <formula>AND(I16="",K16&lt;&gt;"")</formula>
    </cfRule>
  </conditionalFormatting>
  <conditionalFormatting sqref="I15:J15">
    <cfRule type="expression" dxfId="3174" priority="984" stopIfTrue="1">
      <formula>AND(I15="",K15="")</formula>
    </cfRule>
    <cfRule type="expression" dxfId="3173" priority="985" stopIfTrue="1">
      <formula>AND(I15="",K15&lt;&gt;"")</formula>
    </cfRule>
  </conditionalFormatting>
  <conditionalFormatting sqref="C21:D21 D22:D24">
    <cfRule type="expression" dxfId="3172" priority="982" stopIfTrue="1">
      <formula>AND(C21="",E21="")</formula>
    </cfRule>
    <cfRule type="expression" dxfId="3171" priority="983" stopIfTrue="1">
      <formula>AND(C21="",E21&lt;&gt;"")</formula>
    </cfRule>
  </conditionalFormatting>
  <conditionalFormatting sqref="C22:D22">
    <cfRule type="expression" dxfId="3170" priority="980" stopIfTrue="1">
      <formula>AND(C22="",E22="")</formula>
    </cfRule>
    <cfRule type="expression" dxfId="3169" priority="981" stopIfTrue="1">
      <formula>AND(C22="",E22&lt;&gt;"")</formula>
    </cfRule>
  </conditionalFormatting>
  <conditionalFormatting sqref="C23:D23">
    <cfRule type="expression" dxfId="3168" priority="978" stopIfTrue="1">
      <formula>AND(C23="",E23="")</formula>
    </cfRule>
    <cfRule type="expression" dxfId="3167" priority="979" stopIfTrue="1">
      <formula>AND(C23="",E23&lt;&gt;"")</formula>
    </cfRule>
  </conditionalFormatting>
  <conditionalFormatting sqref="C24:D24">
    <cfRule type="expression" dxfId="3166" priority="976" stopIfTrue="1">
      <formula>AND(C24="",E24="")</formula>
    </cfRule>
    <cfRule type="expression" dxfId="3165" priority="977" stopIfTrue="1">
      <formula>AND(C24="",E24&lt;&gt;"")</formula>
    </cfRule>
  </conditionalFormatting>
  <conditionalFormatting sqref="F21:G21 G22:G24">
    <cfRule type="expression" dxfId="3164" priority="974" stopIfTrue="1">
      <formula>AND(F21="",H21="")</formula>
    </cfRule>
    <cfRule type="expression" dxfId="3163" priority="975" stopIfTrue="1">
      <formula>AND(F21="",H21&lt;&gt;"")</formula>
    </cfRule>
  </conditionalFormatting>
  <conditionalFormatting sqref="F22:G22">
    <cfRule type="expression" dxfId="3162" priority="972" stopIfTrue="1">
      <formula>AND(F22="",H22="")</formula>
    </cfRule>
    <cfRule type="expression" dxfId="3161" priority="973" stopIfTrue="1">
      <formula>AND(F22="",H22&lt;&gt;"")</formula>
    </cfRule>
  </conditionalFormatting>
  <conditionalFormatting sqref="F23:G23">
    <cfRule type="expression" dxfId="3160" priority="970" stopIfTrue="1">
      <formula>AND(F23="",H23="")</formula>
    </cfRule>
    <cfRule type="expression" dxfId="3159" priority="971" stopIfTrue="1">
      <formula>AND(F23="",H23&lt;&gt;"")</formula>
    </cfRule>
  </conditionalFormatting>
  <conditionalFormatting sqref="F24:G24">
    <cfRule type="expression" dxfId="3158" priority="968" stopIfTrue="1">
      <formula>AND(F24="",H24="")</formula>
    </cfRule>
    <cfRule type="expression" dxfId="3157" priority="969" stopIfTrue="1">
      <formula>AND(F24="",H24&lt;&gt;"")</formula>
    </cfRule>
  </conditionalFormatting>
  <conditionalFormatting sqref="I21:J21 J22:J24">
    <cfRule type="expression" dxfId="3156" priority="966" stopIfTrue="1">
      <formula>AND(I21="",K21="")</formula>
    </cfRule>
    <cfRule type="expression" dxfId="3155" priority="967" stopIfTrue="1">
      <formula>AND(I21="",K21&lt;&gt;"")</formula>
    </cfRule>
  </conditionalFormatting>
  <conditionalFormatting sqref="L21:M21 M22:M24">
    <cfRule type="expression" dxfId="3154" priority="964" stopIfTrue="1">
      <formula>AND(L21="",N21="")</formula>
    </cfRule>
    <cfRule type="expression" dxfId="3153" priority="965" stopIfTrue="1">
      <formula>AND(L21="",N21&lt;&gt;"")</formula>
    </cfRule>
  </conditionalFormatting>
  <conditionalFormatting sqref="O21:P21 P22:P24">
    <cfRule type="expression" dxfId="3152" priority="962" stopIfTrue="1">
      <formula>AND(O21="",Q21="")</formula>
    </cfRule>
    <cfRule type="expression" dxfId="3151" priority="963" stopIfTrue="1">
      <formula>AND(O21="",Q21&lt;&gt;"")</formula>
    </cfRule>
  </conditionalFormatting>
  <conditionalFormatting sqref="I22:J22">
    <cfRule type="expression" dxfId="3150" priority="960" stopIfTrue="1">
      <formula>AND(I22="",K22="")</formula>
    </cfRule>
    <cfRule type="expression" dxfId="3149" priority="961" stopIfTrue="1">
      <formula>AND(I22="",K22&lt;&gt;"")</formula>
    </cfRule>
  </conditionalFormatting>
  <conditionalFormatting sqref="I23:J23">
    <cfRule type="expression" dxfId="3148" priority="958" stopIfTrue="1">
      <formula>AND(I23="",K23="")</formula>
    </cfRule>
    <cfRule type="expression" dxfId="3147" priority="959" stopIfTrue="1">
      <formula>AND(I23="",K23&lt;&gt;"")</formula>
    </cfRule>
  </conditionalFormatting>
  <conditionalFormatting sqref="I24:J24">
    <cfRule type="expression" dxfId="3146" priority="956" stopIfTrue="1">
      <formula>AND(I24="",K24="")</formula>
    </cfRule>
    <cfRule type="expression" dxfId="3145" priority="957" stopIfTrue="1">
      <formula>AND(I24="",K24&lt;&gt;"")</formula>
    </cfRule>
  </conditionalFormatting>
  <conditionalFormatting sqref="L22:M22">
    <cfRule type="expression" dxfId="3144" priority="954" stopIfTrue="1">
      <formula>AND(L22="",N22="")</formula>
    </cfRule>
    <cfRule type="expression" dxfId="3143" priority="955" stopIfTrue="1">
      <formula>AND(L22="",N22&lt;&gt;"")</formula>
    </cfRule>
  </conditionalFormatting>
  <conditionalFormatting sqref="L24:M24">
    <cfRule type="expression" dxfId="3142" priority="952" stopIfTrue="1">
      <formula>AND(L24="",N24="")</formula>
    </cfRule>
    <cfRule type="expression" dxfId="3141" priority="953" stopIfTrue="1">
      <formula>AND(L24="",N24&lt;&gt;"")</formula>
    </cfRule>
  </conditionalFormatting>
  <conditionalFormatting sqref="L23:M23">
    <cfRule type="expression" dxfId="3140" priority="950" stopIfTrue="1">
      <formula>AND(L23="",N23="")</formula>
    </cfRule>
    <cfRule type="expression" dxfId="3139" priority="951" stopIfTrue="1">
      <formula>AND(L23="",N23&lt;&gt;"")</formula>
    </cfRule>
  </conditionalFormatting>
  <conditionalFormatting sqref="O21:P21 P22:P24">
    <cfRule type="expression" dxfId="3138" priority="948" stopIfTrue="1">
      <formula>AND(O21="",Q21="")</formula>
    </cfRule>
    <cfRule type="expression" dxfId="3137" priority="949" stopIfTrue="1">
      <formula>AND(O21="",Q21&lt;&gt;"")</formula>
    </cfRule>
  </conditionalFormatting>
  <conditionalFormatting sqref="O22:P22">
    <cfRule type="expression" dxfId="3136" priority="946" stopIfTrue="1">
      <formula>AND(O22="",Q22="")</formula>
    </cfRule>
    <cfRule type="expression" dxfId="3135" priority="947" stopIfTrue="1">
      <formula>AND(O22="",Q22&lt;&gt;"")</formula>
    </cfRule>
  </conditionalFormatting>
  <conditionalFormatting sqref="O23:P23">
    <cfRule type="expression" dxfId="3134" priority="944" stopIfTrue="1">
      <formula>AND(O23="",Q23="")</formula>
    </cfRule>
    <cfRule type="expression" dxfId="3133" priority="945" stopIfTrue="1">
      <formula>AND(O23="",Q23&lt;&gt;"")</formula>
    </cfRule>
  </conditionalFormatting>
  <conditionalFormatting sqref="O24:P24">
    <cfRule type="expression" dxfId="3132" priority="942" stopIfTrue="1">
      <formula>AND(O24="",Q24="")</formula>
    </cfRule>
    <cfRule type="expression" dxfId="3131" priority="943" stopIfTrue="1">
      <formula>AND(O24="",Q24&lt;&gt;"")</formula>
    </cfRule>
  </conditionalFormatting>
  <conditionalFormatting sqref="C21:D21 D22:D24">
    <cfRule type="expression" dxfId="3130" priority="940" stopIfTrue="1">
      <formula>AND(C21="",E21="")</formula>
    </cfRule>
    <cfRule type="expression" dxfId="3129" priority="941" stopIfTrue="1">
      <formula>AND(C21="",E21&lt;&gt;"")</formula>
    </cfRule>
  </conditionalFormatting>
  <conditionalFormatting sqref="C22:D22">
    <cfRule type="expression" dxfId="3128" priority="938" stopIfTrue="1">
      <formula>AND(C22="",E22="")</formula>
    </cfRule>
    <cfRule type="expression" dxfId="3127" priority="939" stopIfTrue="1">
      <formula>AND(C22="",E22&lt;&gt;"")</formula>
    </cfRule>
  </conditionalFormatting>
  <conditionalFormatting sqref="C23:D23">
    <cfRule type="expression" dxfId="3126" priority="936" stopIfTrue="1">
      <formula>AND(C23="",E23="")</formula>
    </cfRule>
    <cfRule type="expression" dxfId="3125" priority="937" stopIfTrue="1">
      <formula>AND(C23="",E23&lt;&gt;"")</formula>
    </cfRule>
  </conditionalFormatting>
  <conditionalFormatting sqref="C24:D24">
    <cfRule type="expression" dxfId="3124" priority="934" stopIfTrue="1">
      <formula>AND(C24="",E24="")</formula>
    </cfRule>
    <cfRule type="expression" dxfId="3123" priority="935" stopIfTrue="1">
      <formula>AND(C24="",E24&lt;&gt;"")</formula>
    </cfRule>
  </conditionalFormatting>
  <conditionalFormatting sqref="F21:G21 G22:G24">
    <cfRule type="expression" dxfId="3122" priority="932" stopIfTrue="1">
      <formula>AND(F21="",H21="")</formula>
    </cfRule>
    <cfRule type="expression" dxfId="3121" priority="933" stopIfTrue="1">
      <formula>AND(F21="",H21&lt;&gt;"")</formula>
    </cfRule>
  </conditionalFormatting>
  <conditionalFormatting sqref="F22:G22">
    <cfRule type="expression" dxfId="3120" priority="930" stopIfTrue="1">
      <formula>AND(F22="",H22="")</formula>
    </cfRule>
    <cfRule type="expression" dxfId="3119" priority="931" stopIfTrue="1">
      <formula>AND(F22="",H22&lt;&gt;"")</formula>
    </cfRule>
  </conditionalFormatting>
  <conditionalFormatting sqref="F23:G23">
    <cfRule type="expression" dxfId="3118" priority="928" stopIfTrue="1">
      <formula>AND(F23="",H23="")</formula>
    </cfRule>
    <cfRule type="expression" dxfId="3117" priority="929" stopIfTrue="1">
      <formula>AND(F23="",H23&lt;&gt;"")</formula>
    </cfRule>
  </conditionalFormatting>
  <conditionalFormatting sqref="F24:G24">
    <cfRule type="expression" dxfId="3116" priority="926" stopIfTrue="1">
      <formula>AND(F24="",H24="")</formula>
    </cfRule>
    <cfRule type="expression" dxfId="3115" priority="927" stopIfTrue="1">
      <formula>AND(F24="",H24&lt;&gt;"")</formula>
    </cfRule>
  </conditionalFormatting>
  <conditionalFormatting sqref="I21:J21 J22:J24">
    <cfRule type="expression" dxfId="3114" priority="924" stopIfTrue="1">
      <formula>AND(I21="",K21="")</formula>
    </cfRule>
    <cfRule type="expression" dxfId="3113" priority="925" stopIfTrue="1">
      <formula>AND(I21="",K21&lt;&gt;"")</formula>
    </cfRule>
  </conditionalFormatting>
  <conditionalFormatting sqref="I22:J22">
    <cfRule type="expression" dxfId="3112" priority="922" stopIfTrue="1">
      <formula>AND(I22="",K22="")</formula>
    </cfRule>
    <cfRule type="expression" dxfId="3111" priority="923" stopIfTrue="1">
      <formula>AND(I22="",K22&lt;&gt;"")</formula>
    </cfRule>
  </conditionalFormatting>
  <conditionalFormatting sqref="I24:J24">
    <cfRule type="expression" dxfId="3110" priority="920" stopIfTrue="1">
      <formula>AND(I24="",K24="")</formula>
    </cfRule>
    <cfRule type="expression" dxfId="3109" priority="921" stopIfTrue="1">
      <formula>AND(I24="",K24&lt;&gt;"")</formula>
    </cfRule>
  </conditionalFormatting>
  <conditionalFormatting sqref="I23:J23">
    <cfRule type="expression" dxfId="3108" priority="918" stopIfTrue="1">
      <formula>AND(I23="",K23="")</formula>
    </cfRule>
    <cfRule type="expression" dxfId="3107" priority="919" stopIfTrue="1">
      <formula>AND(I23="",K23&lt;&gt;"")</formula>
    </cfRule>
  </conditionalFormatting>
  <conditionalFormatting sqref="O21:P21 P22:P24">
    <cfRule type="expression" dxfId="3106" priority="916" stopIfTrue="1">
      <formula>AND(O21="",Q21="")</formula>
    </cfRule>
    <cfRule type="expression" dxfId="3105" priority="917" stopIfTrue="1">
      <formula>AND(O21="",Q21&lt;&gt;"")</formula>
    </cfRule>
  </conditionalFormatting>
  <conditionalFormatting sqref="O22:P22">
    <cfRule type="expression" dxfId="3104" priority="914" stopIfTrue="1">
      <formula>AND(O22="",Q22="")</formula>
    </cfRule>
    <cfRule type="expression" dxfId="3103" priority="915" stopIfTrue="1">
      <formula>AND(O22="",Q22&lt;&gt;"")</formula>
    </cfRule>
  </conditionalFormatting>
  <conditionalFormatting sqref="O24:P24">
    <cfRule type="expression" dxfId="3102" priority="912" stopIfTrue="1">
      <formula>AND(O24="",Q24="")</formula>
    </cfRule>
    <cfRule type="expression" dxfId="3101" priority="913" stopIfTrue="1">
      <formula>AND(O24="",Q24&lt;&gt;"")</formula>
    </cfRule>
  </conditionalFormatting>
  <conditionalFormatting sqref="O23:P23">
    <cfRule type="expression" dxfId="3100" priority="910" stopIfTrue="1">
      <formula>AND(O23="",Q23="")</formula>
    </cfRule>
    <cfRule type="expression" dxfId="3099" priority="911" stopIfTrue="1">
      <formula>AND(O23="",Q23&lt;&gt;"")</formula>
    </cfRule>
  </conditionalFormatting>
  <conditionalFormatting sqref="L21:M21 M22:M24">
    <cfRule type="expression" dxfId="3098" priority="908" stopIfTrue="1">
      <formula>AND(L21="",N21="")</formula>
    </cfRule>
    <cfRule type="expression" dxfId="3097" priority="909" stopIfTrue="1">
      <formula>AND(L21="",N21&lt;&gt;"")</formula>
    </cfRule>
  </conditionalFormatting>
  <conditionalFormatting sqref="L21:M21 M22:M24">
    <cfRule type="expression" dxfId="3096" priority="906" stopIfTrue="1">
      <formula>AND(L21="",N21="")</formula>
    </cfRule>
    <cfRule type="expression" dxfId="3095" priority="907" stopIfTrue="1">
      <formula>AND(L21="",N21&lt;&gt;"")</formula>
    </cfRule>
  </conditionalFormatting>
  <conditionalFormatting sqref="L22:M22">
    <cfRule type="expression" dxfId="3094" priority="904" stopIfTrue="1">
      <formula>AND(L22="",N22="")</formula>
    </cfRule>
    <cfRule type="expression" dxfId="3093" priority="905" stopIfTrue="1">
      <formula>AND(L22="",N22&lt;&gt;"")</formula>
    </cfRule>
  </conditionalFormatting>
  <conditionalFormatting sqref="L23:M23">
    <cfRule type="expression" dxfId="3092" priority="902" stopIfTrue="1">
      <formula>AND(L23="",N23="")</formula>
    </cfRule>
    <cfRule type="expression" dxfId="3091" priority="903" stopIfTrue="1">
      <formula>AND(L23="",N23&lt;&gt;"")</formula>
    </cfRule>
  </conditionalFormatting>
  <conditionalFormatting sqref="L24:M24">
    <cfRule type="expression" dxfId="3090" priority="900" stopIfTrue="1">
      <formula>AND(L24="",N24="")</formula>
    </cfRule>
    <cfRule type="expression" dxfId="3089" priority="901" stopIfTrue="1">
      <formula>AND(L24="",N24&lt;&gt;"")</formula>
    </cfRule>
  </conditionalFormatting>
  <conditionalFormatting sqref="I21:J21 J22:J24">
    <cfRule type="expression" dxfId="3088" priority="898" stopIfTrue="1">
      <formula>AND(I21="",K21="")</formula>
    </cfRule>
    <cfRule type="expression" dxfId="3087" priority="899" stopIfTrue="1">
      <formula>AND(I21="",K21&lt;&gt;"")</formula>
    </cfRule>
  </conditionalFormatting>
  <conditionalFormatting sqref="I22:J22">
    <cfRule type="expression" dxfId="3086" priority="896" stopIfTrue="1">
      <formula>AND(I22="",K22="")</formula>
    </cfRule>
    <cfRule type="expression" dxfId="3085" priority="897" stopIfTrue="1">
      <formula>AND(I22="",K22&lt;&gt;"")</formula>
    </cfRule>
  </conditionalFormatting>
  <conditionalFormatting sqref="I23:J23">
    <cfRule type="expression" dxfId="3084" priority="894" stopIfTrue="1">
      <formula>AND(I23="",K23="")</formula>
    </cfRule>
    <cfRule type="expression" dxfId="3083" priority="895" stopIfTrue="1">
      <formula>AND(I23="",K23&lt;&gt;"")</formula>
    </cfRule>
  </conditionalFormatting>
  <conditionalFormatting sqref="I24:J24">
    <cfRule type="expression" dxfId="3082" priority="892" stopIfTrue="1">
      <formula>AND(I24="",K24="")</formula>
    </cfRule>
    <cfRule type="expression" dxfId="3081" priority="893" stopIfTrue="1">
      <formula>AND(I24="",K24&lt;&gt;"")</formula>
    </cfRule>
  </conditionalFormatting>
  <conditionalFormatting sqref="I21:J21 J22:J24">
    <cfRule type="expression" dxfId="3080" priority="890" stopIfTrue="1">
      <formula>AND(I21="",K21="")</formula>
    </cfRule>
    <cfRule type="expression" dxfId="3079" priority="891" stopIfTrue="1">
      <formula>AND(I21="",K21&lt;&gt;"")</formula>
    </cfRule>
  </conditionalFormatting>
  <conditionalFormatting sqref="I22:J22">
    <cfRule type="expression" dxfId="3078" priority="888" stopIfTrue="1">
      <formula>AND(I22="",K22="")</formula>
    </cfRule>
    <cfRule type="expression" dxfId="3077" priority="889" stopIfTrue="1">
      <formula>AND(I22="",K22&lt;&gt;"")</formula>
    </cfRule>
  </conditionalFormatting>
  <conditionalFormatting sqref="I23:J23">
    <cfRule type="expression" dxfId="3076" priority="886" stopIfTrue="1">
      <formula>AND(I23="",K23="")</formula>
    </cfRule>
    <cfRule type="expression" dxfId="3075" priority="887" stopIfTrue="1">
      <formula>AND(I23="",K23&lt;&gt;"")</formula>
    </cfRule>
  </conditionalFormatting>
  <conditionalFormatting sqref="I24:J24">
    <cfRule type="expression" dxfId="3074" priority="884" stopIfTrue="1">
      <formula>AND(I24="",K24="")</formula>
    </cfRule>
    <cfRule type="expression" dxfId="3073" priority="885" stopIfTrue="1">
      <formula>AND(I24="",K24&lt;&gt;"")</formula>
    </cfRule>
  </conditionalFormatting>
  <conditionalFormatting sqref="F21:G21 G22:G24">
    <cfRule type="expression" dxfId="3072" priority="882" stopIfTrue="1">
      <formula>AND(F21="",H21="")</formula>
    </cfRule>
    <cfRule type="expression" dxfId="3071" priority="883" stopIfTrue="1">
      <formula>AND(F21="",H21&lt;&gt;"")</formula>
    </cfRule>
  </conditionalFormatting>
  <conditionalFormatting sqref="F22:G22">
    <cfRule type="expression" dxfId="3070" priority="880" stopIfTrue="1">
      <formula>AND(F22="",H22="")</formula>
    </cfRule>
    <cfRule type="expression" dxfId="3069" priority="881" stopIfTrue="1">
      <formula>AND(F22="",H22&lt;&gt;"")</formula>
    </cfRule>
  </conditionalFormatting>
  <conditionalFormatting sqref="F23:G23">
    <cfRule type="expression" dxfId="3068" priority="878" stopIfTrue="1">
      <formula>AND(F23="",H23="")</formula>
    </cfRule>
    <cfRule type="expression" dxfId="3067" priority="879" stopIfTrue="1">
      <formula>AND(F23="",H23&lt;&gt;"")</formula>
    </cfRule>
  </conditionalFormatting>
  <conditionalFormatting sqref="F24:G24">
    <cfRule type="expression" dxfId="3066" priority="876" stopIfTrue="1">
      <formula>AND(F24="",H24="")</formula>
    </cfRule>
    <cfRule type="expression" dxfId="3065" priority="877" stopIfTrue="1">
      <formula>AND(F24="",H24&lt;&gt;"")</formula>
    </cfRule>
  </conditionalFormatting>
  <conditionalFormatting sqref="F21:G21 G22:G24">
    <cfRule type="expression" dxfId="3064" priority="874" stopIfTrue="1">
      <formula>AND(F21="",H21="")</formula>
    </cfRule>
    <cfRule type="expression" dxfId="3063" priority="875" stopIfTrue="1">
      <formula>AND(F21="",H21&lt;&gt;"")</formula>
    </cfRule>
  </conditionalFormatting>
  <conditionalFormatting sqref="F22:G22">
    <cfRule type="expression" dxfId="3062" priority="872" stopIfTrue="1">
      <formula>AND(F22="",H22="")</formula>
    </cfRule>
    <cfRule type="expression" dxfId="3061" priority="873" stopIfTrue="1">
      <formula>AND(F22="",H22&lt;&gt;"")</formula>
    </cfRule>
  </conditionalFormatting>
  <conditionalFormatting sqref="F23:G23">
    <cfRule type="expression" dxfId="3060" priority="870" stopIfTrue="1">
      <formula>AND(F23="",H23="")</formula>
    </cfRule>
    <cfRule type="expression" dxfId="3059" priority="871" stopIfTrue="1">
      <formula>AND(F23="",H23&lt;&gt;"")</formula>
    </cfRule>
  </conditionalFormatting>
  <conditionalFormatting sqref="F24:G24">
    <cfRule type="expression" dxfId="3058" priority="868" stopIfTrue="1">
      <formula>AND(F24="",H24="")</formula>
    </cfRule>
    <cfRule type="expression" dxfId="3057" priority="869" stopIfTrue="1">
      <formula>AND(F24="",H24&lt;&gt;"")</formula>
    </cfRule>
  </conditionalFormatting>
  <conditionalFormatting sqref="C21:D21 D22:D24">
    <cfRule type="expression" dxfId="3056" priority="866" stopIfTrue="1">
      <formula>AND(C21="",E21="")</formula>
    </cfRule>
    <cfRule type="expression" dxfId="3055" priority="867" stopIfTrue="1">
      <formula>AND(C21="",E21&lt;&gt;"")</formula>
    </cfRule>
  </conditionalFormatting>
  <conditionalFormatting sqref="C22:D22">
    <cfRule type="expression" dxfId="3054" priority="864" stopIfTrue="1">
      <formula>AND(C22="",E22="")</formula>
    </cfRule>
    <cfRule type="expression" dxfId="3053" priority="865" stopIfTrue="1">
      <formula>AND(C22="",E22&lt;&gt;"")</formula>
    </cfRule>
  </conditionalFormatting>
  <conditionalFormatting sqref="C23:D23">
    <cfRule type="expression" dxfId="3052" priority="862" stopIfTrue="1">
      <formula>AND(C23="",E23="")</formula>
    </cfRule>
    <cfRule type="expression" dxfId="3051" priority="863" stopIfTrue="1">
      <formula>AND(C23="",E23&lt;&gt;"")</formula>
    </cfRule>
  </conditionalFormatting>
  <conditionalFormatting sqref="C24:D24">
    <cfRule type="expression" dxfId="3050" priority="860" stopIfTrue="1">
      <formula>AND(C24="",E24="")</formula>
    </cfRule>
    <cfRule type="expression" dxfId="3049" priority="861" stopIfTrue="1">
      <formula>AND(C24="",E24&lt;&gt;"")</formula>
    </cfRule>
  </conditionalFormatting>
  <conditionalFormatting sqref="C21:D21 D22:D24">
    <cfRule type="expression" dxfId="3048" priority="858" stopIfTrue="1">
      <formula>AND(C21="",E21="")</formula>
    </cfRule>
    <cfRule type="expression" dxfId="3047" priority="859" stopIfTrue="1">
      <formula>AND(C21="",E21&lt;&gt;"")</formula>
    </cfRule>
  </conditionalFormatting>
  <conditionalFormatting sqref="C22:D22">
    <cfRule type="expression" dxfId="3046" priority="856" stopIfTrue="1">
      <formula>AND(C22="",E22="")</formula>
    </cfRule>
    <cfRule type="expression" dxfId="3045" priority="857" stopIfTrue="1">
      <formula>AND(C22="",E22&lt;&gt;"")</formula>
    </cfRule>
  </conditionalFormatting>
  <conditionalFormatting sqref="C23:D23">
    <cfRule type="expression" dxfId="3044" priority="854" stopIfTrue="1">
      <formula>AND(C23="",E23="")</formula>
    </cfRule>
    <cfRule type="expression" dxfId="3043" priority="855" stopIfTrue="1">
      <formula>AND(C23="",E23&lt;&gt;"")</formula>
    </cfRule>
  </conditionalFormatting>
  <conditionalFormatting sqref="C24:D24">
    <cfRule type="expression" dxfId="3042" priority="852" stopIfTrue="1">
      <formula>AND(C24="",E24="")</formula>
    </cfRule>
    <cfRule type="expression" dxfId="3041" priority="853" stopIfTrue="1">
      <formula>AND(C24="",E24&lt;&gt;"")</formula>
    </cfRule>
  </conditionalFormatting>
  <conditionalFormatting sqref="C29:D29 D30:D32">
    <cfRule type="expression" dxfId="3040" priority="850" stopIfTrue="1">
      <formula>AND(C29="",E29="")</formula>
    </cfRule>
    <cfRule type="expression" dxfId="3039" priority="851" stopIfTrue="1">
      <formula>AND(C29="",E29&lt;&gt;"")</formula>
    </cfRule>
  </conditionalFormatting>
  <conditionalFormatting sqref="C30:D30">
    <cfRule type="expression" dxfId="3038" priority="848" stopIfTrue="1">
      <formula>AND(C30="",E30="")</formula>
    </cfRule>
    <cfRule type="expression" dxfId="3037" priority="849" stopIfTrue="1">
      <formula>AND(C30="",E30&lt;&gt;"")</formula>
    </cfRule>
  </conditionalFormatting>
  <conditionalFormatting sqref="C31:D31">
    <cfRule type="expression" dxfId="3036" priority="846" stopIfTrue="1">
      <formula>AND(C31="",E31="")</formula>
    </cfRule>
    <cfRule type="expression" dxfId="3035" priority="847" stopIfTrue="1">
      <formula>AND(C31="",E31&lt;&gt;"")</formula>
    </cfRule>
  </conditionalFormatting>
  <conditionalFormatting sqref="C32:D32">
    <cfRule type="expression" dxfId="3034" priority="844" stopIfTrue="1">
      <formula>AND(C32="",E32="")</formula>
    </cfRule>
    <cfRule type="expression" dxfId="3033" priority="845" stopIfTrue="1">
      <formula>AND(C32="",E32&lt;&gt;"")</formula>
    </cfRule>
  </conditionalFormatting>
  <conditionalFormatting sqref="F29:G29 G30:G32">
    <cfRule type="expression" dxfId="3032" priority="842" stopIfTrue="1">
      <formula>AND(F29="",H29="")</formula>
    </cfRule>
    <cfRule type="expression" dxfId="3031" priority="843" stopIfTrue="1">
      <formula>AND(F29="",H29&lt;&gt;"")</formula>
    </cfRule>
  </conditionalFormatting>
  <conditionalFormatting sqref="F30:G30">
    <cfRule type="expression" dxfId="3030" priority="840" stopIfTrue="1">
      <formula>AND(F30="",H30="")</formula>
    </cfRule>
    <cfRule type="expression" dxfId="3029" priority="841" stopIfTrue="1">
      <formula>AND(F30="",H30&lt;&gt;"")</formula>
    </cfRule>
  </conditionalFormatting>
  <conditionalFormatting sqref="F31:G31">
    <cfRule type="expression" dxfId="3028" priority="838" stopIfTrue="1">
      <formula>AND(F31="",H31="")</formula>
    </cfRule>
    <cfRule type="expression" dxfId="3027" priority="839" stopIfTrue="1">
      <formula>AND(F31="",H31&lt;&gt;"")</formula>
    </cfRule>
  </conditionalFormatting>
  <conditionalFormatting sqref="F32:G32">
    <cfRule type="expression" dxfId="3026" priority="836" stopIfTrue="1">
      <formula>AND(F32="",H32="")</formula>
    </cfRule>
    <cfRule type="expression" dxfId="3025" priority="837" stopIfTrue="1">
      <formula>AND(F32="",H32&lt;&gt;"")</formula>
    </cfRule>
  </conditionalFormatting>
  <conditionalFormatting sqref="I29:J29 J30:J32">
    <cfRule type="expression" dxfId="3024" priority="834" stopIfTrue="1">
      <formula>AND(I29="",K29="")</formula>
    </cfRule>
    <cfRule type="expression" dxfId="3023" priority="835" stopIfTrue="1">
      <formula>AND(I29="",K29&lt;&gt;"")</formula>
    </cfRule>
  </conditionalFormatting>
  <conditionalFormatting sqref="L29:M29 M30:M32">
    <cfRule type="expression" dxfId="3022" priority="832" stopIfTrue="1">
      <formula>AND(L29="",N29="")</formula>
    </cfRule>
    <cfRule type="expression" dxfId="3021" priority="833" stopIfTrue="1">
      <formula>AND(L29="",N29&lt;&gt;"")</formula>
    </cfRule>
  </conditionalFormatting>
  <conditionalFormatting sqref="O29:P29 P30:P32">
    <cfRule type="expression" dxfId="3020" priority="830" stopIfTrue="1">
      <formula>AND(O29="",Q29="")</formula>
    </cfRule>
    <cfRule type="expression" dxfId="3019" priority="831" stopIfTrue="1">
      <formula>AND(O29="",Q29&lt;&gt;"")</formula>
    </cfRule>
  </conditionalFormatting>
  <conditionalFormatting sqref="I30:J30">
    <cfRule type="expression" dxfId="3018" priority="828" stopIfTrue="1">
      <formula>AND(I30="",K30="")</formula>
    </cfRule>
    <cfRule type="expression" dxfId="3017" priority="829" stopIfTrue="1">
      <formula>AND(I30="",K30&lt;&gt;"")</formula>
    </cfRule>
  </conditionalFormatting>
  <conditionalFormatting sqref="I31:J31">
    <cfRule type="expression" dxfId="3016" priority="826" stopIfTrue="1">
      <formula>AND(I31="",K31="")</formula>
    </cfRule>
    <cfRule type="expression" dxfId="3015" priority="827" stopIfTrue="1">
      <formula>AND(I31="",K31&lt;&gt;"")</formula>
    </cfRule>
  </conditionalFormatting>
  <conditionalFormatting sqref="I32:J32">
    <cfRule type="expression" dxfId="3014" priority="824" stopIfTrue="1">
      <formula>AND(I32="",K32="")</formula>
    </cfRule>
    <cfRule type="expression" dxfId="3013" priority="825" stopIfTrue="1">
      <formula>AND(I32="",K32&lt;&gt;"")</formula>
    </cfRule>
  </conditionalFormatting>
  <conditionalFormatting sqref="L30:M30">
    <cfRule type="expression" dxfId="3012" priority="822" stopIfTrue="1">
      <formula>AND(L30="",N30="")</formula>
    </cfRule>
    <cfRule type="expression" dxfId="3011" priority="823" stopIfTrue="1">
      <formula>AND(L30="",N30&lt;&gt;"")</formula>
    </cfRule>
  </conditionalFormatting>
  <conditionalFormatting sqref="L32:M32">
    <cfRule type="expression" dxfId="3010" priority="820" stopIfTrue="1">
      <formula>AND(L32="",N32="")</formula>
    </cfRule>
    <cfRule type="expression" dxfId="3009" priority="821" stopIfTrue="1">
      <formula>AND(L32="",N32&lt;&gt;"")</formula>
    </cfRule>
  </conditionalFormatting>
  <conditionalFormatting sqref="L31:M31">
    <cfRule type="expression" dxfId="3008" priority="818" stopIfTrue="1">
      <formula>AND(L31="",N31="")</formula>
    </cfRule>
    <cfRule type="expression" dxfId="3007" priority="819" stopIfTrue="1">
      <formula>AND(L31="",N31&lt;&gt;"")</formula>
    </cfRule>
  </conditionalFormatting>
  <conditionalFormatting sqref="O29:P29 P30:P32">
    <cfRule type="expression" dxfId="3006" priority="816" stopIfTrue="1">
      <formula>AND(O29="",Q29="")</formula>
    </cfRule>
    <cfRule type="expression" dxfId="3005" priority="817" stopIfTrue="1">
      <formula>AND(O29="",Q29&lt;&gt;"")</formula>
    </cfRule>
  </conditionalFormatting>
  <conditionalFormatting sqref="O30:P30">
    <cfRule type="expression" dxfId="3004" priority="814" stopIfTrue="1">
      <formula>AND(O30="",Q30="")</formula>
    </cfRule>
    <cfRule type="expression" dxfId="3003" priority="815" stopIfTrue="1">
      <formula>AND(O30="",Q30&lt;&gt;"")</formula>
    </cfRule>
  </conditionalFormatting>
  <conditionalFormatting sqref="O31:P31">
    <cfRule type="expression" dxfId="3002" priority="812" stopIfTrue="1">
      <formula>AND(O31="",Q31="")</formula>
    </cfRule>
    <cfRule type="expression" dxfId="3001" priority="813" stopIfTrue="1">
      <formula>AND(O31="",Q31&lt;&gt;"")</formula>
    </cfRule>
  </conditionalFormatting>
  <conditionalFormatting sqref="O32:P32">
    <cfRule type="expression" dxfId="3000" priority="810" stopIfTrue="1">
      <formula>AND(O32="",Q32="")</formula>
    </cfRule>
    <cfRule type="expression" dxfId="2999" priority="811" stopIfTrue="1">
      <formula>AND(O32="",Q32&lt;&gt;"")</formula>
    </cfRule>
  </conditionalFormatting>
  <conditionalFormatting sqref="C29:D29 D30:D32">
    <cfRule type="expression" dxfId="2998" priority="808" stopIfTrue="1">
      <formula>AND(C29="",E29="")</formula>
    </cfRule>
    <cfRule type="expression" dxfId="2997" priority="809" stopIfTrue="1">
      <formula>AND(C29="",E29&lt;&gt;"")</formula>
    </cfRule>
  </conditionalFormatting>
  <conditionalFormatting sqref="C30:D30">
    <cfRule type="expression" dxfId="2996" priority="806" stopIfTrue="1">
      <formula>AND(C30="",E30="")</formula>
    </cfRule>
    <cfRule type="expression" dxfId="2995" priority="807" stopIfTrue="1">
      <formula>AND(C30="",E30&lt;&gt;"")</formula>
    </cfRule>
  </conditionalFormatting>
  <conditionalFormatting sqref="C31:D31">
    <cfRule type="expression" dxfId="2994" priority="804" stopIfTrue="1">
      <formula>AND(C31="",E31="")</formula>
    </cfRule>
    <cfRule type="expression" dxfId="2993" priority="805" stopIfTrue="1">
      <formula>AND(C31="",E31&lt;&gt;"")</formula>
    </cfRule>
  </conditionalFormatting>
  <conditionalFormatting sqref="C32:D32">
    <cfRule type="expression" dxfId="2992" priority="802" stopIfTrue="1">
      <formula>AND(C32="",E32="")</formula>
    </cfRule>
    <cfRule type="expression" dxfId="2991" priority="803" stopIfTrue="1">
      <formula>AND(C32="",E32&lt;&gt;"")</formula>
    </cfRule>
  </conditionalFormatting>
  <conditionalFormatting sqref="F29:G29 G30:G32">
    <cfRule type="expression" dxfId="2990" priority="800" stopIfTrue="1">
      <formula>AND(F29="",H29="")</formula>
    </cfRule>
    <cfRule type="expression" dxfId="2989" priority="801" stopIfTrue="1">
      <formula>AND(F29="",H29&lt;&gt;"")</formula>
    </cfRule>
  </conditionalFormatting>
  <conditionalFormatting sqref="F30:G30">
    <cfRule type="expression" dxfId="2988" priority="798" stopIfTrue="1">
      <formula>AND(F30="",H30="")</formula>
    </cfRule>
    <cfRule type="expression" dxfId="2987" priority="799" stopIfTrue="1">
      <formula>AND(F30="",H30&lt;&gt;"")</formula>
    </cfRule>
  </conditionalFormatting>
  <conditionalFormatting sqref="F31:G31">
    <cfRule type="expression" dxfId="2986" priority="796" stopIfTrue="1">
      <formula>AND(F31="",H31="")</formula>
    </cfRule>
    <cfRule type="expression" dxfId="2985" priority="797" stopIfTrue="1">
      <formula>AND(F31="",H31&lt;&gt;"")</formula>
    </cfRule>
  </conditionalFormatting>
  <conditionalFormatting sqref="F32:G32">
    <cfRule type="expression" dxfId="2984" priority="794" stopIfTrue="1">
      <formula>AND(F32="",H32="")</formula>
    </cfRule>
    <cfRule type="expression" dxfId="2983" priority="795" stopIfTrue="1">
      <formula>AND(F32="",H32&lt;&gt;"")</formula>
    </cfRule>
  </conditionalFormatting>
  <conditionalFormatting sqref="I29:J29 J30:J32">
    <cfRule type="expression" dxfId="2982" priority="792" stopIfTrue="1">
      <formula>AND(I29="",K29="")</formula>
    </cfRule>
    <cfRule type="expression" dxfId="2981" priority="793" stopIfTrue="1">
      <formula>AND(I29="",K29&lt;&gt;"")</formula>
    </cfRule>
  </conditionalFormatting>
  <conditionalFormatting sqref="I30:J30">
    <cfRule type="expression" dxfId="2980" priority="790" stopIfTrue="1">
      <formula>AND(I30="",K30="")</formula>
    </cfRule>
    <cfRule type="expression" dxfId="2979" priority="791" stopIfTrue="1">
      <formula>AND(I30="",K30&lt;&gt;"")</formula>
    </cfRule>
  </conditionalFormatting>
  <conditionalFormatting sqref="I32:J32">
    <cfRule type="expression" dxfId="2978" priority="788" stopIfTrue="1">
      <formula>AND(I32="",K32="")</formula>
    </cfRule>
    <cfRule type="expression" dxfId="2977" priority="789" stopIfTrue="1">
      <formula>AND(I32="",K32&lt;&gt;"")</formula>
    </cfRule>
  </conditionalFormatting>
  <conditionalFormatting sqref="I31:J31">
    <cfRule type="expression" dxfId="2976" priority="786" stopIfTrue="1">
      <formula>AND(I31="",K31="")</formula>
    </cfRule>
    <cfRule type="expression" dxfId="2975" priority="787" stopIfTrue="1">
      <formula>AND(I31="",K31&lt;&gt;"")</formula>
    </cfRule>
  </conditionalFormatting>
  <conditionalFormatting sqref="O29:P29 P30:P32">
    <cfRule type="expression" dxfId="2974" priority="784" stopIfTrue="1">
      <formula>AND(O29="",Q29="")</formula>
    </cfRule>
    <cfRule type="expression" dxfId="2973" priority="785" stopIfTrue="1">
      <formula>AND(O29="",Q29&lt;&gt;"")</formula>
    </cfRule>
  </conditionalFormatting>
  <conditionalFormatting sqref="O30:P30">
    <cfRule type="expression" dxfId="2972" priority="782" stopIfTrue="1">
      <formula>AND(O30="",Q30="")</formula>
    </cfRule>
    <cfRule type="expression" dxfId="2971" priority="783" stopIfTrue="1">
      <formula>AND(O30="",Q30&lt;&gt;"")</formula>
    </cfRule>
  </conditionalFormatting>
  <conditionalFormatting sqref="O32:P32">
    <cfRule type="expression" dxfId="2970" priority="780" stopIfTrue="1">
      <formula>AND(O32="",Q32="")</formula>
    </cfRule>
    <cfRule type="expression" dxfId="2969" priority="781" stopIfTrue="1">
      <formula>AND(O32="",Q32&lt;&gt;"")</formula>
    </cfRule>
  </conditionalFormatting>
  <conditionalFormatting sqref="O31:P31">
    <cfRule type="expression" dxfId="2968" priority="778" stopIfTrue="1">
      <formula>AND(O31="",Q31="")</formula>
    </cfRule>
    <cfRule type="expression" dxfId="2967" priority="779" stopIfTrue="1">
      <formula>AND(O31="",Q31&lt;&gt;"")</formula>
    </cfRule>
  </conditionalFormatting>
  <conditionalFormatting sqref="L29:M29 M30:M32">
    <cfRule type="expression" dxfId="2966" priority="776" stopIfTrue="1">
      <formula>AND(L29="",N29="")</formula>
    </cfRule>
    <cfRule type="expression" dxfId="2965" priority="777" stopIfTrue="1">
      <formula>AND(L29="",N29&lt;&gt;"")</formula>
    </cfRule>
  </conditionalFormatting>
  <conditionalFormatting sqref="L29:M29 M30:M32">
    <cfRule type="expression" dxfId="2964" priority="774" stopIfTrue="1">
      <formula>AND(L29="",N29="")</formula>
    </cfRule>
    <cfRule type="expression" dxfId="2963" priority="775" stopIfTrue="1">
      <formula>AND(L29="",N29&lt;&gt;"")</formula>
    </cfRule>
  </conditionalFormatting>
  <conditionalFormatting sqref="L30:M30">
    <cfRule type="expression" dxfId="2962" priority="772" stopIfTrue="1">
      <formula>AND(L30="",N30="")</formula>
    </cfRule>
    <cfRule type="expression" dxfId="2961" priority="773" stopIfTrue="1">
      <formula>AND(L30="",N30&lt;&gt;"")</formula>
    </cfRule>
  </conditionalFormatting>
  <conditionalFormatting sqref="L31:M31">
    <cfRule type="expression" dxfId="2960" priority="770" stopIfTrue="1">
      <formula>AND(L31="",N31="")</formula>
    </cfRule>
    <cfRule type="expression" dxfId="2959" priority="771" stopIfTrue="1">
      <formula>AND(L31="",N31&lt;&gt;"")</formula>
    </cfRule>
  </conditionalFormatting>
  <conditionalFormatting sqref="L32:M32">
    <cfRule type="expression" dxfId="2958" priority="768" stopIfTrue="1">
      <formula>AND(L32="",N32="")</formula>
    </cfRule>
    <cfRule type="expression" dxfId="2957" priority="769" stopIfTrue="1">
      <formula>AND(L32="",N32&lt;&gt;"")</formula>
    </cfRule>
  </conditionalFormatting>
  <conditionalFormatting sqref="I29:J29 J30:J32">
    <cfRule type="expression" dxfId="2956" priority="766" stopIfTrue="1">
      <formula>AND(I29="",K29="")</formula>
    </cfRule>
    <cfRule type="expression" dxfId="2955" priority="767" stopIfTrue="1">
      <formula>AND(I29="",K29&lt;&gt;"")</formula>
    </cfRule>
  </conditionalFormatting>
  <conditionalFormatting sqref="I30:J30">
    <cfRule type="expression" dxfId="2954" priority="764" stopIfTrue="1">
      <formula>AND(I30="",K30="")</formula>
    </cfRule>
    <cfRule type="expression" dxfId="2953" priority="765" stopIfTrue="1">
      <formula>AND(I30="",K30&lt;&gt;"")</formula>
    </cfRule>
  </conditionalFormatting>
  <conditionalFormatting sqref="I31:J31">
    <cfRule type="expression" dxfId="2952" priority="762" stopIfTrue="1">
      <formula>AND(I31="",K31="")</formula>
    </cfRule>
    <cfRule type="expression" dxfId="2951" priority="763" stopIfTrue="1">
      <formula>AND(I31="",K31&lt;&gt;"")</formula>
    </cfRule>
  </conditionalFormatting>
  <conditionalFormatting sqref="I32:J32">
    <cfRule type="expression" dxfId="2950" priority="760" stopIfTrue="1">
      <formula>AND(I32="",K32="")</formula>
    </cfRule>
    <cfRule type="expression" dxfId="2949" priority="761" stopIfTrue="1">
      <formula>AND(I32="",K32&lt;&gt;"")</formula>
    </cfRule>
  </conditionalFormatting>
  <conditionalFormatting sqref="I29:J29 J30:J32">
    <cfRule type="expression" dxfId="2948" priority="758" stopIfTrue="1">
      <formula>AND(I29="",K29="")</formula>
    </cfRule>
    <cfRule type="expression" dxfId="2947" priority="759" stopIfTrue="1">
      <formula>AND(I29="",K29&lt;&gt;"")</formula>
    </cfRule>
  </conditionalFormatting>
  <conditionalFormatting sqref="I30:J30">
    <cfRule type="expression" dxfId="2946" priority="756" stopIfTrue="1">
      <formula>AND(I30="",K30="")</formula>
    </cfRule>
    <cfRule type="expression" dxfId="2945" priority="757" stopIfTrue="1">
      <formula>AND(I30="",K30&lt;&gt;"")</formula>
    </cfRule>
  </conditionalFormatting>
  <conditionalFormatting sqref="I31:J31">
    <cfRule type="expression" dxfId="2944" priority="754" stopIfTrue="1">
      <formula>AND(I31="",K31="")</formula>
    </cfRule>
    <cfRule type="expression" dxfId="2943" priority="755" stopIfTrue="1">
      <formula>AND(I31="",K31&lt;&gt;"")</formula>
    </cfRule>
  </conditionalFormatting>
  <conditionalFormatting sqref="I32:J32">
    <cfRule type="expression" dxfId="2942" priority="752" stopIfTrue="1">
      <formula>AND(I32="",K32="")</formula>
    </cfRule>
    <cfRule type="expression" dxfId="2941" priority="753" stopIfTrue="1">
      <formula>AND(I32="",K32&lt;&gt;"")</formula>
    </cfRule>
  </conditionalFormatting>
  <conditionalFormatting sqref="F29:G29 G30:G32">
    <cfRule type="expression" dxfId="2940" priority="750" stopIfTrue="1">
      <formula>AND(F29="",H29="")</formula>
    </cfRule>
    <cfRule type="expression" dxfId="2939" priority="751" stopIfTrue="1">
      <formula>AND(F29="",H29&lt;&gt;"")</formula>
    </cfRule>
  </conditionalFormatting>
  <conditionalFormatting sqref="F30:G30">
    <cfRule type="expression" dxfId="2938" priority="748" stopIfTrue="1">
      <formula>AND(F30="",H30="")</formula>
    </cfRule>
    <cfRule type="expression" dxfId="2937" priority="749" stopIfTrue="1">
      <formula>AND(F30="",H30&lt;&gt;"")</formula>
    </cfRule>
  </conditionalFormatting>
  <conditionalFormatting sqref="F31:G31">
    <cfRule type="expression" dxfId="2936" priority="746" stopIfTrue="1">
      <formula>AND(F31="",H31="")</formula>
    </cfRule>
    <cfRule type="expression" dxfId="2935" priority="747" stopIfTrue="1">
      <formula>AND(F31="",H31&lt;&gt;"")</formula>
    </cfRule>
  </conditionalFormatting>
  <conditionalFormatting sqref="F32:G32">
    <cfRule type="expression" dxfId="2934" priority="744" stopIfTrue="1">
      <formula>AND(F32="",H32="")</formula>
    </cfRule>
    <cfRule type="expression" dxfId="2933" priority="745" stopIfTrue="1">
      <formula>AND(F32="",H32&lt;&gt;"")</formula>
    </cfRule>
  </conditionalFormatting>
  <conditionalFormatting sqref="F29:G29 G30:G32">
    <cfRule type="expression" dxfId="2932" priority="742" stopIfTrue="1">
      <formula>AND(F29="",H29="")</formula>
    </cfRule>
    <cfRule type="expression" dxfId="2931" priority="743" stopIfTrue="1">
      <formula>AND(F29="",H29&lt;&gt;"")</formula>
    </cfRule>
  </conditionalFormatting>
  <conditionalFormatting sqref="F30:G30">
    <cfRule type="expression" dxfId="2930" priority="740" stopIfTrue="1">
      <formula>AND(F30="",H30="")</formula>
    </cfRule>
    <cfRule type="expression" dxfId="2929" priority="741" stopIfTrue="1">
      <formula>AND(F30="",H30&lt;&gt;"")</formula>
    </cfRule>
  </conditionalFormatting>
  <conditionalFormatting sqref="F31:G31">
    <cfRule type="expression" dxfId="2928" priority="738" stopIfTrue="1">
      <formula>AND(F31="",H31="")</formula>
    </cfRule>
    <cfRule type="expression" dxfId="2927" priority="739" stopIfTrue="1">
      <formula>AND(F31="",H31&lt;&gt;"")</formula>
    </cfRule>
  </conditionalFormatting>
  <conditionalFormatting sqref="F32:G32">
    <cfRule type="expression" dxfId="2926" priority="736" stopIfTrue="1">
      <formula>AND(F32="",H32="")</formula>
    </cfRule>
    <cfRule type="expression" dxfId="2925" priority="737" stopIfTrue="1">
      <formula>AND(F32="",H32&lt;&gt;"")</formula>
    </cfRule>
  </conditionalFormatting>
  <conditionalFormatting sqref="C29:D29 D30:D32">
    <cfRule type="expression" dxfId="2924" priority="734" stopIfTrue="1">
      <formula>AND(C29="",E29="")</formula>
    </cfRule>
    <cfRule type="expression" dxfId="2923" priority="735" stopIfTrue="1">
      <formula>AND(C29="",E29&lt;&gt;"")</formula>
    </cfRule>
  </conditionalFormatting>
  <conditionalFormatting sqref="C30:D30">
    <cfRule type="expression" dxfId="2922" priority="732" stopIfTrue="1">
      <formula>AND(C30="",E30="")</formula>
    </cfRule>
    <cfRule type="expression" dxfId="2921" priority="733" stopIfTrue="1">
      <formula>AND(C30="",E30&lt;&gt;"")</formula>
    </cfRule>
  </conditionalFormatting>
  <conditionalFormatting sqref="C31:D31">
    <cfRule type="expression" dxfId="2920" priority="730" stopIfTrue="1">
      <formula>AND(C31="",E31="")</formula>
    </cfRule>
    <cfRule type="expression" dxfId="2919" priority="731" stopIfTrue="1">
      <formula>AND(C31="",E31&lt;&gt;"")</formula>
    </cfRule>
  </conditionalFormatting>
  <conditionalFormatting sqref="C32:D32">
    <cfRule type="expression" dxfId="2918" priority="728" stopIfTrue="1">
      <formula>AND(C32="",E32="")</formula>
    </cfRule>
    <cfRule type="expression" dxfId="2917" priority="729" stopIfTrue="1">
      <formula>AND(C32="",E32&lt;&gt;"")</formula>
    </cfRule>
  </conditionalFormatting>
  <conditionalFormatting sqref="C29:D29 D30:D32">
    <cfRule type="expression" dxfId="2916" priority="726" stopIfTrue="1">
      <formula>AND(C29="",E29="")</formula>
    </cfRule>
    <cfRule type="expression" dxfId="2915" priority="727" stopIfTrue="1">
      <formula>AND(C29="",E29&lt;&gt;"")</formula>
    </cfRule>
  </conditionalFormatting>
  <conditionalFormatting sqref="C30:D30">
    <cfRule type="expression" dxfId="2914" priority="724" stopIfTrue="1">
      <formula>AND(C30="",E30="")</formula>
    </cfRule>
    <cfRule type="expression" dxfId="2913" priority="725" stopIfTrue="1">
      <formula>AND(C30="",E30&lt;&gt;"")</formula>
    </cfRule>
  </conditionalFormatting>
  <conditionalFormatting sqref="C31:D31">
    <cfRule type="expression" dxfId="2912" priority="722" stopIfTrue="1">
      <formula>AND(C31="",E31="")</formula>
    </cfRule>
    <cfRule type="expression" dxfId="2911" priority="723" stopIfTrue="1">
      <formula>AND(C31="",E31&lt;&gt;"")</formula>
    </cfRule>
  </conditionalFormatting>
  <conditionalFormatting sqref="C32:D32">
    <cfRule type="expression" dxfId="2910" priority="720" stopIfTrue="1">
      <formula>AND(C32="",E32="")</formula>
    </cfRule>
    <cfRule type="expression" dxfId="2909" priority="721" stopIfTrue="1">
      <formula>AND(C32="",E32&lt;&gt;"")</formula>
    </cfRule>
  </conditionalFormatting>
  <conditionalFormatting sqref="U22">
    <cfRule type="expression" dxfId="2908" priority="718" stopIfTrue="1">
      <formula>AND(U22="",W22="")</formula>
    </cfRule>
    <cfRule type="expression" dxfId="2907" priority="719" stopIfTrue="1">
      <formula>AND(U22="",W22&lt;&gt;"")</formula>
    </cfRule>
  </conditionalFormatting>
  <conditionalFormatting sqref="U24">
    <cfRule type="expression" dxfId="2906" priority="716" stopIfTrue="1">
      <formula>AND(U24="",W24="")</formula>
    </cfRule>
    <cfRule type="expression" dxfId="2905" priority="717" stopIfTrue="1">
      <formula>AND(U24="",W24&lt;&gt;"")</formula>
    </cfRule>
  </conditionalFormatting>
  <conditionalFormatting sqref="U23">
    <cfRule type="expression" dxfId="2904" priority="714" stopIfTrue="1">
      <formula>AND(U23="",W23="")</formula>
    </cfRule>
    <cfRule type="expression" dxfId="2903" priority="715" stopIfTrue="1">
      <formula>AND(U23="",W23&lt;&gt;"")</formula>
    </cfRule>
  </conditionalFormatting>
  <conditionalFormatting sqref="R5:S8 R13:S16 R21:S24 R29:S32">
    <cfRule type="cellIs" dxfId="2902" priority="712" operator="greaterThan">
      <formula>$W$2</formula>
    </cfRule>
    <cfRule type="cellIs" dxfId="2901" priority="713" operator="lessThanOrEqual">
      <formula>$W$2</formula>
    </cfRule>
  </conditionalFormatting>
  <conditionalFormatting sqref="V13:V16">
    <cfRule type="cellIs" dxfId="2900" priority="710" operator="greaterThan">
      <formula>$W$3</formula>
    </cfRule>
    <cfRule type="cellIs" dxfId="2899" priority="711" operator="lessThanOrEqual">
      <formula>$W$3</formula>
    </cfRule>
  </conditionalFormatting>
  <conditionalFormatting sqref="C6">
    <cfRule type="expression" dxfId="2898" priority="709" stopIfTrue="1">
      <formula>AND(C6="",#REF!&lt;&gt;"")</formula>
    </cfRule>
  </conditionalFormatting>
  <conditionalFormatting sqref="C5">
    <cfRule type="expression" dxfId="2897" priority="707" stopIfTrue="1">
      <formula>AND(C5="",D5="")</formula>
    </cfRule>
    <cfRule type="expression" dxfId="2896" priority="708" stopIfTrue="1">
      <formula>AND(C5="",D5&lt;&gt;"")</formula>
    </cfRule>
  </conditionalFormatting>
  <conditionalFormatting sqref="C6">
    <cfRule type="expression" dxfId="2895" priority="705" stopIfTrue="1">
      <formula>AND(C6="",D6="")</formula>
    </cfRule>
    <cfRule type="expression" dxfId="2894" priority="706" stopIfTrue="1">
      <formula>AND(C6="",D6&lt;&gt;"")</formula>
    </cfRule>
  </conditionalFormatting>
  <conditionalFormatting sqref="C7">
    <cfRule type="expression" dxfId="2893" priority="703" stopIfTrue="1">
      <formula>AND(C7="",D7="")</formula>
    </cfRule>
    <cfRule type="expression" dxfId="2892" priority="704" stopIfTrue="1">
      <formula>AND(C7="",D7&lt;&gt;"")</formula>
    </cfRule>
  </conditionalFormatting>
  <conditionalFormatting sqref="C5">
    <cfRule type="expression" dxfId="2891" priority="702" stopIfTrue="1">
      <formula>AND(C5="",D5&lt;&gt;"")</formula>
    </cfRule>
  </conditionalFormatting>
  <conditionalFormatting sqref="C7">
    <cfRule type="expression" dxfId="2890" priority="700" stopIfTrue="1">
      <formula>AND(C7="",D7="")</formula>
    </cfRule>
    <cfRule type="expression" dxfId="2889" priority="701" stopIfTrue="1">
      <formula>AND(C7="",D7&lt;&gt;"")</formula>
    </cfRule>
  </conditionalFormatting>
  <conditionalFormatting sqref="F5">
    <cfRule type="expression" dxfId="2888" priority="698" stopIfTrue="1">
      <formula>AND(F5="",H5="")</formula>
    </cfRule>
    <cfRule type="expression" dxfId="2887" priority="699" stopIfTrue="1">
      <formula>AND(F5="",H5&lt;&gt;"")</formula>
    </cfRule>
  </conditionalFormatting>
  <conditionalFormatting sqref="F5">
    <cfRule type="expression" dxfId="2886" priority="697" stopIfTrue="1">
      <formula>AND(F5="",#REF!&lt;&gt;"")</formula>
    </cfRule>
  </conditionalFormatting>
  <conditionalFormatting sqref="F5">
    <cfRule type="expression" dxfId="2885" priority="695" stopIfTrue="1">
      <formula>AND(F5="",G5="")</formula>
    </cfRule>
    <cfRule type="expression" dxfId="2884" priority="696" stopIfTrue="1">
      <formula>AND(F5="",G5&lt;&gt;"")</formula>
    </cfRule>
  </conditionalFormatting>
  <conditionalFormatting sqref="I7">
    <cfRule type="expression" dxfId="2883" priority="693" stopIfTrue="1">
      <formula>AND(I7="",K7="")</formula>
    </cfRule>
    <cfRule type="expression" dxfId="2882" priority="694" stopIfTrue="1">
      <formula>AND(I7="",K7&lt;&gt;"")</formula>
    </cfRule>
  </conditionalFormatting>
  <conditionalFormatting sqref="I7">
    <cfRule type="expression" dxfId="2881" priority="692" stopIfTrue="1">
      <formula>AND(I7="",#REF!&lt;&gt;"")</formula>
    </cfRule>
  </conditionalFormatting>
  <conditionalFormatting sqref="I7">
    <cfRule type="expression" dxfId="2880" priority="690" stopIfTrue="1">
      <formula>AND(I7="",J7="")</formula>
    </cfRule>
    <cfRule type="expression" dxfId="2879" priority="691" stopIfTrue="1">
      <formula>AND(I7="",J7&lt;&gt;"")</formula>
    </cfRule>
  </conditionalFormatting>
  <conditionalFormatting sqref="L6">
    <cfRule type="expression" dxfId="2878" priority="688" stopIfTrue="1">
      <formula>AND(L6="",N6="")</formula>
    </cfRule>
    <cfRule type="expression" dxfId="2877" priority="689" stopIfTrue="1">
      <formula>AND(L6="",N6&lt;&gt;"")</formula>
    </cfRule>
  </conditionalFormatting>
  <conditionalFormatting sqref="L6">
    <cfRule type="expression" dxfId="2876" priority="687" stopIfTrue="1">
      <formula>AND(L6="",#REF!&lt;&gt;"")</formula>
    </cfRule>
  </conditionalFormatting>
  <conditionalFormatting sqref="L6">
    <cfRule type="expression" dxfId="2875" priority="685" stopIfTrue="1">
      <formula>AND(L6="",M6="")</formula>
    </cfRule>
    <cfRule type="expression" dxfId="2874" priority="686" stopIfTrue="1">
      <formula>AND(L6="",M6&lt;&gt;"")</formula>
    </cfRule>
  </conditionalFormatting>
  <conditionalFormatting sqref="O5">
    <cfRule type="expression" dxfId="2873" priority="683" stopIfTrue="1">
      <formula>AND(O5="",P5="")</formula>
    </cfRule>
    <cfRule type="expression" dxfId="2872" priority="684" stopIfTrue="1">
      <formula>AND(O5="",P5&lt;&gt;"")</formula>
    </cfRule>
  </conditionalFormatting>
  <conditionalFormatting sqref="O5">
    <cfRule type="expression" dxfId="2871" priority="681" stopIfTrue="1">
      <formula>AND(O5="",P5="")</formula>
    </cfRule>
    <cfRule type="expression" dxfId="2870" priority="682" stopIfTrue="1">
      <formula>AND(O5="",P5&lt;&gt;"")</formula>
    </cfRule>
  </conditionalFormatting>
  <conditionalFormatting sqref="I5">
    <cfRule type="expression" dxfId="2869" priority="679" stopIfTrue="1">
      <formula>AND(I5="",K5="")</formula>
    </cfRule>
    <cfRule type="expression" dxfId="2868" priority="680" stopIfTrue="1">
      <formula>AND(I5="",K5&lt;&gt;"")</formula>
    </cfRule>
  </conditionalFormatting>
  <conditionalFormatting sqref="I5">
    <cfRule type="expression" dxfId="2867" priority="677" stopIfTrue="1">
      <formula>AND(I5="",J5="")</formula>
    </cfRule>
    <cfRule type="expression" dxfId="2866" priority="678" stopIfTrue="1">
      <formula>AND(I5="",J5&lt;&gt;"")</formula>
    </cfRule>
  </conditionalFormatting>
  <conditionalFormatting sqref="I5">
    <cfRule type="expression" dxfId="2865" priority="676" stopIfTrue="1">
      <formula>AND(I5="",J5&lt;&gt;"")</formula>
    </cfRule>
  </conditionalFormatting>
  <conditionalFormatting sqref="L5">
    <cfRule type="expression" dxfId="2864" priority="674" stopIfTrue="1">
      <formula>AND(L5="",N5="")</formula>
    </cfRule>
    <cfRule type="expression" dxfId="2863" priority="675" stopIfTrue="1">
      <formula>AND(L5="",N5&lt;&gt;"")</formula>
    </cfRule>
  </conditionalFormatting>
  <conditionalFormatting sqref="L5">
    <cfRule type="expression" dxfId="2862" priority="672" stopIfTrue="1">
      <formula>AND(L5="",M5="")</formula>
    </cfRule>
    <cfRule type="expression" dxfId="2861" priority="673" stopIfTrue="1">
      <formula>AND(L5="",M5&lt;&gt;"")</formula>
    </cfRule>
  </conditionalFormatting>
  <conditionalFormatting sqref="L5">
    <cfRule type="expression" dxfId="2860" priority="670" stopIfTrue="1">
      <formula>AND(L5="",M5="")</formula>
    </cfRule>
    <cfRule type="expression" dxfId="2859" priority="671" stopIfTrue="1">
      <formula>AND(L5="",M5&lt;&gt;"")</formula>
    </cfRule>
  </conditionalFormatting>
  <conditionalFormatting sqref="I6">
    <cfRule type="expression" dxfId="2858" priority="668" stopIfTrue="1">
      <formula>AND(I6="",K6="")</formula>
    </cfRule>
    <cfRule type="expression" dxfId="2857" priority="669" stopIfTrue="1">
      <formula>AND(I6="",K6&lt;&gt;"")</formula>
    </cfRule>
  </conditionalFormatting>
  <conditionalFormatting sqref="I6">
    <cfRule type="expression" dxfId="2856" priority="667" stopIfTrue="1">
      <formula>AND(I6="",#REF!&lt;&gt;"")</formula>
    </cfRule>
  </conditionalFormatting>
  <conditionalFormatting sqref="I6">
    <cfRule type="expression" dxfId="2855" priority="665" stopIfTrue="1">
      <formula>AND(I6="",J6="")</formula>
    </cfRule>
    <cfRule type="expression" dxfId="2854" priority="666" stopIfTrue="1">
      <formula>AND(I6="",J6&lt;&gt;"")</formula>
    </cfRule>
  </conditionalFormatting>
  <conditionalFormatting sqref="O7">
    <cfRule type="expression" dxfId="2853" priority="663" stopIfTrue="1">
      <formula>AND(O7="",Q7="")</formula>
    </cfRule>
    <cfRule type="expression" dxfId="2852" priority="664" stopIfTrue="1">
      <formula>AND(O7="",Q7&lt;&gt;"")</formula>
    </cfRule>
  </conditionalFormatting>
  <conditionalFormatting sqref="O7">
    <cfRule type="expression" dxfId="2851" priority="662" stopIfTrue="1">
      <formula>AND(O7="",#REF!&lt;&gt;"")</formula>
    </cfRule>
  </conditionalFormatting>
  <conditionalFormatting sqref="O7">
    <cfRule type="expression" dxfId="2850" priority="660" stopIfTrue="1">
      <formula>AND(O7="",P7="")</formula>
    </cfRule>
    <cfRule type="expression" dxfId="2849" priority="661" stopIfTrue="1">
      <formula>AND(O7="",P7&lt;&gt;"")</formula>
    </cfRule>
  </conditionalFormatting>
  <conditionalFormatting sqref="F6">
    <cfRule type="expression" dxfId="2848" priority="658" stopIfTrue="1">
      <formula>AND(F6="",H6="")</formula>
    </cfRule>
    <cfRule type="expression" dxfId="2847" priority="659" stopIfTrue="1">
      <formula>AND(F6="",H6&lt;&gt;"")</formula>
    </cfRule>
  </conditionalFormatting>
  <conditionalFormatting sqref="F6">
    <cfRule type="expression" dxfId="2846" priority="656" stopIfTrue="1">
      <formula>AND(F6="",G6="")</formula>
    </cfRule>
    <cfRule type="expression" dxfId="2845" priority="657" stopIfTrue="1">
      <formula>AND(F6="",G6&lt;&gt;"")</formula>
    </cfRule>
  </conditionalFormatting>
  <conditionalFormatting sqref="F6">
    <cfRule type="expression" dxfId="2844" priority="654" stopIfTrue="1">
      <formula>AND(F6="",G6="")</formula>
    </cfRule>
    <cfRule type="expression" dxfId="2843" priority="655" stopIfTrue="1">
      <formula>AND(F6="",G6&lt;&gt;"")</formula>
    </cfRule>
  </conditionalFormatting>
  <conditionalFormatting sqref="O6">
    <cfRule type="expression" dxfId="2842" priority="652" stopIfTrue="1">
      <formula>AND(O6="",Q6="")</formula>
    </cfRule>
    <cfRule type="expression" dxfId="2841" priority="653" stopIfTrue="1">
      <formula>AND(O6="",Q6&lt;&gt;"")</formula>
    </cfRule>
  </conditionalFormatting>
  <conditionalFormatting sqref="O6">
    <cfRule type="expression" dxfId="2840" priority="650" stopIfTrue="1">
      <formula>AND(O6="",P6="")</formula>
    </cfRule>
    <cfRule type="expression" dxfId="2839" priority="651" stopIfTrue="1">
      <formula>AND(O6="",P6&lt;&gt;"")</formula>
    </cfRule>
  </conditionalFormatting>
  <conditionalFormatting sqref="O6">
    <cfRule type="expression" dxfId="2838" priority="648" stopIfTrue="1">
      <formula>AND(O6="",P6="")</formula>
    </cfRule>
    <cfRule type="expression" dxfId="2837" priority="649" stopIfTrue="1">
      <formula>AND(O6="",P6&lt;&gt;"")</formula>
    </cfRule>
  </conditionalFormatting>
  <conditionalFormatting sqref="L7">
    <cfRule type="expression" dxfId="2836" priority="646" stopIfTrue="1">
      <formula>AND(L7="",N7="")</formula>
    </cfRule>
    <cfRule type="expression" dxfId="2835" priority="647" stopIfTrue="1">
      <formula>AND(L7="",N7&lt;&gt;"")</formula>
    </cfRule>
  </conditionalFormatting>
  <conditionalFormatting sqref="L7">
    <cfRule type="expression" dxfId="2834" priority="644" stopIfTrue="1">
      <formula>AND(L7="",M7="")</formula>
    </cfRule>
    <cfRule type="expression" dxfId="2833" priority="645" stopIfTrue="1">
      <formula>AND(L7="",M7&lt;&gt;"")</formula>
    </cfRule>
  </conditionalFormatting>
  <conditionalFormatting sqref="L7">
    <cfRule type="expression" dxfId="2832" priority="642" stopIfTrue="1">
      <formula>AND(L7="",M7="")</formula>
    </cfRule>
    <cfRule type="expression" dxfId="2831" priority="643" stopIfTrue="1">
      <formula>AND(L7="",M7&lt;&gt;"")</formula>
    </cfRule>
  </conditionalFormatting>
  <conditionalFormatting sqref="F7">
    <cfRule type="expression" dxfId="2830" priority="640" stopIfTrue="1">
      <formula>AND(F7="",H7="")</formula>
    </cfRule>
    <cfRule type="expression" dxfId="2829" priority="641" stopIfTrue="1">
      <formula>AND(F7="",H7&lt;&gt;"")</formula>
    </cfRule>
  </conditionalFormatting>
  <conditionalFormatting sqref="F7">
    <cfRule type="expression" dxfId="2828" priority="638" stopIfTrue="1">
      <formula>AND(F7="",G7="")</formula>
    </cfRule>
    <cfRule type="expression" dxfId="2827" priority="639" stopIfTrue="1">
      <formula>AND(F7="",G7&lt;&gt;"")</formula>
    </cfRule>
  </conditionalFormatting>
  <conditionalFormatting sqref="F7">
    <cfRule type="expression" dxfId="2826" priority="636" stopIfTrue="1">
      <formula>AND(F7="",G7="")</formula>
    </cfRule>
    <cfRule type="expression" dxfId="2825" priority="637" stopIfTrue="1">
      <formula>AND(F7="",G7&lt;&gt;"")</formula>
    </cfRule>
  </conditionalFormatting>
  <conditionalFormatting sqref="C13">
    <cfRule type="expression" dxfId="2824" priority="634" stopIfTrue="1">
      <formula>AND(C13="",E13="")</formula>
    </cfRule>
    <cfRule type="expression" dxfId="2823" priority="635" stopIfTrue="1">
      <formula>AND(C13="",E13&lt;&gt;"")</formula>
    </cfRule>
  </conditionalFormatting>
  <conditionalFormatting sqref="C13">
    <cfRule type="expression" dxfId="2822" priority="633" stopIfTrue="1">
      <formula>AND(C13="",#REF!&lt;&gt;"")</formula>
    </cfRule>
  </conditionalFormatting>
  <conditionalFormatting sqref="C13">
    <cfRule type="expression" dxfId="2821" priority="631" stopIfTrue="1">
      <formula>AND(C13="",D13="")</formula>
    </cfRule>
    <cfRule type="expression" dxfId="2820" priority="632" stopIfTrue="1">
      <formula>AND(C13="",D13&lt;&gt;"")</formula>
    </cfRule>
  </conditionalFormatting>
  <conditionalFormatting sqref="F14">
    <cfRule type="expression" dxfId="2819" priority="629" stopIfTrue="1">
      <formula>AND(F14="",H14="")</formula>
    </cfRule>
    <cfRule type="expression" dxfId="2818" priority="630" stopIfTrue="1">
      <formula>AND(F14="",H14&lt;&gt;"")</formula>
    </cfRule>
  </conditionalFormatting>
  <conditionalFormatting sqref="F14">
    <cfRule type="expression" dxfId="2817" priority="628" stopIfTrue="1">
      <formula>AND(F14="",#REF!&lt;&gt;"")</formula>
    </cfRule>
  </conditionalFormatting>
  <conditionalFormatting sqref="F14">
    <cfRule type="expression" dxfId="2816" priority="626" stopIfTrue="1">
      <formula>AND(F14="",G14="")</formula>
    </cfRule>
    <cfRule type="expression" dxfId="2815" priority="627" stopIfTrue="1">
      <formula>AND(F14="",G14&lt;&gt;"")</formula>
    </cfRule>
  </conditionalFormatting>
  <conditionalFormatting sqref="O13">
    <cfRule type="expression" dxfId="2814" priority="624" stopIfTrue="1">
      <formula>AND(O13="",Q13="")</formula>
    </cfRule>
    <cfRule type="expression" dxfId="2813" priority="625" stopIfTrue="1">
      <formula>AND(O13="",Q13&lt;&gt;"")</formula>
    </cfRule>
  </conditionalFormatting>
  <conditionalFormatting sqref="O13">
    <cfRule type="expression" dxfId="2812" priority="622" stopIfTrue="1">
      <formula>AND(O13="",Q13="")</formula>
    </cfRule>
    <cfRule type="expression" dxfId="2811" priority="623" stopIfTrue="1">
      <formula>AND(O13="",Q13&lt;&gt;"")</formula>
    </cfRule>
  </conditionalFormatting>
  <conditionalFormatting sqref="O13">
    <cfRule type="expression" dxfId="2810" priority="620" stopIfTrue="1">
      <formula>AND(O13="",P13="")</formula>
    </cfRule>
    <cfRule type="expression" dxfId="2809" priority="621" stopIfTrue="1">
      <formula>AND(O13="",P13&lt;&gt;"")</formula>
    </cfRule>
  </conditionalFormatting>
  <conditionalFormatting sqref="O13">
    <cfRule type="expression" dxfId="2808" priority="618" stopIfTrue="1">
      <formula>AND(O13="",P13="")</formula>
    </cfRule>
    <cfRule type="expression" dxfId="2807" priority="619" stopIfTrue="1">
      <formula>AND(O13="",P13&lt;&gt;"")</formula>
    </cfRule>
  </conditionalFormatting>
  <conditionalFormatting sqref="O21">
    <cfRule type="expression" dxfId="2806" priority="616" stopIfTrue="1">
      <formula>AND(O21="",Q21="")</formula>
    </cfRule>
    <cfRule type="expression" dxfId="2805" priority="617" stopIfTrue="1">
      <formula>AND(O21="",Q21&lt;&gt;"")</formula>
    </cfRule>
  </conditionalFormatting>
  <conditionalFormatting sqref="O21">
    <cfRule type="expression" dxfId="2804" priority="614" stopIfTrue="1">
      <formula>AND(O21="",Q21="")</formula>
    </cfRule>
    <cfRule type="expression" dxfId="2803" priority="615" stopIfTrue="1">
      <formula>AND(O21="",Q21&lt;&gt;"")</formula>
    </cfRule>
  </conditionalFormatting>
  <conditionalFormatting sqref="O21">
    <cfRule type="expression" dxfId="2802" priority="612" stopIfTrue="1">
      <formula>AND(O21="",P21="")</formula>
    </cfRule>
    <cfRule type="expression" dxfId="2801" priority="613" stopIfTrue="1">
      <formula>AND(O21="",P21&lt;&gt;"")</formula>
    </cfRule>
  </conditionalFormatting>
  <conditionalFormatting sqref="O21">
    <cfRule type="expression" dxfId="2800" priority="610" stopIfTrue="1">
      <formula>AND(O21="",P21="")</formula>
    </cfRule>
    <cfRule type="expression" dxfId="2799" priority="611" stopIfTrue="1">
      <formula>AND(O21="",P21&lt;&gt;"")</formula>
    </cfRule>
  </conditionalFormatting>
  <conditionalFormatting sqref="O29">
    <cfRule type="expression" dxfId="2798" priority="608" stopIfTrue="1">
      <formula>AND(O29="",Q29="")</formula>
    </cfRule>
    <cfRule type="expression" dxfId="2797" priority="609" stopIfTrue="1">
      <formula>AND(O29="",Q29&lt;&gt;"")</formula>
    </cfRule>
  </conditionalFormatting>
  <conditionalFormatting sqref="O29">
    <cfRule type="expression" dxfId="2796" priority="606" stopIfTrue="1">
      <formula>AND(O29="",Q29="")</formula>
    </cfRule>
    <cfRule type="expression" dxfId="2795" priority="607" stopIfTrue="1">
      <formula>AND(O29="",Q29&lt;&gt;"")</formula>
    </cfRule>
  </conditionalFormatting>
  <conditionalFormatting sqref="O29">
    <cfRule type="expression" dxfId="2794" priority="604" stopIfTrue="1">
      <formula>AND(O29="",P29="")</formula>
    </cfRule>
    <cfRule type="expression" dxfId="2793" priority="605" stopIfTrue="1">
      <formula>AND(O29="",P29&lt;&gt;"")</formula>
    </cfRule>
  </conditionalFormatting>
  <conditionalFormatting sqref="O29">
    <cfRule type="expression" dxfId="2792" priority="602" stopIfTrue="1">
      <formula>AND(O29="",P29="")</formula>
    </cfRule>
    <cfRule type="expression" dxfId="2791" priority="603" stopIfTrue="1">
      <formula>AND(O29="",P29&lt;&gt;"")</formula>
    </cfRule>
  </conditionalFormatting>
  <conditionalFormatting sqref="C14">
    <cfRule type="expression" dxfId="2790" priority="600" stopIfTrue="1">
      <formula>AND(C14="",E14="")</formula>
    </cfRule>
    <cfRule type="expression" dxfId="2789" priority="601" stopIfTrue="1">
      <formula>AND(C14="",E14&lt;&gt;"")</formula>
    </cfRule>
  </conditionalFormatting>
  <conditionalFormatting sqref="C14">
    <cfRule type="expression" dxfId="2788" priority="598" stopIfTrue="1">
      <formula>AND(C14="",D14="")</formula>
    </cfRule>
    <cfRule type="expression" dxfId="2787" priority="599" stopIfTrue="1">
      <formula>AND(C14="",D14&lt;&gt;"")</formula>
    </cfRule>
  </conditionalFormatting>
  <conditionalFormatting sqref="C14">
    <cfRule type="expression" dxfId="2786" priority="596" stopIfTrue="1">
      <formula>AND(C14="",D14="")</formula>
    </cfRule>
    <cfRule type="expression" dxfId="2785" priority="597" stopIfTrue="1">
      <formula>AND(C14="",D14&lt;&gt;"")</formula>
    </cfRule>
  </conditionalFormatting>
  <conditionalFormatting sqref="I14">
    <cfRule type="expression" dxfId="2784" priority="594" stopIfTrue="1">
      <formula>AND(I14="",K14="")</formula>
    </cfRule>
    <cfRule type="expression" dxfId="2783" priority="595" stopIfTrue="1">
      <formula>AND(I14="",K14&lt;&gt;"")</formula>
    </cfRule>
  </conditionalFormatting>
  <conditionalFormatting sqref="I14">
    <cfRule type="expression" dxfId="2782" priority="592" stopIfTrue="1">
      <formula>AND(I14="",J14="")</formula>
    </cfRule>
    <cfRule type="expression" dxfId="2781" priority="593" stopIfTrue="1">
      <formula>AND(I14="",J14&lt;&gt;"")</formula>
    </cfRule>
  </conditionalFormatting>
  <conditionalFormatting sqref="I14">
    <cfRule type="expression" dxfId="2780" priority="590" stopIfTrue="1">
      <formula>AND(I14="",J14="")</formula>
    </cfRule>
    <cfRule type="expression" dxfId="2779" priority="591" stopIfTrue="1">
      <formula>AND(I14="",J14&lt;&gt;"")</formula>
    </cfRule>
  </conditionalFormatting>
  <conditionalFormatting sqref="O14">
    <cfRule type="expression" dxfId="2778" priority="588" stopIfTrue="1">
      <formula>AND(O14="",Q14="")</formula>
    </cfRule>
    <cfRule type="expression" dxfId="2777" priority="589" stopIfTrue="1">
      <formula>AND(O14="",Q14&lt;&gt;"")</formula>
    </cfRule>
  </conditionalFormatting>
  <conditionalFormatting sqref="O14">
    <cfRule type="expression" dxfId="2776" priority="586" stopIfTrue="1">
      <formula>AND(O14="",P14="")</formula>
    </cfRule>
    <cfRule type="expression" dxfId="2775" priority="587" stopIfTrue="1">
      <formula>AND(O14="",P14&lt;&gt;"")</formula>
    </cfRule>
  </conditionalFormatting>
  <conditionalFormatting sqref="O14">
    <cfRule type="expression" dxfId="2774" priority="584" stopIfTrue="1">
      <formula>AND(O14="",P14="")</formula>
    </cfRule>
    <cfRule type="expression" dxfId="2773" priority="585" stopIfTrue="1">
      <formula>AND(O14="",P14&lt;&gt;"")</formula>
    </cfRule>
  </conditionalFormatting>
  <conditionalFormatting sqref="L14">
    <cfRule type="expression" dxfId="2772" priority="582" stopIfTrue="1">
      <formula>AND(L14="",N14="")</formula>
    </cfRule>
    <cfRule type="expression" dxfId="2771" priority="583" stopIfTrue="1">
      <formula>AND(L14="",N14&lt;&gt;"")</formula>
    </cfRule>
  </conditionalFormatting>
  <conditionalFormatting sqref="L14">
    <cfRule type="expression" dxfId="2770" priority="580" stopIfTrue="1">
      <formula>AND(L14="",N14="")</formula>
    </cfRule>
    <cfRule type="expression" dxfId="2769" priority="581" stopIfTrue="1">
      <formula>AND(L14="",N14&lt;&gt;"")</formula>
    </cfRule>
  </conditionalFormatting>
  <conditionalFormatting sqref="L14">
    <cfRule type="expression" dxfId="2768" priority="578" stopIfTrue="1">
      <formula>AND(L14="",N14="")</formula>
    </cfRule>
    <cfRule type="expression" dxfId="2767" priority="579" stopIfTrue="1">
      <formula>AND(L14="",N14&lt;&gt;"")</formula>
    </cfRule>
  </conditionalFormatting>
  <conditionalFormatting sqref="L14">
    <cfRule type="expression" dxfId="2766" priority="577" stopIfTrue="1">
      <formula>AND(L14="",#REF!&lt;&gt;"")</formula>
    </cfRule>
  </conditionalFormatting>
  <conditionalFormatting sqref="L14">
    <cfRule type="expression" dxfId="2765" priority="575" stopIfTrue="1">
      <formula>AND(L14="",M14="")</formula>
    </cfRule>
    <cfRule type="expression" dxfId="2764" priority="576" stopIfTrue="1">
      <formula>AND(L14="",M14&lt;&gt;"")</formula>
    </cfRule>
  </conditionalFormatting>
  <conditionalFormatting sqref="I13">
    <cfRule type="expression" dxfId="2763" priority="573" stopIfTrue="1">
      <formula>AND(I13="",K13="")</formula>
    </cfRule>
    <cfRule type="expression" dxfId="2762" priority="574" stopIfTrue="1">
      <formula>AND(I13="",K13&lt;&gt;"")</formula>
    </cfRule>
  </conditionalFormatting>
  <conditionalFormatting sqref="I13">
    <cfRule type="expression" dxfId="2761" priority="571" stopIfTrue="1">
      <formula>AND(I13="",K13="")</formula>
    </cfRule>
    <cfRule type="expression" dxfId="2760" priority="572" stopIfTrue="1">
      <formula>AND(I13="",K13&lt;&gt;"")</formula>
    </cfRule>
  </conditionalFormatting>
  <conditionalFormatting sqref="I13">
    <cfRule type="expression" dxfId="2759" priority="569" stopIfTrue="1">
      <formula>AND(I13="",K13="")</formula>
    </cfRule>
    <cfRule type="expression" dxfId="2758" priority="570" stopIfTrue="1">
      <formula>AND(I13="",K13&lt;&gt;"")</formula>
    </cfRule>
  </conditionalFormatting>
  <conditionalFormatting sqref="I13">
    <cfRule type="expression" dxfId="2757" priority="568" stopIfTrue="1">
      <formula>AND(I13="",#REF!&lt;&gt;"")</formula>
    </cfRule>
  </conditionalFormatting>
  <conditionalFormatting sqref="I13">
    <cfRule type="expression" dxfId="2756" priority="566" stopIfTrue="1">
      <formula>AND(I13="",J13="")</formula>
    </cfRule>
    <cfRule type="expression" dxfId="2755" priority="567" stopIfTrue="1">
      <formula>AND(I13="",J13&lt;&gt;"")</formula>
    </cfRule>
  </conditionalFormatting>
  <conditionalFormatting sqref="F13">
    <cfRule type="expression" dxfId="2754" priority="564" stopIfTrue="1">
      <formula>AND(F13="",H13="")</formula>
    </cfRule>
    <cfRule type="expression" dxfId="2753" priority="565" stopIfTrue="1">
      <formula>AND(F13="",H13&lt;&gt;"")</formula>
    </cfRule>
  </conditionalFormatting>
  <conditionalFormatting sqref="F13">
    <cfRule type="expression" dxfId="2752" priority="562" stopIfTrue="1">
      <formula>AND(F13="",H13="")</formula>
    </cfRule>
    <cfRule type="expression" dxfId="2751" priority="563" stopIfTrue="1">
      <formula>AND(F13="",H13&lt;&gt;"")</formula>
    </cfRule>
  </conditionalFormatting>
  <conditionalFormatting sqref="F13">
    <cfRule type="expression" dxfId="2750" priority="560" stopIfTrue="1">
      <formula>AND(F13="",H13="")</formula>
    </cfRule>
    <cfRule type="expression" dxfId="2749" priority="561" stopIfTrue="1">
      <formula>AND(F13="",H13&lt;&gt;"")</formula>
    </cfRule>
  </conditionalFormatting>
  <conditionalFormatting sqref="F13">
    <cfRule type="expression" dxfId="2748" priority="558" stopIfTrue="1">
      <formula>AND(F13="",G13="")</formula>
    </cfRule>
    <cfRule type="expression" dxfId="2747" priority="559" stopIfTrue="1">
      <formula>AND(F13="",G13&lt;&gt;"")</formula>
    </cfRule>
  </conditionalFormatting>
  <conditionalFormatting sqref="F13">
    <cfRule type="expression" dxfId="2746" priority="556" stopIfTrue="1">
      <formula>AND(F13="",G13="")</formula>
    </cfRule>
    <cfRule type="expression" dxfId="2745" priority="557" stopIfTrue="1">
      <formula>AND(F13="",G13&lt;&gt;"")</formula>
    </cfRule>
  </conditionalFormatting>
  <conditionalFormatting sqref="F7">
    <cfRule type="expression" dxfId="2744" priority="554" stopIfTrue="1">
      <formula>AND(F7="",H7="")</formula>
    </cfRule>
    <cfRule type="expression" dxfId="2743" priority="555" stopIfTrue="1">
      <formula>AND(F7="",H7&lt;&gt;"")</formula>
    </cfRule>
  </conditionalFormatting>
  <conditionalFormatting sqref="F7">
    <cfRule type="expression" dxfId="2742" priority="552" stopIfTrue="1">
      <formula>AND(F7="",G7="")</formula>
    </cfRule>
    <cfRule type="expression" dxfId="2741" priority="553" stopIfTrue="1">
      <formula>AND(F7="",G7&lt;&gt;"")</formula>
    </cfRule>
  </conditionalFormatting>
  <conditionalFormatting sqref="F7">
    <cfRule type="expression" dxfId="2740" priority="551" stopIfTrue="1">
      <formula>AND(F7="",G7&lt;&gt;"")</formula>
    </cfRule>
  </conditionalFormatting>
  <conditionalFormatting sqref="I6">
    <cfRule type="expression" dxfId="2739" priority="549" stopIfTrue="1">
      <formula>AND(I6="",K6="")</formula>
    </cfRule>
    <cfRule type="expression" dxfId="2738" priority="550" stopIfTrue="1">
      <formula>AND(I6="",K6&lt;&gt;"")</formula>
    </cfRule>
  </conditionalFormatting>
  <conditionalFormatting sqref="I6">
    <cfRule type="expression" dxfId="2737" priority="547" stopIfTrue="1">
      <formula>AND(I6="",J6="")</formula>
    </cfRule>
    <cfRule type="expression" dxfId="2736" priority="548" stopIfTrue="1">
      <formula>AND(I6="",J6&lt;&gt;"")</formula>
    </cfRule>
  </conditionalFormatting>
  <conditionalFormatting sqref="I6">
    <cfRule type="expression" dxfId="2735" priority="546" stopIfTrue="1">
      <formula>AND(I6="",J6&lt;&gt;"")</formula>
    </cfRule>
  </conditionalFormatting>
  <conditionalFormatting sqref="L7">
    <cfRule type="expression" dxfId="2734" priority="544" stopIfTrue="1">
      <formula>AND(L7="",N7="")</formula>
    </cfRule>
    <cfRule type="expression" dxfId="2733" priority="545" stopIfTrue="1">
      <formula>AND(L7="",N7&lt;&gt;"")</formula>
    </cfRule>
  </conditionalFormatting>
  <conditionalFormatting sqref="L7">
    <cfRule type="expression" dxfId="2732" priority="542" stopIfTrue="1">
      <formula>AND(L7="",M7="")</formula>
    </cfRule>
    <cfRule type="expression" dxfId="2731" priority="543" stopIfTrue="1">
      <formula>AND(L7="",M7&lt;&gt;"")</formula>
    </cfRule>
  </conditionalFormatting>
  <conditionalFormatting sqref="L7">
    <cfRule type="expression" dxfId="2730" priority="541" stopIfTrue="1">
      <formula>AND(L7="",M7&lt;&gt;"")</formula>
    </cfRule>
  </conditionalFormatting>
  <conditionalFormatting sqref="I15">
    <cfRule type="expression" dxfId="2729" priority="539" stopIfTrue="1">
      <formula>AND(I15="",K15="")</formula>
    </cfRule>
    <cfRule type="expression" dxfId="2728" priority="540" stopIfTrue="1">
      <formula>AND(I15="",K15&lt;&gt;"")</formula>
    </cfRule>
  </conditionalFormatting>
  <conditionalFormatting sqref="I15">
    <cfRule type="expression" dxfId="2727" priority="537" stopIfTrue="1">
      <formula>AND(I15="",J15="")</formula>
    </cfRule>
    <cfRule type="expression" dxfId="2726" priority="538" stopIfTrue="1">
      <formula>AND(I15="",J15&lt;&gt;"")</formula>
    </cfRule>
  </conditionalFormatting>
  <conditionalFormatting sqref="I15">
    <cfRule type="expression" dxfId="2725" priority="536" stopIfTrue="1">
      <formula>AND(I15="",J15&lt;&gt;"")</formula>
    </cfRule>
  </conditionalFormatting>
  <conditionalFormatting sqref="C15">
    <cfRule type="expression" dxfId="2724" priority="534" stopIfTrue="1">
      <formula>AND(C15="",E15="")</formula>
    </cfRule>
    <cfRule type="expression" dxfId="2723" priority="535" stopIfTrue="1">
      <formula>AND(C15="",E15&lt;&gt;"")</formula>
    </cfRule>
  </conditionalFormatting>
  <conditionalFormatting sqref="C15">
    <cfRule type="expression" dxfId="2722" priority="532" stopIfTrue="1">
      <formula>AND(C15="",D15="")</formula>
    </cfRule>
    <cfRule type="expression" dxfId="2721" priority="533" stopIfTrue="1">
      <formula>AND(C15="",D15&lt;&gt;"")</formula>
    </cfRule>
  </conditionalFormatting>
  <conditionalFormatting sqref="C15">
    <cfRule type="expression" dxfId="2720" priority="531" stopIfTrue="1">
      <formula>AND(C15="",D15&lt;&gt;"")</formula>
    </cfRule>
  </conditionalFormatting>
  <conditionalFormatting sqref="F14">
    <cfRule type="expression" dxfId="2719" priority="529" stopIfTrue="1">
      <formula>AND(F14="",H14="")</formula>
    </cfRule>
    <cfRule type="expression" dxfId="2718" priority="530" stopIfTrue="1">
      <formula>AND(F14="",H14&lt;&gt;"")</formula>
    </cfRule>
  </conditionalFormatting>
  <conditionalFormatting sqref="F14">
    <cfRule type="expression" dxfId="2717" priority="527" stopIfTrue="1">
      <formula>AND(F14="",G14="")</formula>
    </cfRule>
    <cfRule type="expression" dxfId="2716" priority="528" stopIfTrue="1">
      <formula>AND(F14="",G14&lt;&gt;"")</formula>
    </cfRule>
  </conditionalFormatting>
  <conditionalFormatting sqref="F14">
    <cfRule type="expression" dxfId="2715" priority="526" stopIfTrue="1">
      <formula>AND(F14="",G14&lt;&gt;"")</formula>
    </cfRule>
  </conditionalFormatting>
  <conditionalFormatting sqref="L13">
    <cfRule type="expression" dxfId="2714" priority="524" stopIfTrue="1">
      <formula>AND(L13="",N13="")</formula>
    </cfRule>
    <cfRule type="expression" dxfId="2713" priority="525" stopIfTrue="1">
      <formula>AND(L13="",N13&lt;&gt;"")</formula>
    </cfRule>
  </conditionalFormatting>
  <conditionalFormatting sqref="L13">
    <cfRule type="expression" dxfId="2712" priority="522" stopIfTrue="1">
      <formula>AND(L13="",M13="")</formula>
    </cfRule>
    <cfRule type="expression" dxfId="2711" priority="523" stopIfTrue="1">
      <formula>AND(L13="",M13&lt;&gt;"")</formula>
    </cfRule>
  </conditionalFormatting>
  <conditionalFormatting sqref="L13">
    <cfRule type="expression" dxfId="2710" priority="521" stopIfTrue="1">
      <formula>AND(L13="",M13&lt;&gt;"")</formula>
    </cfRule>
  </conditionalFormatting>
  <conditionalFormatting sqref="O15">
    <cfRule type="expression" dxfId="2709" priority="519" stopIfTrue="1">
      <formula>AND(O15="",Q15="")</formula>
    </cfRule>
    <cfRule type="expression" dxfId="2708" priority="520" stopIfTrue="1">
      <formula>AND(O15="",Q15&lt;&gt;"")</formula>
    </cfRule>
  </conditionalFormatting>
  <conditionalFormatting sqref="O15">
    <cfRule type="expression" dxfId="2707" priority="517" stopIfTrue="1">
      <formula>AND(O15="",P15="")</formula>
    </cfRule>
    <cfRule type="expression" dxfId="2706" priority="518" stopIfTrue="1">
      <formula>AND(O15="",P15&lt;&gt;"")</formula>
    </cfRule>
  </conditionalFormatting>
  <conditionalFormatting sqref="O15">
    <cfRule type="expression" dxfId="2705" priority="516" stopIfTrue="1">
      <formula>AND(O15="",P15&lt;&gt;"")</formula>
    </cfRule>
  </conditionalFormatting>
  <conditionalFormatting sqref="O16">
    <cfRule type="expression" dxfId="2704" priority="514" stopIfTrue="1">
      <formula>AND(O16="",Q16="")</formula>
    </cfRule>
    <cfRule type="expression" dxfId="2703" priority="515" stopIfTrue="1">
      <formula>AND(O16="",Q16&lt;&gt;"")</formula>
    </cfRule>
  </conditionalFormatting>
  <conditionalFormatting sqref="O16">
    <cfRule type="expression" dxfId="2702" priority="512" stopIfTrue="1">
      <formula>AND(O16="",Q16="")</formula>
    </cfRule>
    <cfRule type="expression" dxfId="2701" priority="513" stopIfTrue="1">
      <formula>AND(O16="",Q16&lt;&gt;"")</formula>
    </cfRule>
  </conditionalFormatting>
  <conditionalFormatting sqref="O16">
    <cfRule type="expression" dxfId="2700" priority="511" stopIfTrue="1">
      <formula>AND(O16="",#REF!&lt;&gt;"")</formula>
    </cfRule>
  </conditionalFormatting>
  <conditionalFormatting sqref="O16">
    <cfRule type="expression" dxfId="2699" priority="509" stopIfTrue="1">
      <formula>AND(O16="",P16="")</formula>
    </cfRule>
    <cfRule type="expression" dxfId="2698" priority="510" stopIfTrue="1">
      <formula>AND(O16="",P16&lt;&gt;"")</formula>
    </cfRule>
  </conditionalFormatting>
  <conditionalFormatting sqref="L15">
    <cfRule type="expression" dxfId="2697" priority="507" stopIfTrue="1">
      <formula>AND(L15="",N15="")</formula>
    </cfRule>
    <cfRule type="expression" dxfId="2696" priority="508" stopIfTrue="1">
      <formula>AND(L15="",N15&lt;&gt;"")</formula>
    </cfRule>
  </conditionalFormatting>
  <conditionalFormatting sqref="L15">
    <cfRule type="expression" dxfId="2695" priority="505" stopIfTrue="1">
      <formula>AND(L15="",N15="")</formula>
    </cfRule>
    <cfRule type="expression" dxfId="2694" priority="506" stopIfTrue="1">
      <formula>AND(L15="",N15&lt;&gt;"")</formula>
    </cfRule>
  </conditionalFormatting>
  <conditionalFormatting sqref="L15">
    <cfRule type="expression" dxfId="2693" priority="503" stopIfTrue="1">
      <formula>AND(L15="",M15="")</formula>
    </cfRule>
    <cfRule type="expression" dxfId="2692" priority="504" stopIfTrue="1">
      <formula>AND(L15="",M15&lt;&gt;"")</formula>
    </cfRule>
  </conditionalFormatting>
  <conditionalFormatting sqref="L15">
    <cfRule type="expression" dxfId="2691" priority="501" stopIfTrue="1">
      <formula>AND(L15="",M15="")</formula>
    </cfRule>
    <cfRule type="expression" dxfId="2690" priority="502" stopIfTrue="1">
      <formula>AND(L15="",M15&lt;&gt;"")</formula>
    </cfRule>
  </conditionalFormatting>
  <conditionalFormatting sqref="F15">
    <cfRule type="expression" dxfId="2689" priority="499" stopIfTrue="1">
      <formula>AND(F15="",H15="")</formula>
    </cfRule>
    <cfRule type="expression" dxfId="2688" priority="500" stopIfTrue="1">
      <formula>AND(F15="",H15&lt;&gt;"")</formula>
    </cfRule>
  </conditionalFormatting>
  <conditionalFormatting sqref="F15">
    <cfRule type="expression" dxfId="2687" priority="497" stopIfTrue="1">
      <formula>AND(F15="",H15="")</formula>
    </cfRule>
    <cfRule type="expression" dxfId="2686" priority="498" stopIfTrue="1">
      <formula>AND(F15="",H15&lt;&gt;"")</formula>
    </cfRule>
  </conditionalFormatting>
  <conditionalFormatting sqref="F15">
    <cfRule type="expression" dxfId="2685" priority="495" stopIfTrue="1">
      <formula>AND(F15="",H15="")</formula>
    </cfRule>
    <cfRule type="expression" dxfId="2684" priority="496" stopIfTrue="1">
      <formula>AND(F15="",H15&lt;&gt;"")</formula>
    </cfRule>
  </conditionalFormatting>
  <conditionalFormatting sqref="F15">
    <cfRule type="expression" dxfId="2683" priority="493" stopIfTrue="1">
      <formula>AND(F15="",H15="")</formula>
    </cfRule>
    <cfRule type="expression" dxfId="2682" priority="494" stopIfTrue="1">
      <formula>AND(F15="",H15&lt;&gt;"")</formula>
    </cfRule>
  </conditionalFormatting>
  <conditionalFormatting sqref="F15">
    <cfRule type="expression" dxfId="2681" priority="491" stopIfTrue="1">
      <formula>AND(F15="",H15="")</formula>
    </cfRule>
    <cfRule type="expression" dxfId="2680" priority="492" stopIfTrue="1">
      <formula>AND(F15="",H15&lt;&gt;"")</formula>
    </cfRule>
  </conditionalFormatting>
  <conditionalFormatting sqref="F15">
    <cfRule type="expression" dxfId="2679" priority="490" stopIfTrue="1">
      <formula>AND(F15="",#REF!&lt;&gt;"")</formula>
    </cfRule>
  </conditionalFormatting>
  <conditionalFormatting sqref="F15">
    <cfRule type="expression" dxfId="2678" priority="488" stopIfTrue="1">
      <formula>AND(F15="",G15="")</formula>
    </cfRule>
    <cfRule type="expression" dxfId="2677" priority="489" stopIfTrue="1">
      <formula>AND(F15="",G15&lt;&gt;"")</formula>
    </cfRule>
  </conditionalFormatting>
  <conditionalFormatting sqref="I6">
    <cfRule type="expression" dxfId="2676" priority="486" stopIfTrue="1">
      <formula>AND(I6="",K6="")</formula>
    </cfRule>
    <cfRule type="expression" dxfId="2675" priority="487" stopIfTrue="1">
      <formula>AND(I6="",K6&lt;&gt;"")</formula>
    </cfRule>
  </conditionalFormatting>
  <conditionalFormatting sqref="I6">
    <cfRule type="expression" dxfId="2674" priority="484" stopIfTrue="1">
      <formula>AND(I6="",K6="")</formula>
    </cfRule>
    <cfRule type="expression" dxfId="2673" priority="485" stopIfTrue="1">
      <formula>AND(I6="",K6&lt;&gt;"")</formula>
    </cfRule>
  </conditionalFormatting>
  <conditionalFormatting sqref="I6">
    <cfRule type="expression" dxfId="2672" priority="482" stopIfTrue="1">
      <formula>AND(I6="",J6="")</formula>
    </cfRule>
    <cfRule type="expression" dxfId="2671" priority="483" stopIfTrue="1">
      <formula>AND(I6="",J6&lt;&gt;"")</formula>
    </cfRule>
  </conditionalFormatting>
  <conditionalFormatting sqref="I6">
    <cfRule type="expression" dxfId="2670" priority="480" stopIfTrue="1">
      <formula>AND(I6="",J6="")</formula>
    </cfRule>
    <cfRule type="expression" dxfId="2669" priority="481" stopIfTrue="1">
      <formula>AND(I6="",J6&lt;&gt;"")</formula>
    </cfRule>
  </conditionalFormatting>
  <conditionalFormatting sqref="C21">
    <cfRule type="expression" dxfId="2668" priority="478" stopIfTrue="1">
      <formula>AND(C21="",E21="")</formula>
    </cfRule>
    <cfRule type="expression" dxfId="2667" priority="479" stopIfTrue="1">
      <formula>AND(C21="",E21&lt;&gt;"")</formula>
    </cfRule>
  </conditionalFormatting>
  <conditionalFormatting sqref="C22">
    <cfRule type="expression" dxfId="2666" priority="476" stopIfTrue="1">
      <formula>AND(C22="",E22="")</formula>
    </cfRule>
    <cfRule type="expression" dxfId="2665" priority="477" stopIfTrue="1">
      <formula>AND(C22="",E22&lt;&gt;"")</formula>
    </cfRule>
  </conditionalFormatting>
  <conditionalFormatting sqref="C23">
    <cfRule type="expression" dxfId="2664" priority="474" stopIfTrue="1">
      <formula>AND(C23="",E23="")</formula>
    </cfRule>
    <cfRule type="expression" dxfId="2663" priority="475" stopIfTrue="1">
      <formula>AND(C23="",E23&lt;&gt;"")</formula>
    </cfRule>
  </conditionalFormatting>
  <conditionalFormatting sqref="C22">
    <cfRule type="expression" dxfId="2662" priority="472" stopIfTrue="1">
      <formula>AND(C22="",E22="")</formula>
    </cfRule>
    <cfRule type="expression" dxfId="2661" priority="473" stopIfTrue="1">
      <formula>AND(C22="",E22&lt;&gt;"")</formula>
    </cfRule>
  </conditionalFormatting>
  <conditionalFormatting sqref="C22">
    <cfRule type="expression" dxfId="2660" priority="471" stopIfTrue="1">
      <formula>AND(C22="",#REF!&lt;&gt;"")</formula>
    </cfRule>
  </conditionalFormatting>
  <conditionalFormatting sqref="C22">
    <cfRule type="expression" dxfId="2659" priority="469" stopIfTrue="1">
      <formula>AND(C22="",D22="")</formula>
    </cfRule>
    <cfRule type="expression" dxfId="2658" priority="470" stopIfTrue="1">
      <formula>AND(C22="",D22&lt;&gt;"")</formula>
    </cfRule>
  </conditionalFormatting>
  <conditionalFormatting sqref="C21">
    <cfRule type="expression" dxfId="2657" priority="467" stopIfTrue="1">
      <formula>AND(C21="",E21="")</formula>
    </cfRule>
    <cfRule type="expression" dxfId="2656" priority="468" stopIfTrue="1">
      <formula>AND(C21="",E21&lt;&gt;"")</formula>
    </cfRule>
  </conditionalFormatting>
  <conditionalFormatting sqref="C21">
    <cfRule type="expression" dxfId="2655" priority="465" stopIfTrue="1">
      <formula>AND(C21="",D21="")</formula>
    </cfRule>
    <cfRule type="expression" dxfId="2654" priority="466" stopIfTrue="1">
      <formula>AND(C21="",D21&lt;&gt;"")</formula>
    </cfRule>
  </conditionalFormatting>
  <conditionalFormatting sqref="C21">
    <cfRule type="expression" dxfId="2653" priority="463" stopIfTrue="1">
      <formula>AND(C21="",D21="")</formula>
    </cfRule>
    <cfRule type="expression" dxfId="2652" priority="464" stopIfTrue="1">
      <formula>AND(C21="",D21&lt;&gt;"")</formula>
    </cfRule>
  </conditionalFormatting>
  <conditionalFormatting sqref="C23">
    <cfRule type="expression" dxfId="2651" priority="461" stopIfTrue="1">
      <formula>AND(C23="",E23="")</formula>
    </cfRule>
    <cfRule type="expression" dxfId="2650" priority="462" stopIfTrue="1">
      <formula>AND(C23="",E23&lt;&gt;"")</formula>
    </cfRule>
  </conditionalFormatting>
  <conditionalFormatting sqref="C23">
    <cfRule type="expression" dxfId="2649" priority="459" stopIfTrue="1">
      <formula>AND(C23="",D23="")</formula>
    </cfRule>
    <cfRule type="expression" dxfId="2648" priority="460" stopIfTrue="1">
      <formula>AND(C23="",D23&lt;&gt;"")</formula>
    </cfRule>
  </conditionalFormatting>
  <conditionalFormatting sqref="C23">
    <cfRule type="expression" dxfId="2647" priority="457" stopIfTrue="1">
      <formula>AND(C23="",D23="")</formula>
    </cfRule>
    <cfRule type="expression" dxfId="2646" priority="458" stopIfTrue="1">
      <formula>AND(C23="",D23&lt;&gt;"")</formula>
    </cfRule>
  </conditionalFormatting>
  <conditionalFormatting sqref="C23">
    <cfRule type="expression" dxfId="2645" priority="455" stopIfTrue="1">
      <formula>AND(C23="",E23="")</formula>
    </cfRule>
    <cfRule type="expression" dxfId="2644" priority="456" stopIfTrue="1">
      <formula>AND(C23="",E23&lt;&gt;"")</formula>
    </cfRule>
  </conditionalFormatting>
  <conditionalFormatting sqref="C23">
    <cfRule type="expression" dxfId="2643" priority="453" stopIfTrue="1">
      <formula>AND(C23="",D23="")</formula>
    </cfRule>
    <cfRule type="expression" dxfId="2642" priority="454" stopIfTrue="1">
      <formula>AND(C23="",D23&lt;&gt;"")</formula>
    </cfRule>
  </conditionalFormatting>
  <conditionalFormatting sqref="C23">
    <cfRule type="expression" dxfId="2641" priority="452" stopIfTrue="1">
      <formula>AND(C23="",D23&lt;&gt;"")</formula>
    </cfRule>
  </conditionalFormatting>
  <conditionalFormatting sqref="C21">
    <cfRule type="expression" dxfId="2640" priority="450" stopIfTrue="1">
      <formula>AND(C21="",E21="")</formula>
    </cfRule>
    <cfRule type="expression" dxfId="2639" priority="451" stopIfTrue="1">
      <formula>AND(C21="",E21&lt;&gt;"")</formula>
    </cfRule>
  </conditionalFormatting>
  <conditionalFormatting sqref="C21">
    <cfRule type="expression" dxfId="2638" priority="448" stopIfTrue="1">
      <formula>AND(C21="",E21="")</formula>
    </cfRule>
    <cfRule type="expression" dxfId="2637" priority="449" stopIfTrue="1">
      <formula>AND(C21="",E21&lt;&gt;"")</formula>
    </cfRule>
  </conditionalFormatting>
  <conditionalFormatting sqref="C21">
    <cfRule type="expression" dxfId="2636" priority="446" stopIfTrue="1">
      <formula>AND(C21="",E21="")</formula>
    </cfRule>
    <cfRule type="expression" dxfId="2635" priority="447" stopIfTrue="1">
      <formula>AND(C21="",E21&lt;&gt;"")</formula>
    </cfRule>
  </conditionalFormatting>
  <conditionalFormatting sqref="C21">
    <cfRule type="expression" dxfId="2634" priority="444" stopIfTrue="1">
      <formula>AND(C21="",D21="")</formula>
    </cfRule>
    <cfRule type="expression" dxfId="2633" priority="445" stopIfTrue="1">
      <formula>AND(C21="",D21&lt;&gt;"")</formula>
    </cfRule>
  </conditionalFormatting>
  <conditionalFormatting sqref="C21">
    <cfRule type="expression" dxfId="2632" priority="443" stopIfTrue="1">
      <formula>AND(C21="",D21&lt;&gt;"")</formula>
    </cfRule>
  </conditionalFormatting>
  <conditionalFormatting sqref="C23">
    <cfRule type="expression" dxfId="2631" priority="441" stopIfTrue="1">
      <formula>AND(C23="",E23="")</formula>
    </cfRule>
    <cfRule type="expression" dxfId="2630" priority="442" stopIfTrue="1">
      <formula>AND(C23="",E23&lt;&gt;"")</formula>
    </cfRule>
  </conditionalFormatting>
  <conditionalFormatting sqref="C23">
    <cfRule type="expression" dxfId="2629" priority="439" stopIfTrue="1">
      <formula>AND(C23="",E23="")</formula>
    </cfRule>
    <cfRule type="expression" dxfId="2628" priority="440" stopIfTrue="1">
      <formula>AND(C23="",E23&lt;&gt;"")</formula>
    </cfRule>
  </conditionalFormatting>
  <conditionalFormatting sqref="C23">
    <cfRule type="expression" dxfId="2627" priority="437" stopIfTrue="1">
      <formula>AND(C23="",E23="")</formula>
    </cfRule>
    <cfRule type="expression" dxfId="2626" priority="438" stopIfTrue="1">
      <formula>AND(C23="",E23&lt;&gt;"")</formula>
    </cfRule>
  </conditionalFormatting>
  <conditionalFormatting sqref="C23">
    <cfRule type="expression" dxfId="2625" priority="435" stopIfTrue="1">
      <formula>AND(C23="",D23="")</formula>
    </cfRule>
    <cfRule type="expression" dxfId="2624" priority="436" stopIfTrue="1">
      <formula>AND(C23="",D23&lt;&gt;"")</formula>
    </cfRule>
  </conditionalFormatting>
  <conditionalFormatting sqref="C23">
    <cfRule type="expression" dxfId="2623" priority="433" stopIfTrue="1">
      <formula>AND(C23="",D23="")</formula>
    </cfRule>
    <cfRule type="expression" dxfId="2622" priority="434" stopIfTrue="1">
      <formula>AND(C23="",D23&lt;&gt;"")</formula>
    </cfRule>
  </conditionalFormatting>
  <conditionalFormatting sqref="F21">
    <cfRule type="expression" dxfId="2621" priority="431" stopIfTrue="1">
      <formula>AND(F21="",H21="")</formula>
    </cfRule>
    <cfRule type="expression" dxfId="2620" priority="432" stopIfTrue="1">
      <formula>AND(F21="",H21&lt;&gt;"")</formula>
    </cfRule>
  </conditionalFormatting>
  <conditionalFormatting sqref="F22">
    <cfRule type="expression" dxfId="2619" priority="429" stopIfTrue="1">
      <formula>AND(F22="",H22="")</formula>
    </cfRule>
    <cfRule type="expression" dxfId="2618" priority="430" stopIfTrue="1">
      <formula>AND(F22="",H22&lt;&gt;"")</formula>
    </cfRule>
  </conditionalFormatting>
  <conditionalFormatting sqref="F23">
    <cfRule type="expression" dxfId="2617" priority="427" stopIfTrue="1">
      <formula>AND(F23="",H23="")</formula>
    </cfRule>
    <cfRule type="expression" dxfId="2616" priority="428" stopIfTrue="1">
      <formula>AND(F23="",H23&lt;&gt;"")</formula>
    </cfRule>
  </conditionalFormatting>
  <conditionalFormatting sqref="F21">
    <cfRule type="expression" dxfId="2615" priority="425" stopIfTrue="1">
      <formula>AND(F21="",H21="")</formula>
    </cfRule>
    <cfRule type="expression" dxfId="2614" priority="426" stopIfTrue="1">
      <formula>AND(F21="",H21&lt;&gt;"")</formula>
    </cfRule>
  </conditionalFormatting>
  <conditionalFormatting sqref="F22">
    <cfRule type="expression" dxfId="2613" priority="423" stopIfTrue="1">
      <formula>AND(F22="",H22="")</formula>
    </cfRule>
    <cfRule type="expression" dxfId="2612" priority="424" stopIfTrue="1">
      <formula>AND(F22="",H22&lt;&gt;"")</formula>
    </cfRule>
  </conditionalFormatting>
  <conditionalFormatting sqref="F23">
    <cfRule type="expression" dxfId="2611" priority="421" stopIfTrue="1">
      <formula>AND(F23="",H23="")</formula>
    </cfRule>
    <cfRule type="expression" dxfId="2610" priority="422" stopIfTrue="1">
      <formula>AND(F23="",H23&lt;&gt;"")</formula>
    </cfRule>
  </conditionalFormatting>
  <conditionalFormatting sqref="F22">
    <cfRule type="expression" dxfId="2609" priority="419" stopIfTrue="1">
      <formula>AND(F22="",H22="")</formula>
    </cfRule>
    <cfRule type="expression" dxfId="2608" priority="420" stopIfTrue="1">
      <formula>AND(F22="",H22&lt;&gt;"")</formula>
    </cfRule>
  </conditionalFormatting>
  <conditionalFormatting sqref="F22">
    <cfRule type="expression" dxfId="2607" priority="418" stopIfTrue="1">
      <formula>AND(F22="",#REF!&lt;&gt;"")</formula>
    </cfRule>
  </conditionalFormatting>
  <conditionalFormatting sqref="F22">
    <cfRule type="expression" dxfId="2606" priority="416" stopIfTrue="1">
      <formula>AND(F22="",G22="")</formula>
    </cfRule>
    <cfRule type="expression" dxfId="2605" priority="417" stopIfTrue="1">
      <formula>AND(F22="",G22&lt;&gt;"")</formula>
    </cfRule>
  </conditionalFormatting>
  <conditionalFormatting sqref="F21">
    <cfRule type="expression" dxfId="2604" priority="414" stopIfTrue="1">
      <formula>AND(F21="",H21="")</formula>
    </cfRule>
    <cfRule type="expression" dxfId="2603" priority="415" stopIfTrue="1">
      <formula>AND(F21="",H21&lt;&gt;"")</formula>
    </cfRule>
  </conditionalFormatting>
  <conditionalFormatting sqref="F21">
    <cfRule type="expression" dxfId="2602" priority="412" stopIfTrue="1">
      <formula>AND(F21="",H21="")</formula>
    </cfRule>
    <cfRule type="expression" dxfId="2601" priority="413" stopIfTrue="1">
      <formula>AND(F21="",H21&lt;&gt;"")</formula>
    </cfRule>
  </conditionalFormatting>
  <conditionalFormatting sqref="F21">
    <cfRule type="expression" dxfId="2600" priority="410" stopIfTrue="1">
      <formula>AND(F21="",H21="")</formula>
    </cfRule>
    <cfRule type="expression" dxfId="2599" priority="411" stopIfTrue="1">
      <formula>AND(F21="",H21&lt;&gt;"")</formula>
    </cfRule>
  </conditionalFormatting>
  <conditionalFormatting sqref="F21">
    <cfRule type="expression" dxfId="2598" priority="408" stopIfTrue="1">
      <formula>AND(F21="",G21="")</formula>
    </cfRule>
    <cfRule type="expression" dxfId="2597" priority="409" stopIfTrue="1">
      <formula>AND(F21="",G21&lt;&gt;"")</formula>
    </cfRule>
  </conditionalFormatting>
  <conditionalFormatting sqref="F21">
    <cfRule type="expression" dxfId="2596" priority="406" stopIfTrue="1">
      <formula>AND(F21="",G21="")</formula>
    </cfRule>
    <cfRule type="expression" dxfId="2595" priority="407" stopIfTrue="1">
      <formula>AND(F21="",G21&lt;&gt;"")</formula>
    </cfRule>
  </conditionalFormatting>
  <conditionalFormatting sqref="F22">
    <cfRule type="expression" dxfId="2594" priority="404" stopIfTrue="1">
      <formula>AND(F22="",H22="")</formula>
    </cfRule>
    <cfRule type="expression" dxfId="2593" priority="405" stopIfTrue="1">
      <formula>AND(F22="",H22&lt;&gt;"")</formula>
    </cfRule>
  </conditionalFormatting>
  <conditionalFormatting sqref="F22">
    <cfRule type="expression" dxfId="2592" priority="402" stopIfTrue="1">
      <formula>AND(F22="",G22="")</formula>
    </cfRule>
    <cfRule type="expression" dxfId="2591" priority="403" stopIfTrue="1">
      <formula>AND(F22="",G22&lt;&gt;"")</formula>
    </cfRule>
  </conditionalFormatting>
  <conditionalFormatting sqref="F22">
    <cfRule type="expression" dxfId="2590" priority="401" stopIfTrue="1">
      <formula>AND(F22="",G22&lt;&gt;"")</formula>
    </cfRule>
  </conditionalFormatting>
  <conditionalFormatting sqref="F23">
    <cfRule type="expression" dxfId="2589" priority="399" stopIfTrue="1">
      <formula>AND(F23="",H23="")</formula>
    </cfRule>
    <cfRule type="expression" dxfId="2588" priority="400" stopIfTrue="1">
      <formula>AND(F23="",H23&lt;&gt;"")</formula>
    </cfRule>
  </conditionalFormatting>
  <conditionalFormatting sqref="F23">
    <cfRule type="expression" dxfId="2587" priority="397" stopIfTrue="1">
      <formula>AND(F23="",H23="")</formula>
    </cfRule>
    <cfRule type="expression" dxfId="2586" priority="398" stopIfTrue="1">
      <formula>AND(F23="",H23&lt;&gt;"")</formula>
    </cfRule>
  </conditionalFormatting>
  <conditionalFormatting sqref="F23">
    <cfRule type="expression" dxfId="2585" priority="395" stopIfTrue="1">
      <formula>AND(F23="",H23="")</formula>
    </cfRule>
    <cfRule type="expression" dxfId="2584" priority="396" stopIfTrue="1">
      <formula>AND(F23="",H23&lt;&gt;"")</formula>
    </cfRule>
  </conditionalFormatting>
  <conditionalFormatting sqref="F23">
    <cfRule type="expression" dxfId="2583" priority="393" stopIfTrue="1">
      <formula>AND(F23="",H23="")</formula>
    </cfRule>
    <cfRule type="expression" dxfId="2582" priority="394" stopIfTrue="1">
      <formula>AND(F23="",H23&lt;&gt;"")</formula>
    </cfRule>
  </conditionalFormatting>
  <conditionalFormatting sqref="F23">
    <cfRule type="expression" dxfId="2581" priority="391" stopIfTrue="1">
      <formula>AND(F23="",H23="")</formula>
    </cfRule>
    <cfRule type="expression" dxfId="2580" priority="392" stopIfTrue="1">
      <formula>AND(F23="",H23&lt;&gt;"")</formula>
    </cfRule>
  </conditionalFormatting>
  <conditionalFormatting sqref="F23">
    <cfRule type="expression" dxfId="2579" priority="390" stopIfTrue="1">
      <formula>AND(F23="",#REF!&lt;&gt;"")</formula>
    </cfRule>
  </conditionalFormatting>
  <conditionalFormatting sqref="F23">
    <cfRule type="expression" dxfId="2578" priority="388" stopIfTrue="1">
      <formula>AND(F23="",G23="")</formula>
    </cfRule>
    <cfRule type="expression" dxfId="2577" priority="389" stopIfTrue="1">
      <formula>AND(F23="",G23&lt;&gt;"")</formula>
    </cfRule>
  </conditionalFormatting>
  <conditionalFormatting sqref="I21">
    <cfRule type="expression" dxfId="2576" priority="386" stopIfTrue="1">
      <formula>AND(I21="",K21="")</formula>
    </cfRule>
    <cfRule type="expression" dxfId="2575" priority="387" stopIfTrue="1">
      <formula>AND(I21="",K21&lt;&gt;"")</formula>
    </cfRule>
  </conditionalFormatting>
  <conditionalFormatting sqref="I22">
    <cfRule type="expression" dxfId="2574" priority="384" stopIfTrue="1">
      <formula>AND(I22="",K22="")</formula>
    </cfRule>
    <cfRule type="expression" dxfId="2573" priority="385" stopIfTrue="1">
      <formula>AND(I22="",K22&lt;&gt;"")</formula>
    </cfRule>
  </conditionalFormatting>
  <conditionalFormatting sqref="I23">
    <cfRule type="expression" dxfId="2572" priority="382" stopIfTrue="1">
      <formula>AND(I23="",K23="")</formula>
    </cfRule>
    <cfRule type="expression" dxfId="2571" priority="383" stopIfTrue="1">
      <formula>AND(I23="",K23&lt;&gt;"")</formula>
    </cfRule>
  </conditionalFormatting>
  <conditionalFormatting sqref="I21">
    <cfRule type="expression" dxfId="2570" priority="380" stopIfTrue="1">
      <formula>AND(I21="",K21="")</formula>
    </cfRule>
    <cfRule type="expression" dxfId="2569" priority="381" stopIfTrue="1">
      <formula>AND(I21="",K21&lt;&gt;"")</formula>
    </cfRule>
  </conditionalFormatting>
  <conditionalFormatting sqref="I22">
    <cfRule type="expression" dxfId="2568" priority="378" stopIfTrue="1">
      <formula>AND(I22="",K22="")</formula>
    </cfRule>
    <cfRule type="expression" dxfId="2567" priority="379" stopIfTrue="1">
      <formula>AND(I22="",K22&lt;&gt;"")</formula>
    </cfRule>
  </conditionalFormatting>
  <conditionalFormatting sqref="I23">
    <cfRule type="expression" dxfId="2566" priority="376" stopIfTrue="1">
      <formula>AND(I23="",K23="")</formula>
    </cfRule>
    <cfRule type="expression" dxfId="2565" priority="377" stopIfTrue="1">
      <formula>AND(I23="",K23&lt;&gt;"")</formula>
    </cfRule>
  </conditionalFormatting>
  <conditionalFormatting sqref="I22">
    <cfRule type="expression" dxfId="2564" priority="374" stopIfTrue="1">
      <formula>AND(I22="",K22="")</formula>
    </cfRule>
    <cfRule type="expression" dxfId="2563" priority="375" stopIfTrue="1">
      <formula>AND(I22="",K22&lt;&gt;"")</formula>
    </cfRule>
  </conditionalFormatting>
  <conditionalFormatting sqref="I22">
    <cfRule type="expression" dxfId="2562" priority="372" stopIfTrue="1">
      <formula>AND(I22="",J22="")</formula>
    </cfRule>
    <cfRule type="expression" dxfId="2561" priority="373" stopIfTrue="1">
      <formula>AND(I22="",J22&lt;&gt;"")</formula>
    </cfRule>
  </conditionalFormatting>
  <conditionalFormatting sqref="I22">
    <cfRule type="expression" dxfId="2560" priority="370" stopIfTrue="1">
      <formula>AND(I22="",J22="")</formula>
    </cfRule>
    <cfRule type="expression" dxfId="2559" priority="371" stopIfTrue="1">
      <formula>AND(I22="",J22&lt;&gt;"")</formula>
    </cfRule>
  </conditionalFormatting>
  <conditionalFormatting sqref="I21">
    <cfRule type="expression" dxfId="2558" priority="368" stopIfTrue="1">
      <formula>AND(I21="",K21="")</formula>
    </cfRule>
    <cfRule type="expression" dxfId="2557" priority="369" stopIfTrue="1">
      <formula>AND(I21="",K21&lt;&gt;"")</formula>
    </cfRule>
  </conditionalFormatting>
  <conditionalFormatting sqref="I21">
    <cfRule type="expression" dxfId="2556" priority="366" stopIfTrue="1">
      <formula>AND(I21="",K21="")</formula>
    </cfRule>
    <cfRule type="expression" dxfId="2555" priority="367" stopIfTrue="1">
      <formula>AND(I21="",K21&lt;&gt;"")</formula>
    </cfRule>
  </conditionalFormatting>
  <conditionalFormatting sqref="I21">
    <cfRule type="expression" dxfId="2554" priority="364" stopIfTrue="1">
      <formula>AND(I21="",K21="")</formula>
    </cfRule>
    <cfRule type="expression" dxfId="2553" priority="365" stopIfTrue="1">
      <formula>AND(I21="",K21&lt;&gt;"")</formula>
    </cfRule>
  </conditionalFormatting>
  <conditionalFormatting sqref="I21">
    <cfRule type="expression" dxfId="2552" priority="363" stopIfTrue="1">
      <formula>AND(I21="",#REF!&lt;&gt;"")</formula>
    </cfRule>
  </conditionalFormatting>
  <conditionalFormatting sqref="I21">
    <cfRule type="expression" dxfId="2551" priority="361" stopIfTrue="1">
      <formula>AND(I21="",J21="")</formula>
    </cfRule>
    <cfRule type="expression" dxfId="2550" priority="362" stopIfTrue="1">
      <formula>AND(I21="",J21&lt;&gt;"")</formula>
    </cfRule>
  </conditionalFormatting>
  <conditionalFormatting sqref="I23">
    <cfRule type="expression" dxfId="2549" priority="359" stopIfTrue="1">
      <formula>AND(I23="",K23="")</formula>
    </cfRule>
    <cfRule type="expression" dxfId="2548" priority="360" stopIfTrue="1">
      <formula>AND(I23="",K23&lt;&gt;"")</formula>
    </cfRule>
  </conditionalFormatting>
  <conditionalFormatting sqref="I23">
    <cfRule type="expression" dxfId="2547" priority="357" stopIfTrue="1">
      <formula>AND(I23="",J23="")</formula>
    </cfRule>
    <cfRule type="expression" dxfId="2546" priority="358" stopIfTrue="1">
      <formula>AND(I23="",J23&lt;&gt;"")</formula>
    </cfRule>
  </conditionalFormatting>
  <conditionalFormatting sqref="I23">
    <cfRule type="expression" dxfId="2545" priority="356" stopIfTrue="1">
      <formula>AND(I23="",J23&lt;&gt;"")</formula>
    </cfRule>
  </conditionalFormatting>
  <conditionalFormatting sqref="L21">
    <cfRule type="expression" dxfId="2544" priority="354" stopIfTrue="1">
      <formula>AND(L21="",N21="")</formula>
    </cfRule>
    <cfRule type="expression" dxfId="2543" priority="355" stopIfTrue="1">
      <formula>AND(L21="",N21&lt;&gt;"")</formula>
    </cfRule>
  </conditionalFormatting>
  <conditionalFormatting sqref="L22">
    <cfRule type="expression" dxfId="2542" priority="352" stopIfTrue="1">
      <formula>AND(L22="",N22="")</formula>
    </cfRule>
    <cfRule type="expression" dxfId="2541" priority="353" stopIfTrue="1">
      <formula>AND(L22="",N22&lt;&gt;"")</formula>
    </cfRule>
  </conditionalFormatting>
  <conditionalFormatting sqref="L23">
    <cfRule type="expression" dxfId="2540" priority="350" stopIfTrue="1">
      <formula>AND(L23="",N23="")</formula>
    </cfRule>
    <cfRule type="expression" dxfId="2539" priority="351" stopIfTrue="1">
      <formula>AND(L23="",N23&lt;&gt;"")</formula>
    </cfRule>
  </conditionalFormatting>
  <conditionalFormatting sqref="L23">
    <cfRule type="expression" dxfId="2538" priority="348" stopIfTrue="1">
      <formula>AND(L23="",N23="")</formula>
    </cfRule>
    <cfRule type="expression" dxfId="2537" priority="349" stopIfTrue="1">
      <formula>AND(L23="",N23&lt;&gt;"")</formula>
    </cfRule>
  </conditionalFormatting>
  <conditionalFormatting sqref="L23">
    <cfRule type="expression" dxfId="2536" priority="347" stopIfTrue="1">
      <formula>AND(L23="",#REF!&lt;&gt;"")</formula>
    </cfRule>
  </conditionalFormatting>
  <conditionalFormatting sqref="L23">
    <cfRule type="expression" dxfId="2535" priority="345" stopIfTrue="1">
      <formula>AND(L23="",M23="")</formula>
    </cfRule>
    <cfRule type="expression" dxfId="2534" priority="346" stopIfTrue="1">
      <formula>AND(L23="",M23&lt;&gt;"")</formula>
    </cfRule>
  </conditionalFormatting>
  <conditionalFormatting sqref="L21">
    <cfRule type="expression" dxfId="2533" priority="343" stopIfTrue="1">
      <formula>AND(L21="",N21="")</formula>
    </cfRule>
    <cfRule type="expression" dxfId="2532" priority="344" stopIfTrue="1">
      <formula>AND(L21="",N21&lt;&gt;"")</formula>
    </cfRule>
  </conditionalFormatting>
  <conditionalFormatting sqref="L21">
    <cfRule type="expression" dxfId="2531" priority="341" stopIfTrue="1">
      <formula>AND(L21="",M21="")</formula>
    </cfRule>
    <cfRule type="expression" dxfId="2530" priority="342" stopIfTrue="1">
      <formula>AND(L21="",M21&lt;&gt;"")</formula>
    </cfRule>
  </conditionalFormatting>
  <conditionalFormatting sqref="L21">
    <cfRule type="expression" dxfId="2529" priority="340" stopIfTrue="1">
      <formula>AND(L21="",M21&lt;&gt;"")</formula>
    </cfRule>
  </conditionalFormatting>
  <conditionalFormatting sqref="L22">
    <cfRule type="expression" dxfId="2528" priority="338" stopIfTrue="1">
      <formula>AND(L22="",N22="")</formula>
    </cfRule>
    <cfRule type="expression" dxfId="2527" priority="339" stopIfTrue="1">
      <formula>AND(L22="",N22&lt;&gt;"")</formula>
    </cfRule>
  </conditionalFormatting>
  <conditionalFormatting sqref="L22">
    <cfRule type="expression" dxfId="2526" priority="337" stopIfTrue="1">
      <formula>AND(L22="",#REF!&lt;&gt;"")</formula>
    </cfRule>
  </conditionalFormatting>
  <conditionalFormatting sqref="L22">
    <cfRule type="expression" dxfId="2525" priority="335" stopIfTrue="1">
      <formula>AND(L22="",M22="")</formula>
    </cfRule>
    <cfRule type="expression" dxfId="2524" priority="336" stopIfTrue="1">
      <formula>AND(L22="",M22&lt;&gt;"")</formula>
    </cfRule>
  </conditionalFormatting>
  <conditionalFormatting sqref="L22">
    <cfRule type="expression" dxfId="2523" priority="333" stopIfTrue="1">
      <formula>AND(L22="",N22="")</formula>
    </cfRule>
    <cfRule type="expression" dxfId="2522" priority="334" stopIfTrue="1">
      <formula>AND(L22="",N22&lt;&gt;"")</formula>
    </cfRule>
  </conditionalFormatting>
  <conditionalFormatting sqref="L22">
    <cfRule type="expression" dxfId="2521" priority="331" stopIfTrue="1">
      <formula>AND(L22="",M22="")</formula>
    </cfRule>
    <cfRule type="expression" dxfId="2520" priority="332" stopIfTrue="1">
      <formula>AND(L22="",M22&lt;&gt;"")</formula>
    </cfRule>
  </conditionalFormatting>
  <conditionalFormatting sqref="L22">
    <cfRule type="expression" dxfId="2519" priority="330" stopIfTrue="1">
      <formula>AND(L22="",M22&lt;&gt;"")</formula>
    </cfRule>
  </conditionalFormatting>
  <conditionalFormatting sqref="L22">
    <cfRule type="expression" dxfId="2518" priority="328" stopIfTrue="1">
      <formula>AND(L22="",N22="")</formula>
    </cfRule>
    <cfRule type="expression" dxfId="2517" priority="329" stopIfTrue="1">
      <formula>AND(L22="",N22&lt;&gt;"")</formula>
    </cfRule>
  </conditionalFormatting>
  <conditionalFormatting sqref="L22">
    <cfRule type="expression" dxfId="2516" priority="326" stopIfTrue="1">
      <formula>AND(L22="",N22="")</formula>
    </cfRule>
    <cfRule type="expression" dxfId="2515" priority="327" stopIfTrue="1">
      <formula>AND(L22="",N22&lt;&gt;"")</formula>
    </cfRule>
  </conditionalFormatting>
  <conditionalFormatting sqref="L22">
    <cfRule type="expression" dxfId="2514" priority="324" stopIfTrue="1">
      <formula>AND(L22="",M22="")</formula>
    </cfRule>
    <cfRule type="expression" dxfId="2513" priority="325" stopIfTrue="1">
      <formula>AND(L22="",M22&lt;&gt;"")</formula>
    </cfRule>
  </conditionalFormatting>
  <conditionalFormatting sqref="L22">
    <cfRule type="expression" dxfId="2512" priority="322" stopIfTrue="1">
      <formula>AND(L22="",M22="")</formula>
    </cfRule>
    <cfRule type="expression" dxfId="2511" priority="323" stopIfTrue="1">
      <formula>AND(L22="",M22&lt;&gt;"")</formula>
    </cfRule>
  </conditionalFormatting>
  <conditionalFormatting sqref="O8">
    <cfRule type="expression" dxfId="2510" priority="320" stopIfTrue="1">
      <formula>AND(O8="",Q8="")</formula>
    </cfRule>
    <cfRule type="expression" dxfId="2509" priority="321" stopIfTrue="1">
      <formula>AND(O8="",Q8&lt;&gt;"")</formula>
    </cfRule>
  </conditionalFormatting>
  <conditionalFormatting sqref="O8">
    <cfRule type="expression" dxfId="2508" priority="318" stopIfTrue="1">
      <formula>AND(O8="",Q8="")</formula>
    </cfRule>
    <cfRule type="expression" dxfId="2507" priority="319" stopIfTrue="1">
      <formula>AND(O8="",Q8&lt;&gt;"")</formula>
    </cfRule>
  </conditionalFormatting>
  <conditionalFormatting sqref="O8">
    <cfRule type="expression" dxfId="2506" priority="316" stopIfTrue="1">
      <formula>AND(O8="",P8="")</formula>
    </cfRule>
    <cfRule type="expression" dxfId="2505" priority="317" stopIfTrue="1">
      <formula>AND(O8="",P8&lt;&gt;"")</formula>
    </cfRule>
  </conditionalFormatting>
  <conditionalFormatting sqref="O8">
    <cfRule type="expression" dxfId="2504" priority="314" stopIfTrue="1">
      <formula>AND(O8="",P8="")</formula>
    </cfRule>
    <cfRule type="expression" dxfId="2503" priority="315" stopIfTrue="1">
      <formula>AND(O8="",P8&lt;&gt;"")</formula>
    </cfRule>
  </conditionalFormatting>
  <conditionalFormatting sqref="O8">
    <cfRule type="expression" dxfId="2502" priority="312" stopIfTrue="1">
      <formula>AND(O8="",Q8="")</formula>
    </cfRule>
    <cfRule type="expression" dxfId="2501" priority="313" stopIfTrue="1">
      <formula>AND(O8="",Q8&lt;&gt;"")</formula>
    </cfRule>
  </conditionalFormatting>
  <conditionalFormatting sqref="O8">
    <cfRule type="expression" dxfId="2500" priority="310" stopIfTrue="1">
      <formula>AND(O8="",P8="")</formula>
    </cfRule>
    <cfRule type="expression" dxfId="2499" priority="311" stopIfTrue="1">
      <formula>AND(O8="",P8&lt;&gt;"")</formula>
    </cfRule>
  </conditionalFormatting>
  <conditionalFormatting sqref="O8">
    <cfRule type="expression" dxfId="2498" priority="309" stopIfTrue="1">
      <formula>AND(O8="",P8&lt;&gt;"")</formula>
    </cfRule>
  </conditionalFormatting>
  <conditionalFormatting sqref="O22">
    <cfRule type="expression" dxfId="2497" priority="307" stopIfTrue="1">
      <formula>AND(O22="",Q22="")</formula>
    </cfRule>
    <cfRule type="expression" dxfId="2496" priority="308" stopIfTrue="1">
      <formula>AND(O22="",Q22&lt;&gt;"")</formula>
    </cfRule>
  </conditionalFormatting>
  <conditionalFormatting sqref="O22">
    <cfRule type="expression" dxfId="2495" priority="305" stopIfTrue="1">
      <formula>AND(O22="",Q22="")</formula>
    </cfRule>
    <cfRule type="expression" dxfId="2494" priority="306" stopIfTrue="1">
      <formula>AND(O22="",Q22&lt;&gt;"")</formula>
    </cfRule>
  </conditionalFormatting>
  <conditionalFormatting sqref="O22">
    <cfRule type="expression" dxfId="2493" priority="303" stopIfTrue="1">
      <formula>AND(O22="",Q22="")</formula>
    </cfRule>
    <cfRule type="expression" dxfId="2492" priority="304" stopIfTrue="1">
      <formula>AND(O22="",Q22&lt;&gt;"")</formula>
    </cfRule>
  </conditionalFormatting>
  <conditionalFormatting sqref="O22">
    <cfRule type="expression" dxfId="2491" priority="302" stopIfTrue="1">
      <formula>AND(O22="",#REF!&lt;&gt;"")</formula>
    </cfRule>
  </conditionalFormatting>
  <conditionalFormatting sqref="O22">
    <cfRule type="expression" dxfId="2490" priority="300" stopIfTrue="1">
      <formula>AND(O22="",P22="")</formula>
    </cfRule>
    <cfRule type="expression" dxfId="2489" priority="301" stopIfTrue="1">
      <formula>AND(O22="",P22&lt;&gt;"")</formula>
    </cfRule>
  </conditionalFormatting>
  <conditionalFormatting sqref="O23">
    <cfRule type="expression" dxfId="2488" priority="298" stopIfTrue="1">
      <formula>AND(O23="",Q23="")</formula>
    </cfRule>
    <cfRule type="expression" dxfId="2487" priority="299" stopIfTrue="1">
      <formula>AND(O23="",Q23&lt;&gt;"")</formula>
    </cfRule>
  </conditionalFormatting>
  <conditionalFormatting sqref="O23">
    <cfRule type="expression" dxfId="2486" priority="296" stopIfTrue="1">
      <formula>AND(O23="",Q23="")</formula>
    </cfRule>
    <cfRule type="expression" dxfId="2485" priority="297" stopIfTrue="1">
      <formula>AND(O23="",Q23&lt;&gt;"")</formula>
    </cfRule>
  </conditionalFormatting>
  <conditionalFormatting sqref="O23">
    <cfRule type="expression" dxfId="2484" priority="294" stopIfTrue="1">
      <formula>AND(O23="",P23="")</formula>
    </cfRule>
    <cfRule type="expression" dxfId="2483" priority="295" stopIfTrue="1">
      <formula>AND(O23="",P23&lt;&gt;"")</formula>
    </cfRule>
  </conditionalFormatting>
  <conditionalFormatting sqref="O23">
    <cfRule type="expression" dxfId="2482" priority="293" stopIfTrue="1">
      <formula>AND(O23="",P23&lt;&gt;"")</formula>
    </cfRule>
  </conditionalFormatting>
  <conditionalFormatting sqref="O24">
    <cfRule type="expression" dxfId="2481" priority="291" stopIfTrue="1">
      <formula>AND(O24="",Q24="")</formula>
    </cfRule>
    <cfRule type="expression" dxfId="2480" priority="292" stopIfTrue="1">
      <formula>AND(O24="",Q24&lt;&gt;"")</formula>
    </cfRule>
  </conditionalFormatting>
  <conditionalFormatting sqref="O24">
    <cfRule type="expression" dxfId="2479" priority="289" stopIfTrue="1">
      <formula>AND(O24="",Q24="")</formula>
    </cfRule>
    <cfRule type="expression" dxfId="2478" priority="290" stopIfTrue="1">
      <formula>AND(O24="",Q24&lt;&gt;"")</formula>
    </cfRule>
  </conditionalFormatting>
  <conditionalFormatting sqref="O24">
    <cfRule type="expression" dxfId="2477" priority="287" stopIfTrue="1">
      <formula>AND(O24="",P24="")</formula>
    </cfRule>
    <cfRule type="expression" dxfId="2476" priority="288" stopIfTrue="1">
      <formula>AND(O24="",P24&lt;&gt;"")</formula>
    </cfRule>
  </conditionalFormatting>
  <conditionalFormatting sqref="O24">
    <cfRule type="expression" dxfId="2475" priority="285" stopIfTrue="1">
      <formula>AND(O24="",P24="")</formula>
    </cfRule>
    <cfRule type="expression" dxfId="2474" priority="286" stopIfTrue="1">
      <formula>AND(O24="",P24&lt;&gt;"")</formula>
    </cfRule>
  </conditionalFormatting>
  <conditionalFormatting sqref="C29">
    <cfRule type="expression" dxfId="2473" priority="283" stopIfTrue="1">
      <formula>AND(C29="",E29="")</formula>
    </cfRule>
    <cfRule type="expression" dxfId="2472" priority="284" stopIfTrue="1">
      <formula>AND(C29="",E29&lt;&gt;"")</formula>
    </cfRule>
  </conditionalFormatting>
  <conditionalFormatting sqref="C30">
    <cfRule type="expression" dxfId="2471" priority="281" stopIfTrue="1">
      <formula>AND(C30="",E30="")</formula>
    </cfRule>
    <cfRule type="expression" dxfId="2470" priority="282" stopIfTrue="1">
      <formula>AND(C30="",E30&lt;&gt;"")</formula>
    </cfRule>
  </conditionalFormatting>
  <conditionalFormatting sqref="C31">
    <cfRule type="expression" dxfId="2469" priority="279" stopIfTrue="1">
      <formula>AND(C31="",E31="")</formula>
    </cfRule>
    <cfRule type="expression" dxfId="2468" priority="280" stopIfTrue="1">
      <formula>AND(C31="",E31&lt;&gt;"")</formula>
    </cfRule>
  </conditionalFormatting>
  <conditionalFormatting sqref="C29">
    <cfRule type="expression" dxfId="2467" priority="277" stopIfTrue="1">
      <formula>AND(C29="",E29="")</formula>
    </cfRule>
    <cfRule type="expression" dxfId="2466" priority="278" stopIfTrue="1">
      <formula>AND(C29="",E29&lt;&gt;"")</formula>
    </cfRule>
  </conditionalFormatting>
  <conditionalFormatting sqref="C30">
    <cfRule type="expression" dxfId="2465" priority="275" stopIfTrue="1">
      <formula>AND(C30="",E30="")</formula>
    </cfRule>
    <cfRule type="expression" dxfId="2464" priority="276" stopIfTrue="1">
      <formula>AND(C30="",E30&lt;&gt;"")</formula>
    </cfRule>
  </conditionalFormatting>
  <conditionalFormatting sqref="C31">
    <cfRule type="expression" dxfId="2463" priority="273" stopIfTrue="1">
      <formula>AND(C31="",E31="")</formula>
    </cfRule>
    <cfRule type="expression" dxfId="2462" priority="274" stopIfTrue="1">
      <formula>AND(C31="",E31&lt;&gt;"")</formula>
    </cfRule>
  </conditionalFormatting>
  <conditionalFormatting sqref="C29">
    <cfRule type="expression" dxfId="2461" priority="271" stopIfTrue="1">
      <formula>AND(C29="",E29="")</formula>
    </cfRule>
    <cfRule type="expression" dxfId="2460" priority="272" stopIfTrue="1">
      <formula>AND(C29="",E29&lt;&gt;"")</formula>
    </cfRule>
  </conditionalFormatting>
  <conditionalFormatting sqref="C30">
    <cfRule type="expression" dxfId="2459" priority="269" stopIfTrue="1">
      <formula>AND(C30="",E30="")</formula>
    </cfRule>
    <cfRule type="expression" dxfId="2458" priority="270" stopIfTrue="1">
      <formula>AND(C30="",E30&lt;&gt;"")</formula>
    </cfRule>
  </conditionalFormatting>
  <conditionalFormatting sqref="C31">
    <cfRule type="expression" dxfId="2457" priority="267" stopIfTrue="1">
      <formula>AND(C31="",E31="")</formula>
    </cfRule>
    <cfRule type="expression" dxfId="2456" priority="268" stopIfTrue="1">
      <formula>AND(C31="",E31&lt;&gt;"")</formula>
    </cfRule>
  </conditionalFormatting>
  <conditionalFormatting sqref="C29">
    <cfRule type="expression" dxfId="2455" priority="265" stopIfTrue="1">
      <formula>AND(C29="",E29="")</formula>
    </cfRule>
    <cfRule type="expression" dxfId="2454" priority="266" stopIfTrue="1">
      <formula>AND(C29="",E29&lt;&gt;"")</formula>
    </cfRule>
  </conditionalFormatting>
  <conditionalFormatting sqref="C30">
    <cfRule type="expression" dxfId="2453" priority="263" stopIfTrue="1">
      <formula>AND(C30="",E30="")</formula>
    </cfRule>
    <cfRule type="expression" dxfId="2452" priority="264" stopIfTrue="1">
      <formula>AND(C30="",E30&lt;&gt;"")</formula>
    </cfRule>
  </conditionalFormatting>
  <conditionalFormatting sqref="C31">
    <cfRule type="expression" dxfId="2451" priority="261" stopIfTrue="1">
      <formula>AND(C31="",E31="")</formula>
    </cfRule>
    <cfRule type="expression" dxfId="2450" priority="262" stopIfTrue="1">
      <formula>AND(C31="",E31&lt;&gt;"")</formula>
    </cfRule>
  </conditionalFormatting>
  <conditionalFormatting sqref="C29">
    <cfRule type="expression" dxfId="2449" priority="259" stopIfTrue="1">
      <formula>AND(C29="",E29="")</formula>
    </cfRule>
    <cfRule type="expression" dxfId="2448" priority="260" stopIfTrue="1">
      <formula>AND(C29="",E29&lt;&gt;"")</formula>
    </cfRule>
  </conditionalFormatting>
  <conditionalFormatting sqref="C30">
    <cfRule type="expression" dxfId="2447" priority="257" stopIfTrue="1">
      <formula>AND(C30="",E30="")</formula>
    </cfRule>
    <cfRule type="expression" dxfId="2446" priority="258" stopIfTrue="1">
      <formula>AND(C30="",E30&lt;&gt;"")</formula>
    </cfRule>
  </conditionalFormatting>
  <conditionalFormatting sqref="C31">
    <cfRule type="expression" dxfId="2445" priority="255" stopIfTrue="1">
      <formula>AND(C31="",E31="")</formula>
    </cfRule>
    <cfRule type="expression" dxfId="2444" priority="256" stopIfTrue="1">
      <formula>AND(C31="",E31&lt;&gt;"")</formula>
    </cfRule>
  </conditionalFormatting>
  <conditionalFormatting sqref="C29">
    <cfRule type="expression" dxfId="2443" priority="253" stopIfTrue="1">
      <formula>AND(C29="",E29="")</formula>
    </cfRule>
    <cfRule type="expression" dxfId="2442" priority="254" stopIfTrue="1">
      <formula>AND(C29="",E29&lt;&gt;"")</formula>
    </cfRule>
  </conditionalFormatting>
  <conditionalFormatting sqref="C30">
    <cfRule type="expression" dxfId="2441" priority="251" stopIfTrue="1">
      <formula>AND(C30="",E30="")</formula>
    </cfRule>
    <cfRule type="expression" dxfId="2440" priority="252" stopIfTrue="1">
      <formula>AND(C30="",E30&lt;&gt;"")</formula>
    </cfRule>
  </conditionalFormatting>
  <conditionalFormatting sqref="C31">
    <cfRule type="expression" dxfId="2439" priority="249" stopIfTrue="1">
      <formula>AND(C31="",E31="")</formula>
    </cfRule>
    <cfRule type="expression" dxfId="2438" priority="250" stopIfTrue="1">
      <formula>AND(C31="",E31&lt;&gt;"")</formula>
    </cfRule>
  </conditionalFormatting>
  <conditionalFormatting sqref="C30">
    <cfRule type="expression" dxfId="2437" priority="247" stopIfTrue="1">
      <formula>AND(C30="",E30="")</formula>
    </cfRule>
    <cfRule type="expression" dxfId="2436" priority="248" stopIfTrue="1">
      <formula>AND(C30="",E30&lt;&gt;"")</formula>
    </cfRule>
  </conditionalFormatting>
  <conditionalFormatting sqref="C30">
    <cfRule type="expression" dxfId="2435" priority="246" stopIfTrue="1">
      <formula>AND(C30="",#REF!&lt;&gt;"")</formula>
    </cfRule>
  </conditionalFormatting>
  <conditionalFormatting sqref="C30">
    <cfRule type="expression" dxfId="2434" priority="244" stopIfTrue="1">
      <formula>AND(C30="",D30="")</formula>
    </cfRule>
    <cfRule type="expression" dxfId="2433" priority="245" stopIfTrue="1">
      <formula>AND(C30="",D30&lt;&gt;"")</formula>
    </cfRule>
  </conditionalFormatting>
  <conditionalFormatting sqref="C29">
    <cfRule type="expression" dxfId="2432" priority="242" stopIfTrue="1">
      <formula>AND(C29="",E29="")</formula>
    </cfRule>
    <cfRule type="expression" dxfId="2431" priority="243" stopIfTrue="1">
      <formula>AND(C29="",E29&lt;&gt;"")</formula>
    </cfRule>
  </conditionalFormatting>
  <conditionalFormatting sqref="C29">
    <cfRule type="expression" dxfId="2430" priority="240" stopIfTrue="1">
      <formula>AND(C29="",E29="")</formula>
    </cfRule>
    <cfRule type="expression" dxfId="2429" priority="241" stopIfTrue="1">
      <formula>AND(C29="",E29&lt;&gt;"")</formula>
    </cfRule>
  </conditionalFormatting>
  <conditionalFormatting sqref="C29">
    <cfRule type="expression" dxfId="2428" priority="238" stopIfTrue="1">
      <formula>AND(C29="",E29="")</formula>
    </cfRule>
    <cfRule type="expression" dxfId="2427" priority="239" stopIfTrue="1">
      <formula>AND(C29="",E29&lt;&gt;"")</formula>
    </cfRule>
  </conditionalFormatting>
  <conditionalFormatting sqref="C29">
    <cfRule type="expression" dxfId="2426" priority="236" stopIfTrue="1">
      <formula>AND(C29="",D29="")</formula>
    </cfRule>
    <cfRule type="expression" dxfId="2425" priority="237" stopIfTrue="1">
      <formula>AND(C29="",D29&lt;&gt;"")</formula>
    </cfRule>
  </conditionalFormatting>
  <conditionalFormatting sqref="C29">
    <cfRule type="expression" dxfId="2424" priority="234" stopIfTrue="1">
      <formula>AND(C29="",D29="")</formula>
    </cfRule>
    <cfRule type="expression" dxfId="2423" priority="235" stopIfTrue="1">
      <formula>AND(C29="",D29&lt;&gt;"")</formula>
    </cfRule>
  </conditionalFormatting>
  <conditionalFormatting sqref="C30">
    <cfRule type="expression" dxfId="2422" priority="232" stopIfTrue="1">
      <formula>AND(C30="",E30="")</formula>
    </cfRule>
    <cfRule type="expression" dxfId="2421" priority="233" stopIfTrue="1">
      <formula>AND(C30="",E30&lt;&gt;"")</formula>
    </cfRule>
  </conditionalFormatting>
  <conditionalFormatting sqref="C30">
    <cfRule type="expression" dxfId="2420" priority="230" stopIfTrue="1">
      <formula>AND(C30="",D30="")</formula>
    </cfRule>
    <cfRule type="expression" dxfId="2419" priority="231" stopIfTrue="1">
      <formula>AND(C30="",D30&lt;&gt;"")</formula>
    </cfRule>
  </conditionalFormatting>
  <conditionalFormatting sqref="C30">
    <cfRule type="expression" dxfId="2418" priority="229" stopIfTrue="1">
      <formula>AND(C30="",D30&lt;&gt;"")</formula>
    </cfRule>
  </conditionalFormatting>
  <conditionalFormatting sqref="C31">
    <cfRule type="expression" dxfId="2417" priority="227" stopIfTrue="1">
      <formula>AND(C31="",E31="")</formula>
    </cfRule>
    <cfRule type="expression" dxfId="2416" priority="228" stopIfTrue="1">
      <formula>AND(C31="",E31&lt;&gt;"")</formula>
    </cfRule>
  </conditionalFormatting>
  <conditionalFormatting sqref="C31">
    <cfRule type="expression" dxfId="2415" priority="225" stopIfTrue="1">
      <formula>AND(C31="",E31="")</formula>
    </cfRule>
    <cfRule type="expression" dxfId="2414" priority="226" stopIfTrue="1">
      <formula>AND(C31="",E31&lt;&gt;"")</formula>
    </cfRule>
  </conditionalFormatting>
  <conditionalFormatting sqref="C31">
    <cfRule type="expression" dxfId="2413" priority="223" stopIfTrue="1">
      <formula>AND(C31="",E31="")</formula>
    </cfRule>
    <cfRule type="expression" dxfId="2412" priority="224" stopIfTrue="1">
      <formula>AND(C31="",E31&lt;&gt;"")</formula>
    </cfRule>
  </conditionalFormatting>
  <conditionalFormatting sqref="C31">
    <cfRule type="expression" dxfId="2411" priority="221" stopIfTrue="1">
      <formula>AND(C31="",E31="")</formula>
    </cfRule>
    <cfRule type="expression" dxfId="2410" priority="222" stopIfTrue="1">
      <formula>AND(C31="",E31&lt;&gt;"")</formula>
    </cfRule>
  </conditionalFormatting>
  <conditionalFormatting sqref="C31">
    <cfRule type="expression" dxfId="2409" priority="219" stopIfTrue="1">
      <formula>AND(C31="",E31="")</formula>
    </cfRule>
    <cfRule type="expression" dxfId="2408" priority="220" stopIfTrue="1">
      <formula>AND(C31="",E31&lt;&gt;"")</formula>
    </cfRule>
  </conditionalFormatting>
  <conditionalFormatting sqref="C31">
    <cfRule type="expression" dxfId="2407" priority="218" stopIfTrue="1">
      <formula>AND(C31="",#REF!&lt;&gt;"")</formula>
    </cfRule>
  </conditionalFormatting>
  <conditionalFormatting sqref="C31">
    <cfRule type="expression" dxfId="2406" priority="216" stopIfTrue="1">
      <formula>AND(C31="",D31="")</formula>
    </cfRule>
    <cfRule type="expression" dxfId="2405" priority="217" stopIfTrue="1">
      <formula>AND(C31="",D31&lt;&gt;"")</formula>
    </cfRule>
  </conditionalFormatting>
  <conditionalFormatting sqref="F29">
    <cfRule type="expression" dxfId="2404" priority="214" stopIfTrue="1">
      <formula>AND(F29="",H29="")</formula>
    </cfRule>
    <cfRule type="expression" dxfId="2403" priority="215" stopIfTrue="1">
      <formula>AND(F29="",H29&lt;&gt;"")</formula>
    </cfRule>
  </conditionalFormatting>
  <conditionalFormatting sqref="F30">
    <cfRule type="expression" dxfId="2402" priority="212" stopIfTrue="1">
      <formula>AND(F30="",H30="")</formula>
    </cfRule>
    <cfRule type="expression" dxfId="2401" priority="213" stopIfTrue="1">
      <formula>AND(F30="",H30&lt;&gt;"")</formula>
    </cfRule>
  </conditionalFormatting>
  <conditionalFormatting sqref="F31">
    <cfRule type="expression" dxfId="2400" priority="210" stopIfTrue="1">
      <formula>AND(F31="",H31="")</formula>
    </cfRule>
    <cfRule type="expression" dxfId="2399" priority="211" stopIfTrue="1">
      <formula>AND(F31="",H31&lt;&gt;"")</formula>
    </cfRule>
  </conditionalFormatting>
  <conditionalFormatting sqref="F29">
    <cfRule type="expression" dxfId="2398" priority="208" stopIfTrue="1">
      <formula>AND(F29="",H29="")</formula>
    </cfRule>
    <cfRule type="expression" dxfId="2397" priority="209" stopIfTrue="1">
      <formula>AND(F29="",H29&lt;&gt;"")</formula>
    </cfRule>
  </conditionalFormatting>
  <conditionalFormatting sqref="F30">
    <cfRule type="expression" dxfId="2396" priority="206" stopIfTrue="1">
      <formula>AND(F30="",H30="")</formula>
    </cfRule>
    <cfRule type="expression" dxfId="2395" priority="207" stopIfTrue="1">
      <formula>AND(F30="",H30&lt;&gt;"")</formula>
    </cfRule>
  </conditionalFormatting>
  <conditionalFormatting sqref="F31">
    <cfRule type="expression" dxfId="2394" priority="204" stopIfTrue="1">
      <formula>AND(F31="",H31="")</formula>
    </cfRule>
    <cfRule type="expression" dxfId="2393" priority="205" stopIfTrue="1">
      <formula>AND(F31="",H31&lt;&gt;"")</formula>
    </cfRule>
  </conditionalFormatting>
  <conditionalFormatting sqref="F29">
    <cfRule type="expression" dxfId="2392" priority="202" stopIfTrue="1">
      <formula>AND(F29="",H29="")</formula>
    </cfRule>
    <cfRule type="expression" dxfId="2391" priority="203" stopIfTrue="1">
      <formula>AND(F29="",H29&lt;&gt;"")</formula>
    </cfRule>
  </conditionalFormatting>
  <conditionalFormatting sqref="F30">
    <cfRule type="expression" dxfId="2390" priority="200" stopIfTrue="1">
      <formula>AND(F30="",H30="")</formula>
    </cfRule>
    <cfRule type="expression" dxfId="2389" priority="201" stopIfTrue="1">
      <formula>AND(F30="",H30&lt;&gt;"")</formula>
    </cfRule>
  </conditionalFormatting>
  <conditionalFormatting sqref="F31">
    <cfRule type="expression" dxfId="2388" priority="198" stopIfTrue="1">
      <formula>AND(F31="",H31="")</formula>
    </cfRule>
    <cfRule type="expression" dxfId="2387" priority="199" stopIfTrue="1">
      <formula>AND(F31="",H31&lt;&gt;"")</formula>
    </cfRule>
  </conditionalFormatting>
  <conditionalFormatting sqref="F29">
    <cfRule type="expression" dxfId="2386" priority="196" stopIfTrue="1">
      <formula>AND(F29="",H29="")</formula>
    </cfRule>
    <cfRule type="expression" dxfId="2385" priority="197" stopIfTrue="1">
      <formula>AND(F29="",H29&lt;&gt;"")</formula>
    </cfRule>
  </conditionalFormatting>
  <conditionalFormatting sqref="F30">
    <cfRule type="expression" dxfId="2384" priority="194" stopIfTrue="1">
      <formula>AND(F30="",H30="")</formula>
    </cfRule>
    <cfRule type="expression" dxfId="2383" priority="195" stopIfTrue="1">
      <formula>AND(F30="",H30&lt;&gt;"")</formula>
    </cfRule>
  </conditionalFormatting>
  <conditionalFormatting sqref="F31">
    <cfRule type="expression" dxfId="2382" priority="192" stopIfTrue="1">
      <formula>AND(F31="",H31="")</formula>
    </cfRule>
    <cfRule type="expression" dxfId="2381" priority="193" stopIfTrue="1">
      <formula>AND(F31="",H31&lt;&gt;"")</formula>
    </cfRule>
  </conditionalFormatting>
  <conditionalFormatting sqref="F29">
    <cfRule type="expression" dxfId="2380" priority="190" stopIfTrue="1">
      <formula>AND(F29="",H29="")</formula>
    </cfRule>
    <cfRule type="expression" dxfId="2379" priority="191" stopIfTrue="1">
      <formula>AND(F29="",H29&lt;&gt;"")</formula>
    </cfRule>
  </conditionalFormatting>
  <conditionalFormatting sqref="F30">
    <cfRule type="expression" dxfId="2378" priority="188" stopIfTrue="1">
      <formula>AND(F30="",H30="")</formula>
    </cfRule>
    <cfRule type="expression" dxfId="2377" priority="189" stopIfTrue="1">
      <formula>AND(F30="",H30&lt;&gt;"")</formula>
    </cfRule>
  </conditionalFormatting>
  <conditionalFormatting sqref="F31">
    <cfRule type="expression" dxfId="2376" priority="186" stopIfTrue="1">
      <formula>AND(F31="",H31="")</formula>
    </cfRule>
    <cfRule type="expression" dxfId="2375" priority="187" stopIfTrue="1">
      <formula>AND(F31="",H31&lt;&gt;"")</formula>
    </cfRule>
  </conditionalFormatting>
  <conditionalFormatting sqref="F29">
    <cfRule type="expression" dxfId="2374" priority="184" stopIfTrue="1">
      <formula>AND(F29="",H29="")</formula>
    </cfRule>
    <cfRule type="expression" dxfId="2373" priority="185" stopIfTrue="1">
      <formula>AND(F29="",H29&lt;&gt;"")</formula>
    </cfRule>
  </conditionalFormatting>
  <conditionalFormatting sqref="F30">
    <cfRule type="expression" dxfId="2372" priority="182" stopIfTrue="1">
      <formula>AND(F30="",H30="")</formula>
    </cfRule>
    <cfRule type="expression" dxfId="2371" priority="183" stopIfTrue="1">
      <formula>AND(F30="",H30&lt;&gt;"")</formula>
    </cfRule>
  </conditionalFormatting>
  <conditionalFormatting sqref="F31">
    <cfRule type="expression" dxfId="2370" priority="180" stopIfTrue="1">
      <formula>AND(F31="",H31="")</formula>
    </cfRule>
    <cfRule type="expression" dxfId="2369" priority="181" stopIfTrue="1">
      <formula>AND(F31="",H31&lt;&gt;"")</formula>
    </cfRule>
  </conditionalFormatting>
  <conditionalFormatting sqref="F30">
    <cfRule type="expression" dxfId="2368" priority="178" stopIfTrue="1">
      <formula>AND(F30="",H30="")</formula>
    </cfRule>
    <cfRule type="expression" dxfId="2367" priority="179" stopIfTrue="1">
      <formula>AND(F30="",H30&lt;&gt;"")</formula>
    </cfRule>
  </conditionalFormatting>
  <conditionalFormatting sqref="F30">
    <cfRule type="expression" dxfId="2366" priority="176" stopIfTrue="1">
      <formula>AND(F30="",G30="")</formula>
    </cfRule>
    <cfRule type="expression" dxfId="2365" priority="177" stopIfTrue="1">
      <formula>AND(F30="",G30&lt;&gt;"")</formula>
    </cfRule>
  </conditionalFormatting>
  <conditionalFormatting sqref="F30">
    <cfRule type="expression" dxfId="2364" priority="174" stopIfTrue="1">
      <formula>AND(F30="",G30="")</formula>
    </cfRule>
    <cfRule type="expression" dxfId="2363" priority="175" stopIfTrue="1">
      <formula>AND(F30="",G30&lt;&gt;"")</formula>
    </cfRule>
  </conditionalFormatting>
  <conditionalFormatting sqref="F29">
    <cfRule type="expression" dxfId="2362" priority="172" stopIfTrue="1">
      <formula>AND(F29="",H29="")</formula>
    </cfRule>
    <cfRule type="expression" dxfId="2361" priority="173" stopIfTrue="1">
      <formula>AND(F29="",H29&lt;&gt;"")</formula>
    </cfRule>
  </conditionalFormatting>
  <conditionalFormatting sqref="F29">
    <cfRule type="expression" dxfId="2360" priority="170" stopIfTrue="1">
      <formula>AND(F29="",H29="")</formula>
    </cfRule>
    <cfRule type="expression" dxfId="2359" priority="171" stopIfTrue="1">
      <formula>AND(F29="",H29&lt;&gt;"")</formula>
    </cfRule>
  </conditionalFormatting>
  <conditionalFormatting sqref="F29">
    <cfRule type="expression" dxfId="2358" priority="168" stopIfTrue="1">
      <formula>AND(F29="",H29="")</formula>
    </cfRule>
    <cfRule type="expression" dxfId="2357" priority="169" stopIfTrue="1">
      <formula>AND(F29="",H29&lt;&gt;"")</formula>
    </cfRule>
  </conditionalFormatting>
  <conditionalFormatting sqref="F29">
    <cfRule type="expression" dxfId="2356" priority="167" stopIfTrue="1">
      <formula>AND(F29="",#REF!&lt;&gt;"")</formula>
    </cfRule>
  </conditionalFormatting>
  <conditionalFormatting sqref="F29">
    <cfRule type="expression" dxfId="2355" priority="165" stopIfTrue="1">
      <formula>AND(F29="",G29="")</formula>
    </cfRule>
    <cfRule type="expression" dxfId="2354" priority="166" stopIfTrue="1">
      <formula>AND(F29="",G29&lt;&gt;"")</formula>
    </cfRule>
  </conditionalFormatting>
  <conditionalFormatting sqref="F31">
    <cfRule type="expression" dxfId="2353" priority="163" stopIfTrue="1">
      <formula>AND(F31="",H31="")</formula>
    </cfRule>
    <cfRule type="expression" dxfId="2352" priority="164" stopIfTrue="1">
      <formula>AND(F31="",H31&lt;&gt;"")</formula>
    </cfRule>
  </conditionalFormatting>
  <conditionalFormatting sqref="F31">
    <cfRule type="expression" dxfId="2351" priority="161" stopIfTrue="1">
      <formula>AND(F31="",G31="")</formula>
    </cfRule>
    <cfRule type="expression" dxfId="2350" priority="162" stopIfTrue="1">
      <formula>AND(F31="",G31&lt;&gt;"")</formula>
    </cfRule>
  </conditionalFormatting>
  <conditionalFormatting sqref="F31">
    <cfRule type="expression" dxfId="2349" priority="160" stopIfTrue="1">
      <formula>AND(F31="",G31&lt;&gt;"")</formula>
    </cfRule>
  </conditionalFormatting>
  <conditionalFormatting sqref="I29">
    <cfRule type="expression" dxfId="2348" priority="158" stopIfTrue="1">
      <formula>AND(I29="",K29="")</formula>
    </cfRule>
    <cfRule type="expression" dxfId="2347" priority="159" stopIfTrue="1">
      <formula>AND(I29="",K29&lt;&gt;"")</formula>
    </cfRule>
  </conditionalFormatting>
  <conditionalFormatting sqref="I30">
    <cfRule type="expression" dxfId="2346" priority="156" stopIfTrue="1">
      <formula>AND(I30="",K30="")</formula>
    </cfRule>
    <cfRule type="expression" dxfId="2345" priority="157" stopIfTrue="1">
      <formula>AND(I30="",K30&lt;&gt;"")</formula>
    </cfRule>
  </conditionalFormatting>
  <conditionalFormatting sqref="I31">
    <cfRule type="expression" dxfId="2344" priority="154" stopIfTrue="1">
      <formula>AND(I31="",K31="")</formula>
    </cfRule>
    <cfRule type="expression" dxfId="2343" priority="155" stopIfTrue="1">
      <formula>AND(I31="",K31&lt;&gt;"")</formula>
    </cfRule>
  </conditionalFormatting>
  <conditionalFormatting sqref="I30">
    <cfRule type="expression" dxfId="2342" priority="152" stopIfTrue="1">
      <formula>AND(I30="",K30="")</formula>
    </cfRule>
    <cfRule type="expression" dxfId="2341" priority="153" stopIfTrue="1">
      <formula>AND(I30="",K30&lt;&gt;"")</formula>
    </cfRule>
  </conditionalFormatting>
  <conditionalFormatting sqref="I30">
    <cfRule type="expression" dxfId="2340" priority="150" stopIfTrue="1">
      <formula>AND(I30="",K30="")</formula>
    </cfRule>
    <cfRule type="expression" dxfId="2339" priority="151" stopIfTrue="1">
      <formula>AND(I30="",K30&lt;&gt;"")</formula>
    </cfRule>
  </conditionalFormatting>
  <conditionalFormatting sqref="I30">
    <cfRule type="expression" dxfId="2338" priority="148" stopIfTrue="1">
      <formula>AND(I30="",K30="")</formula>
    </cfRule>
    <cfRule type="expression" dxfId="2337" priority="149" stopIfTrue="1">
      <formula>AND(I30="",K30&lt;&gt;"")</formula>
    </cfRule>
  </conditionalFormatting>
  <conditionalFormatting sqref="I30">
    <cfRule type="expression" dxfId="2336" priority="147" stopIfTrue="1">
      <formula>AND(I30="",#REF!&lt;&gt;"")</formula>
    </cfRule>
  </conditionalFormatting>
  <conditionalFormatting sqref="I30">
    <cfRule type="expression" dxfId="2335" priority="145" stopIfTrue="1">
      <formula>AND(I30="",J30="")</formula>
    </cfRule>
    <cfRule type="expression" dxfId="2334" priority="146" stopIfTrue="1">
      <formula>AND(I30="",J30&lt;&gt;"")</formula>
    </cfRule>
  </conditionalFormatting>
  <conditionalFormatting sqref="I29">
    <cfRule type="expression" dxfId="2333" priority="143" stopIfTrue="1">
      <formula>AND(I29="",K29="")</formula>
    </cfRule>
    <cfRule type="expression" dxfId="2332" priority="144" stopIfTrue="1">
      <formula>AND(I29="",K29&lt;&gt;"")</formula>
    </cfRule>
  </conditionalFormatting>
  <conditionalFormatting sqref="I29">
    <cfRule type="expression" dxfId="2331" priority="141" stopIfTrue="1">
      <formula>AND(I29="",J29="")</formula>
    </cfRule>
    <cfRule type="expression" dxfId="2330" priority="142" stopIfTrue="1">
      <formula>AND(I29="",J29&lt;&gt;"")</formula>
    </cfRule>
  </conditionalFormatting>
  <conditionalFormatting sqref="I29">
    <cfRule type="expression" dxfId="2329" priority="140" stopIfTrue="1">
      <formula>AND(I29="",J29&lt;&gt;"")</formula>
    </cfRule>
  </conditionalFormatting>
  <conditionalFormatting sqref="I31">
    <cfRule type="expression" dxfId="2328" priority="138" stopIfTrue="1">
      <formula>AND(I31="",K31="")</formula>
    </cfRule>
    <cfRule type="expression" dxfId="2327" priority="139" stopIfTrue="1">
      <formula>AND(I31="",K31&lt;&gt;"")</formula>
    </cfRule>
  </conditionalFormatting>
  <conditionalFormatting sqref="I31">
    <cfRule type="expression" dxfId="2326" priority="136" stopIfTrue="1">
      <formula>AND(I31="",K31="")</formula>
    </cfRule>
    <cfRule type="expression" dxfId="2325" priority="137" stopIfTrue="1">
      <formula>AND(I31="",K31&lt;&gt;"")</formula>
    </cfRule>
  </conditionalFormatting>
  <conditionalFormatting sqref="I31">
    <cfRule type="expression" dxfId="2324" priority="134" stopIfTrue="1">
      <formula>AND(I31="",J31="")</formula>
    </cfRule>
    <cfRule type="expression" dxfId="2323" priority="135" stopIfTrue="1">
      <formula>AND(I31="",J31&lt;&gt;"")</formula>
    </cfRule>
  </conditionalFormatting>
  <conditionalFormatting sqref="I31">
    <cfRule type="expression" dxfId="2322" priority="132" stopIfTrue="1">
      <formula>AND(I31="",J31="")</formula>
    </cfRule>
    <cfRule type="expression" dxfId="2321" priority="133" stopIfTrue="1">
      <formula>AND(I31="",J31&lt;&gt;"")</formula>
    </cfRule>
  </conditionalFormatting>
  <conditionalFormatting sqref="L29">
    <cfRule type="expression" dxfId="2320" priority="130" stopIfTrue="1">
      <formula>AND(L29="",N29="")</formula>
    </cfRule>
    <cfRule type="expression" dxfId="2319" priority="131" stopIfTrue="1">
      <formula>AND(L29="",N29&lt;&gt;"")</formula>
    </cfRule>
  </conditionalFormatting>
  <conditionalFormatting sqref="L30">
    <cfRule type="expression" dxfId="2318" priority="128" stopIfTrue="1">
      <formula>AND(L30="",N30="")</formula>
    </cfRule>
    <cfRule type="expression" dxfId="2317" priority="129" stopIfTrue="1">
      <formula>AND(L30="",N30&lt;&gt;"")</formula>
    </cfRule>
  </conditionalFormatting>
  <conditionalFormatting sqref="L31">
    <cfRule type="expression" dxfId="2316" priority="126" stopIfTrue="1">
      <formula>AND(L31="",N31="")</formula>
    </cfRule>
    <cfRule type="expression" dxfId="2315" priority="127" stopIfTrue="1">
      <formula>AND(L31="",N31&lt;&gt;"")</formula>
    </cfRule>
  </conditionalFormatting>
  <conditionalFormatting sqref="L29">
    <cfRule type="expression" dxfId="2314" priority="124" stopIfTrue="1">
      <formula>AND(L29="",N29="")</formula>
    </cfRule>
    <cfRule type="expression" dxfId="2313" priority="125" stopIfTrue="1">
      <formula>AND(L29="",N29&lt;&gt;"")</formula>
    </cfRule>
  </conditionalFormatting>
  <conditionalFormatting sqref="L30">
    <cfRule type="expression" dxfId="2312" priority="122" stopIfTrue="1">
      <formula>AND(L30="",N30="")</formula>
    </cfRule>
    <cfRule type="expression" dxfId="2311" priority="123" stopIfTrue="1">
      <formula>AND(L30="",N30&lt;&gt;"")</formula>
    </cfRule>
  </conditionalFormatting>
  <conditionalFormatting sqref="L31">
    <cfRule type="expression" dxfId="2310" priority="120" stopIfTrue="1">
      <formula>AND(L31="",N31="")</formula>
    </cfRule>
    <cfRule type="expression" dxfId="2309" priority="121" stopIfTrue="1">
      <formula>AND(L31="",N31&lt;&gt;"")</formula>
    </cfRule>
  </conditionalFormatting>
  <conditionalFormatting sqref="L30">
    <cfRule type="expression" dxfId="2308" priority="118" stopIfTrue="1">
      <formula>AND(L30="",N30="")</formula>
    </cfRule>
    <cfRule type="expression" dxfId="2307" priority="119" stopIfTrue="1">
      <formula>AND(L30="",N30&lt;&gt;"")</formula>
    </cfRule>
  </conditionalFormatting>
  <conditionalFormatting sqref="L30">
    <cfRule type="expression" dxfId="2306" priority="117" stopIfTrue="1">
      <formula>AND(L30="",#REF!&lt;&gt;"")</formula>
    </cfRule>
  </conditionalFormatting>
  <conditionalFormatting sqref="L30">
    <cfRule type="expression" dxfId="2305" priority="115" stopIfTrue="1">
      <formula>AND(L30="",M30="")</formula>
    </cfRule>
    <cfRule type="expression" dxfId="2304" priority="116" stopIfTrue="1">
      <formula>AND(L30="",M30&lt;&gt;"")</formula>
    </cfRule>
  </conditionalFormatting>
  <conditionalFormatting sqref="L29">
    <cfRule type="expression" dxfId="2303" priority="113" stopIfTrue="1">
      <formula>AND(L29="",N29="")</formula>
    </cfRule>
    <cfRule type="expression" dxfId="2302" priority="114" stopIfTrue="1">
      <formula>AND(L29="",N29&lt;&gt;"")</formula>
    </cfRule>
  </conditionalFormatting>
  <conditionalFormatting sqref="L29">
    <cfRule type="expression" dxfId="2301" priority="111" stopIfTrue="1">
      <formula>AND(L29="",N29="")</formula>
    </cfRule>
    <cfRule type="expression" dxfId="2300" priority="112" stopIfTrue="1">
      <formula>AND(L29="",N29&lt;&gt;"")</formula>
    </cfRule>
  </conditionalFormatting>
  <conditionalFormatting sqref="L29">
    <cfRule type="expression" dxfId="2299" priority="109" stopIfTrue="1">
      <formula>AND(L29="",N29="")</formula>
    </cfRule>
    <cfRule type="expression" dxfId="2298" priority="110" stopIfTrue="1">
      <formula>AND(L29="",N29&lt;&gt;"")</formula>
    </cfRule>
  </conditionalFormatting>
  <conditionalFormatting sqref="L29">
    <cfRule type="expression" dxfId="2297" priority="107" stopIfTrue="1">
      <formula>AND(L29="",M29="")</formula>
    </cfRule>
    <cfRule type="expression" dxfId="2296" priority="108" stopIfTrue="1">
      <formula>AND(L29="",M29&lt;&gt;"")</formula>
    </cfRule>
  </conditionalFormatting>
  <conditionalFormatting sqref="L29">
    <cfRule type="expression" dxfId="2295" priority="105" stopIfTrue="1">
      <formula>AND(L29="",M29="")</formula>
    </cfRule>
    <cfRule type="expression" dxfId="2294" priority="106" stopIfTrue="1">
      <formula>AND(L29="",M29&lt;&gt;"")</formula>
    </cfRule>
  </conditionalFormatting>
  <conditionalFormatting sqref="L30">
    <cfRule type="expression" dxfId="2293" priority="103" stopIfTrue="1">
      <formula>AND(L30="",N30="")</formula>
    </cfRule>
    <cfRule type="expression" dxfId="2292" priority="104" stopIfTrue="1">
      <formula>AND(L30="",N30&lt;&gt;"")</formula>
    </cfRule>
  </conditionalFormatting>
  <conditionalFormatting sqref="L30">
    <cfRule type="expression" dxfId="2291" priority="101" stopIfTrue="1">
      <formula>AND(L30="",M30="")</formula>
    </cfRule>
    <cfRule type="expression" dxfId="2290" priority="102" stopIfTrue="1">
      <formula>AND(L30="",M30&lt;&gt;"")</formula>
    </cfRule>
  </conditionalFormatting>
  <conditionalFormatting sqref="L30">
    <cfRule type="expression" dxfId="2289" priority="100" stopIfTrue="1">
      <formula>AND(L30="",M30&lt;&gt;"")</formula>
    </cfRule>
  </conditionalFormatting>
  <conditionalFormatting sqref="L31">
    <cfRule type="expression" dxfId="2288" priority="98" stopIfTrue="1">
      <formula>AND(L31="",N31="")</formula>
    </cfRule>
    <cfRule type="expression" dxfId="2287" priority="99" stopIfTrue="1">
      <formula>AND(L31="",N31&lt;&gt;"")</formula>
    </cfRule>
  </conditionalFormatting>
  <conditionalFormatting sqref="L31">
    <cfRule type="expression" dxfId="2286" priority="96" stopIfTrue="1">
      <formula>AND(L31="",N31="")</formula>
    </cfRule>
    <cfRule type="expression" dxfId="2285" priority="97" stopIfTrue="1">
      <formula>AND(L31="",N31&lt;&gt;"")</formula>
    </cfRule>
  </conditionalFormatting>
  <conditionalFormatting sqref="L31">
    <cfRule type="expression" dxfId="2284" priority="94" stopIfTrue="1">
      <formula>AND(L31="",N31="")</formula>
    </cfRule>
    <cfRule type="expression" dxfId="2283" priority="95" stopIfTrue="1">
      <formula>AND(L31="",N31&lt;&gt;"")</formula>
    </cfRule>
  </conditionalFormatting>
  <conditionalFormatting sqref="L31">
    <cfRule type="expression" dxfId="2282" priority="92" stopIfTrue="1">
      <formula>AND(L31="",N31="")</formula>
    </cfRule>
    <cfRule type="expression" dxfId="2281" priority="93" stopIfTrue="1">
      <formula>AND(L31="",N31&lt;&gt;"")</formula>
    </cfRule>
  </conditionalFormatting>
  <conditionalFormatting sqref="L31">
    <cfRule type="expression" dxfId="2280" priority="90" stopIfTrue="1">
      <formula>AND(L31="",N31="")</formula>
    </cfRule>
    <cfRule type="expression" dxfId="2279" priority="91" stopIfTrue="1">
      <formula>AND(L31="",N31&lt;&gt;"")</formula>
    </cfRule>
  </conditionalFormatting>
  <conditionalFormatting sqref="L31">
    <cfRule type="expression" dxfId="2278" priority="89" stopIfTrue="1">
      <formula>AND(L31="",#REF!&lt;&gt;"")</formula>
    </cfRule>
  </conditionalFormatting>
  <conditionalFormatting sqref="L31">
    <cfRule type="expression" dxfId="2277" priority="87" stopIfTrue="1">
      <formula>AND(L31="",M31="")</formula>
    </cfRule>
    <cfRule type="expression" dxfId="2276" priority="88" stopIfTrue="1">
      <formula>AND(L31="",M31&lt;&gt;"")</formula>
    </cfRule>
  </conditionalFormatting>
  <conditionalFormatting sqref="O30">
    <cfRule type="expression" dxfId="2275" priority="85" stopIfTrue="1">
      <formula>AND(O30="",Q30="")</formula>
    </cfRule>
    <cfRule type="expression" dxfId="2274" priority="86" stopIfTrue="1">
      <formula>AND(O30="",Q30&lt;&gt;"")</formula>
    </cfRule>
  </conditionalFormatting>
  <conditionalFormatting sqref="O30">
    <cfRule type="expression" dxfId="2273" priority="83" stopIfTrue="1">
      <formula>AND(O30="",Q30="")</formula>
    </cfRule>
    <cfRule type="expression" dxfId="2272" priority="84" stopIfTrue="1">
      <formula>AND(O30="",Q30&lt;&gt;"")</formula>
    </cfRule>
  </conditionalFormatting>
  <conditionalFormatting sqref="O30">
    <cfRule type="expression" dxfId="2271" priority="81" stopIfTrue="1">
      <formula>AND(O30="",Q30="")</formula>
    </cfRule>
    <cfRule type="expression" dxfId="2270" priority="82" stopIfTrue="1">
      <formula>AND(O30="",Q30&lt;&gt;"")</formula>
    </cfRule>
  </conditionalFormatting>
  <conditionalFormatting sqref="O30">
    <cfRule type="expression" dxfId="2269" priority="79" stopIfTrue="1">
      <formula>AND(O30="",Q30="")</formula>
    </cfRule>
    <cfRule type="expression" dxfId="2268" priority="80" stopIfTrue="1">
      <formula>AND(O30="",Q30&lt;&gt;"")</formula>
    </cfRule>
  </conditionalFormatting>
  <conditionalFormatting sqref="O30">
    <cfRule type="expression" dxfId="2267" priority="77" stopIfTrue="1">
      <formula>AND(O30="",P30="")</formula>
    </cfRule>
    <cfRule type="expression" dxfId="2266" priority="78" stopIfTrue="1">
      <formula>AND(O30="",P30&lt;&gt;"")</formula>
    </cfRule>
  </conditionalFormatting>
  <conditionalFormatting sqref="O30">
    <cfRule type="expression" dxfId="2265" priority="76" stopIfTrue="1">
      <formula>AND(O30="",P30&lt;&gt;"")</formula>
    </cfRule>
  </conditionalFormatting>
  <conditionalFormatting sqref="O31">
    <cfRule type="expression" dxfId="2264" priority="74" stopIfTrue="1">
      <formula>AND(O31="",Q31="")</formula>
    </cfRule>
    <cfRule type="expression" dxfId="2263" priority="75" stopIfTrue="1">
      <formula>AND(O31="",Q31&lt;&gt;"")</formula>
    </cfRule>
  </conditionalFormatting>
  <conditionalFormatting sqref="O31">
    <cfRule type="expression" dxfId="2262" priority="72" stopIfTrue="1">
      <formula>AND(O31="",Q31="")</formula>
    </cfRule>
    <cfRule type="expression" dxfId="2261" priority="73" stopIfTrue="1">
      <formula>AND(O31="",Q31&lt;&gt;"")</formula>
    </cfRule>
  </conditionalFormatting>
  <conditionalFormatting sqref="O31">
    <cfRule type="expression" dxfId="2260" priority="70" stopIfTrue="1">
      <formula>AND(O31="",Q31="")</formula>
    </cfRule>
    <cfRule type="expression" dxfId="2259" priority="71" stopIfTrue="1">
      <formula>AND(O31="",Q31&lt;&gt;"")</formula>
    </cfRule>
  </conditionalFormatting>
  <conditionalFormatting sqref="O31">
    <cfRule type="expression" dxfId="2258" priority="68" stopIfTrue="1">
      <formula>AND(O31="",Q31="")</formula>
    </cfRule>
    <cfRule type="expression" dxfId="2257" priority="69" stopIfTrue="1">
      <formula>AND(O31="",Q31&lt;&gt;"")</formula>
    </cfRule>
  </conditionalFormatting>
  <conditionalFormatting sqref="O31">
    <cfRule type="expression" dxfId="2256" priority="66" stopIfTrue="1">
      <formula>AND(O31="",P31="")</formula>
    </cfRule>
    <cfRule type="expression" dxfId="2255" priority="67" stopIfTrue="1">
      <formula>AND(O31="",P31&lt;&gt;"")</formula>
    </cfRule>
  </conditionalFormatting>
  <conditionalFormatting sqref="O31">
    <cfRule type="expression" dxfId="2254" priority="64" stopIfTrue="1">
      <formula>AND(O31="",P31="")</formula>
    </cfRule>
    <cfRule type="expression" dxfId="2253" priority="65" stopIfTrue="1">
      <formula>AND(O31="",P31&lt;&gt;"")</formula>
    </cfRule>
  </conditionalFormatting>
  <conditionalFormatting sqref="U29">
    <cfRule type="expression" dxfId="2252" priority="62" stopIfTrue="1">
      <formula>AND(U29="",W29="")</formula>
    </cfRule>
    <cfRule type="expression" dxfId="2251" priority="63" stopIfTrue="1">
      <formula>AND(U29="",W29&lt;&gt;"")</formula>
    </cfRule>
  </conditionalFormatting>
  <conditionalFormatting sqref="U29">
    <cfRule type="expression" dxfId="2250" priority="60" stopIfTrue="1">
      <formula>AND(U29="",W29="")</formula>
    </cfRule>
    <cfRule type="expression" dxfId="2249" priority="61" stopIfTrue="1">
      <formula>AND(U29="",W29&lt;&gt;"")</formula>
    </cfRule>
  </conditionalFormatting>
  <conditionalFormatting sqref="U30">
    <cfRule type="expression" dxfId="2248" priority="58" stopIfTrue="1">
      <formula>AND(U30="",W30="")</formula>
    </cfRule>
    <cfRule type="expression" dxfId="2247" priority="59" stopIfTrue="1">
      <formula>AND(U30="",W30&lt;&gt;"")</formula>
    </cfRule>
  </conditionalFormatting>
  <conditionalFormatting sqref="U31">
    <cfRule type="expression" dxfId="2246" priority="56" stopIfTrue="1">
      <formula>AND(U31="",W31="")</formula>
    </cfRule>
    <cfRule type="expression" dxfId="2245" priority="57" stopIfTrue="1">
      <formula>AND(U31="",W31&lt;&gt;"")</formula>
    </cfRule>
  </conditionalFormatting>
  <conditionalFormatting sqref="U32">
    <cfRule type="expression" dxfId="2244" priority="54" stopIfTrue="1">
      <formula>AND(U32="",W32="")</formula>
    </cfRule>
    <cfRule type="expression" dxfId="2243" priority="55" stopIfTrue="1">
      <formula>AND(U32="",W32&lt;&gt;"")</formula>
    </cfRule>
  </conditionalFormatting>
  <conditionalFormatting sqref="U29">
    <cfRule type="expression" dxfId="2242" priority="52" stopIfTrue="1">
      <formula>AND(U29="",W29="")</formula>
    </cfRule>
    <cfRule type="expression" dxfId="2241" priority="53" stopIfTrue="1">
      <formula>AND(U29="",W29&lt;&gt;"")</formula>
    </cfRule>
  </conditionalFormatting>
  <conditionalFormatting sqref="U30">
    <cfRule type="expression" dxfId="2240" priority="50" stopIfTrue="1">
      <formula>AND(U30="",W30="")</formula>
    </cfRule>
    <cfRule type="expression" dxfId="2239" priority="51" stopIfTrue="1">
      <formula>AND(U30="",W30&lt;&gt;"")</formula>
    </cfRule>
  </conditionalFormatting>
  <conditionalFormatting sqref="U32">
    <cfRule type="expression" dxfId="2238" priority="48" stopIfTrue="1">
      <formula>AND(U32="",W32="")</formula>
    </cfRule>
    <cfRule type="expression" dxfId="2237" priority="49" stopIfTrue="1">
      <formula>AND(U32="",W32&lt;&gt;"")</formula>
    </cfRule>
  </conditionalFormatting>
  <conditionalFormatting sqref="U31">
    <cfRule type="expression" dxfId="2236" priority="46" stopIfTrue="1">
      <formula>AND(U31="",W31="")</formula>
    </cfRule>
    <cfRule type="expression" dxfId="2235" priority="47" stopIfTrue="1">
      <formula>AND(U31="",W31&lt;&gt;"")</formula>
    </cfRule>
  </conditionalFormatting>
  <conditionalFormatting sqref="U29">
    <cfRule type="expression" dxfId="2234" priority="44" stopIfTrue="1">
      <formula>AND(U29="",W29="")</formula>
    </cfRule>
    <cfRule type="expression" dxfId="2233" priority="45" stopIfTrue="1">
      <formula>AND(U29="",W29&lt;&gt;"")</formula>
    </cfRule>
  </conditionalFormatting>
  <conditionalFormatting sqref="U29">
    <cfRule type="expression" dxfId="2232" priority="42" stopIfTrue="1">
      <formula>AND(U29="",W29="")</formula>
    </cfRule>
    <cfRule type="expression" dxfId="2231" priority="43" stopIfTrue="1">
      <formula>AND(U29="",W29&lt;&gt;"")</formula>
    </cfRule>
  </conditionalFormatting>
  <conditionalFormatting sqref="U29">
    <cfRule type="expression" dxfId="2230" priority="40" stopIfTrue="1">
      <formula>AND(U29="",V29="")</formula>
    </cfRule>
    <cfRule type="expression" dxfId="2229" priority="41" stopIfTrue="1">
      <formula>AND(U29="",V29&lt;&gt;"")</formula>
    </cfRule>
  </conditionalFormatting>
  <conditionalFormatting sqref="U29">
    <cfRule type="expression" dxfId="2228" priority="38" stopIfTrue="1">
      <formula>AND(U29="",V29="")</formula>
    </cfRule>
    <cfRule type="expression" dxfId="2227" priority="39" stopIfTrue="1">
      <formula>AND(U29="",V29&lt;&gt;"")</formula>
    </cfRule>
  </conditionalFormatting>
  <conditionalFormatting sqref="U30">
    <cfRule type="expression" dxfId="2226" priority="36" stopIfTrue="1">
      <formula>AND(U30="",W30="")</formula>
    </cfRule>
    <cfRule type="expression" dxfId="2225" priority="37" stopIfTrue="1">
      <formula>AND(U30="",W30&lt;&gt;"")</formula>
    </cfRule>
  </conditionalFormatting>
  <conditionalFormatting sqref="U30">
    <cfRule type="expression" dxfId="2224" priority="34" stopIfTrue="1">
      <formula>AND(U30="",W30="")</formula>
    </cfRule>
    <cfRule type="expression" dxfId="2223" priority="35" stopIfTrue="1">
      <formula>AND(U30="",W30&lt;&gt;"")</formula>
    </cfRule>
  </conditionalFormatting>
  <conditionalFormatting sqref="U30">
    <cfRule type="expression" dxfId="2222" priority="32" stopIfTrue="1">
      <formula>AND(U30="",W30="")</formula>
    </cfRule>
    <cfRule type="expression" dxfId="2221" priority="33" stopIfTrue="1">
      <formula>AND(U30="",W30&lt;&gt;"")</formula>
    </cfRule>
  </conditionalFormatting>
  <conditionalFormatting sqref="U30">
    <cfRule type="expression" dxfId="2220" priority="31" stopIfTrue="1">
      <formula>AND(U30="",#REF!&lt;&gt;"")</formula>
    </cfRule>
  </conditionalFormatting>
  <conditionalFormatting sqref="U30">
    <cfRule type="expression" dxfId="2219" priority="29" stopIfTrue="1">
      <formula>AND(U30="",V30="")</formula>
    </cfRule>
    <cfRule type="expression" dxfId="2218" priority="30" stopIfTrue="1">
      <formula>AND(U30="",V30&lt;&gt;"")</formula>
    </cfRule>
  </conditionalFormatting>
  <conditionalFormatting sqref="U31">
    <cfRule type="expression" dxfId="2217" priority="27" stopIfTrue="1">
      <formula>AND(U31="",W31="")</formula>
    </cfRule>
    <cfRule type="expression" dxfId="2216" priority="28" stopIfTrue="1">
      <formula>AND(U31="",W31&lt;&gt;"")</formula>
    </cfRule>
  </conditionalFormatting>
  <conditionalFormatting sqref="U31">
    <cfRule type="expression" dxfId="2215" priority="25" stopIfTrue="1">
      <formula>AND(U31="",W31="")</formula>
    </cfRule>
    <cfRule type="expression" dxfId="2214" priority="26" stopIfTrue="1">
      <formula>AND(U31="",W31&lt;&gt;"")</formula>
    </cfRule>
  </conditionalFormatting>
  <conditionalFormatting sqref="U31">
    <cfRule type="expression" dxfId="2213" priority="23" stopIfTrue="1">
      <formula>AND(U31="",V31="")</formula>
    </cfRule>
    <cfRule type="expression" dxfId="2212" priority="24" stopIfTrue="1">
      <formula>AND(U31="",V31&lt;&gt;"")</formula>
    </cfRule>
  </conditionalFormatting>
  <conditionalFormatting sqref="U31">
    <cfRule type="expression" dxfId="2211" priority="22" stopIfTrue="1">
      <formula>AND(U31="",V31&lt;&gt;"")</formula>
    </cfRule>
  </conditionalFormatting>
  <conditionalFormatting sqref="U32">
    <cfRule type="expression" dxfId="2210" priority="20" stopIfTrue="1">
      <formula>AND(U32="",W32="")</formula>
    </cfRule>
    <cfRule type="expression" dxfId="2209" priority="21" stopIfTrue="1">
      <formula>AND(U32="",W32&lt;&gt;"")</formula>
    </cfRule>
  </conditionalFormatting>
  <conditionalFormatting sqref="U32">
    <cfRule type="expression" dxfId="2208" priority="18" stopIfTrue="1">
      <formula>AND(U32="",W32="")</formula>
    </cfRule>
    <cfRule type="expression" dxfId="2207" priority="19" stopIfTrue="1">
      <formula>AND(U32="",W32&lt;&gt;"")</formula>
    </cfRule>
  </conditionalFormatting>
  <conditionalFormatting sqref="U32">
    <cfRule type="expression" dxfId="2206" priority="16" stopIfTrue="1">
      <formula>AND(U32="",V32="")</formula>
    </cfRule>
    <cfRule type="expression" dxfId="2205" priority="17" stopIfTrue="1">
      <formula>AND(U32="",V32&lt;&gt;"")</formula>
    </cfRule>
  </conditionalFormatting>
  <conditionalFormatting sqref="U32">
    <cfRule type="expression" dxfId="2204" priority="14" stopIfTrue="1">
      <formula>AND(U32="",V32="")</formula>
    </cfRule>
    <cfRule type="expression" dxfId="2203" priority="15" stopIfTrue="1">
      <formula>AND(U32="",V32&lt;&gt;"")</formula>
    </cfRule>
  </conditionalFormatting>
  <conditionalFormatting sqref="O32">
    <cfRule type="expression" dxfId="2202" priority="12" stopIfTrue="1">
      <formula>AND(O32="",Q32="")</formula>
    </cfRule>
    <cfRule type="expression" dxfId="2201" priority="13" stopIfTrue="1">
      <formula>AND(O32="",Q32&lt;&gt;"")</formula>
    </cfRule>
  </conditionalFormatting>
  <conditionalFormatting sqref="O32">
    <cfRule type="expression" dxfId="2200" priority="10" stopIfTrue="1">
      <formula>AND(O32="",Q32="")</formula>
    </cfRule>
    <cfRule type="expression" dxfId="2199" priority="11" stopIfTrue="1">
      <formula>AND(O32="",Q32&lt;&gt;"")</formula>
    </cfRule>
  </conditionalFormatting>
  <conditionalFormatting sqref="O32">
    <cfRule type="expression" dxfId="2198" priority="8" stopIfTrue="1">
      <formula>AND(O32="",Q32="")</formula>
    </cfRule>
    <cfRule type="expression" dxfId="2197" priority="9" stopIfTrue="1">
      <formula>AND(O32="",Q32&lt;&gt;"")</formula>
    </cfRule>
  </conditionalFormatting>
  <conditionalFormatting sqref="O32">
    <cfRule type="expression" dxfId="2196" priority="6" stopIfTrue="1">
      <formula>AND(O32="",Q32="")</formula>
    </cfRule>
    <cfRule type="expression" dxfId="2195" priority="7" stopIfTrue="1">
      <formula>AND(O32="",Q32&lt;&gt;"")</formula>
    </cfRule>
  </conditionalFormatting>
  <conditionalFormatting sqref="O32">
    <cfRule type="expression" dxfId="2194" priority="4" stopIfTrue="1">
      <formula>AND(O32="",Q32="")</formula>
    </cfRule>
    <cfRule type="expression" dxfId="2193" priority="5" stopIfTrue="1">
      <formula>AND(O32="",Q32&lt;&gt;"")</formula>
    </cfRule>
  </conditionalFormatting>
  <conditionalFormatting sqref="O32">
    <cfRule type="expression" dxfId="2192" priority="3" stopIfTrue="1">
      <formula>AND(O32="",#REF!&lt;&gt;"")</formula>
    </cfRule>
  </conditionalFormatting>
  <conditionalFormatting sqref="O32">
    <cfRule type="expression" dxfId="2191" priority="1" stopIfTrue="1">
      <formula>AND(O32="",P32="")</formula>
    </cfRule>
    <cfRule type="expression" dxfId="2190" priority="2" stopIfTrue="1">
      <formula>AND(O32="",P32&lt;&gt;"")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B2:W88"/>
  <sheetViews>
    <sheetView tabSelected="1" topLeftCell="A19" zoomScale="90" zoomScaleNormal="90" workbookViewId="0">
      <selection activeCell="R44" sqref="R44:S44"/>
    </sheetView>
  </sheetViews>
  <sheetFormatPr baseColWidth="10" defaultRowHeight="14.5"/>
  <cols>
    <col min="1" max="1" width="3.1796875" customWidth="1"/>
    <col min="3" max="3" width="18.453125" customWidth="1"/>
    <col min="5" max="5" width="2.81640625" customWidth="1"/>
    <col min="6" max="6" width="18.453125" customWidth="1"/>
    <col min="8" max="8" width="2.81640625" customWidth="1"/>
    <col min="9" max="9" width="18.453125" customWidth="1"/>
    <col min="11" max="11" width="2.81640625" customWidth="1"/>
    <col min="12" max="12" width="18.453125" customWidth="1"/>
    <col min="14" max="14" width="2.81640625" customWidth="1"/>
    <col min="15" max="15" width="18.453125" customWidth="1"/>
    <col min="17" max="17" width="2.81640625" customWidth="1"/>
    <col min="19" max="19" width="5.7265625" customWidth="1"/>
    <col min="20" max="20" width="3.26953125" customWidth="1"/>
  </cols>
  <sheetData>
    <row r="2" spans="2:23">
      <c r="B2" s="78"/>
      <c r="C2" s="96" t="s">
        <v>187</v>
      </c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111" t="s">
        <v>230</v>
      </c>
      <c r="S2" s="112"/>
      <c r="U2" s="106" t="s">
        <v>232</v>
      </c>
      <c r="V2" s="106"/>
      <c r="W2" s="82">
        <v>1.6666666666666667</v>
      </c>
    </row>
    <row r="3" spans="2:23">
      <c r="C3" s="103" t="s">
        <v>200</v>
      </c>
      <c r="D3" s="103"/>
      <c r="E3" s="103"/>
      <c r="F3" s="103" t="s">
        <v>201</v>
      </c>
      <c r="G3" s="103"/>
      <c r="H3" s="103"/>
      <c r="I3" s="103" t="s">
        <v>202</v>
      </c>
      <c r="J3" s="103"/>
      <c r="K3" s="103"/>
      <c r="L3" s="103" t="s">
        <v>203</v>
      </c>
      <c r="M3" s="103"/>
      <c r="N3" s="103"/>
      <c r="O3" s="103" t="s">
        <v>204</v>
      </c>
      <c r="P3" s="103"/>
      <c r="Q3" s="103"/>
      <c r="R3" s="113"/>
      <c r="S3" s="114"/>
      <c r="U3" s="107" t="s">
        <v>233</v>
      </c>
      <c r="V3" s="107"/>
      <c r="W3" s="108">
        <v>6.666666666666667</v>
      </c>
    </row>
    <row r="4" spans="2:23"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15"/>
      <c r="S4" s="116"/>
      <c r="U4" s="107"/>
      <c r="V4" s="107"/>
      <c r="W4" s="108"/>
    </row>
    <row r="5" spans="2:23">
      <c r="B5" s="65" t="s">
        <v>214</v>
      </c>
      <c r="C5" s="12" t="s">
        <v>48</v>
      </c>
      <c r="D5" s="79">
        <f>VLOOKUP(C5,Feuil2!D6:I30,6,FALSE)</f>
        <v>0.22916666666666663</v>
      </c>
      <c r="E5" s="34" t="s">
        <v>132</v>
      </c>
      <c r="F5" s="12" t="s">
        <v>50</v>
      </c>
      <c r="G5" s="79">
        <f>VLOOKUP(F5,Feuil2!D6:I30,6,FALSE)</f>
        <v>0.27083333333333326</v>
      </c>
      <c r="H5" s="36" t="s">
        <v>133</v>
      </c>
      <c r="I5" s="12" t="s">
        <v>51</v>
      </c>
      <c r="J5" s="79">
        <f>VLOOKUP(I5,Feuil2!D6:I30,6,FALSE)</f>
        <v>0.375</v>
      </c>
      <c r="K5" s="38" t="s">
        <v>134</v>
      </c>
      <c r="L5" s="12" t="s">
        <v>52</v>
      </c>
      <c r="M5" s="79">
        <f>VLOOKUP(L5,Feuil2!D6:I30,6,FALSE)</f>
        <v>0.39236111111111105</v>
      </c>
      <c r="N5" s="35" t="s">
        <v>155</v>
      </c>
      <c r="O5" s="12" t="s">
        <v>53</v>
      </c>
      <c r="P5" s="79">
        <f>VLOOKUP(O5,Feuil2!D6:I30,6,FALSE)</f>
        <v>0.35416666666666663</v>
      </c>
      <c r="Q5" s="41" t="s">
        <v>135</v>
      </c>
      <c r="R5" s="105">
        <f>SUM(D5+G5+J5+M5+P5)</f>
        <v>1.6215277777777777</v>
      </c>
      <c r="S5" s="105"/>
    </row>
    <row r="6" spans="2:23">
      <c r="B6" s="65" t="s">
        <v>215</v>
      </c>
      <c r="C6" s="12" t="s">
        <v>50</v>
      </c>
      <c r="D6" s="79">
        <f>VLOOKUP(C6,Feuil2!D7:I31,6,FALSE)</f>
        <v>0.27083333333333326</v>
      </c>
      <c r="E6" s="36" t="s">
        <v>133</v>
      </c>
      <c r="F6" s="12" t="s">
        <v>51</v>
      </c>
      <c r="G6" s="79">
        <f>VLOOKUP(F6,Feuil2!D7:I31,6,FALSE)</f>
        <v>0.375</v>
      </c>
      <c r="H6" s="38" t="s">
        <v>134</v>
      </c>
      <c r="I6" s="12" t="s">
        <v>52</v>
      </c>
      <c r="J6" s="79">
        <f>VLOOKUP(I6,Feuil2!D7:I31,6,FALSE)</f>
        <v>0.39236111111111105</v>
      </c>
      <c r="K6" s="35" t="s">
        <v>155</v>
      </c>
      <c r="L6" s="12" t="s">
        <v>53</v>
      </c>
      <c r="M6" s="79">
        <f>VLOOKUP(L6,Feuil2!D7:I31,6,FALSE)</f>
        <v>0.35416666666666663</v>
      </c>
      <c r="N6" s="41" t="s">
        <v>135</v>
      </c>
      <c r="O6" s="12" t="s">
        <v>54</v>
      </c>
      <c r="P6" s="79">
        <f>VLOOKUP(O6,Feuil2!D7:I31,6,FALSE)</f>
        <v>0.29861111111111116</v>
      </c>
      <c r="Q6" s="44" t="s">
        <v>136</v>
      </c>
      <c r="R6" s="105">
        <f t="shared" ref="R6:R22" si="0">SUM(D6+G6+J6+M6+P6)</f>
        <v>1.6909722222222219</v>
      </c>
      <c r="S6" s="105"/>
    </row>
    <row r="7" spans="2:23">
      <c r="B7" s="65" t="s">
        <v>216</v>
      </c>
      <c r="C7" s="12" t="s">
        <v>51</v>
      </c>
      <c r="D7" s="79">
        <f>VLOOKUP(C7,Feuil2!D8:I32,6,FALSE)</f>
        <v>0.375</v>
      </c>
      <c r="E7" s="38" t="s">
        <v>134</v>
      </c>
      <c r="F7" s="12" t="s">
        <v>52</v>
      </c>
      <c r="G7" s="79">
        <f>VLOOKUP(F7,Feuil2!D8:I32,6,FALSE)</f>
        <v>0.39236111111111105</v>
      </c>
      <c r="H7" s="35" t="s">
        <v>155</v>
      </c>
      <c r="I7" s="12" t="s">
        <v>53</v>
      </c>
      <c r="J7" s="79">
        <f>VLOOKUP(I7,Feuil2!D8:I32,6,FALSE)</f>
        <v>0.35416666666666663</v>
      </c>
      <c r="K7" s="41" t="s">
        <v>135</v>
      </c>
      <c r="L7" s="12" t="s">
        <v>54</v>
      </c>
      <c r="M7" s="79">
        <f>VLOOKUP(L7,Feuil2!D8:I32,6,FALSE)</f>
        <v>0.29861111111111116</v>
      </c>
      <c r="N7" s="44" t="s">
        <v>136</v>
      </c>
      <c r="O7" s="12" t="s">
        <v>55</v>
      </c>
      <c r="P7" s="79">
        <f>VLOOKUP(O7,Feuil2!D8:I32,6,FALSE)</f>
        <v>0.34375</v>
      </c>
      <c r="Q7" s="45" t="s">
        <v>137</v>
      </c>
      <c r="R7" s="105">
        <f t="shared" ref="R7:R8" si="1">SUM(D7+G7+J7+M7+P7)</f>
        <v>1.7638888888888888</v>
      </c>
      <c r="S7" s="105"/>
    </row>
    <row r="8" spans="2:23">
      <c r="B8" s="65" t="s">
        <v>217</v>
      </c>
      <c r="C8" s="12" t="s">
        <v>52</v>
      </c>
      <c r="D8" s="79">
        <f>VLOOKUP(C8,Feuil2!D9:I33,6,FALSE)</f>
        <v>0.39236111111111105</v>
      </c>
      <c r="E8" s="35" t="s">
        <v>155</v>
      </c>
      <c r="F8" s="12" t="s">
        <v>53</v>
      </c>
      <c r="G8" s="79">
        <f>VLOOKUP(F8,Feuil2!D9:I33,6,FALSE)</f>
        <v>0.35416666666666663</v>
      </c>
      <c r="H8" s="41" t="s">
        <v>135</v>
      </c>
      <c r="I8" s="12" t="s">
        <v>54</v>
      </c>
      <c r="J8" s="79">
        <f>VLOOKUP(I8,Feuil2!D9:I33,6,FALSE)</f>
        <v>0.29861111111111116</v>
      </c>
      <c r="K8" s="44" t="s">
        <v>136</v>
      </c>
      <c r="L8" s="12" t="s">
        <v>55</v>
      </c>
      <c r="M8" s="79">
        <f>VLOOKUP(L8,Feuil2!D9:I33,6,FALSE)</f>
        <v>0.34375</v>
      </c>
      <c r="N8" s="45" t="s">
        <v>137</v>
      </c>
      <c r="O8" s="12" t="s">
        <v>57</v>
      </c>
      <c r="P8" s="79">
        <f>VLOOKUP(O8,Feuil2!D9:I33,6,FALSE)</f>
        <v>0.35763888888888884</v>
      </c>
      <c r="Q8" s="47" t="s">
        <v>139</v>
      </c>
      <c r="R8" s="105">
        <f t="shared" si="1"/>
        <v>1.7465277777777777</v>
      </c>
      <c r="S8" s="105"/>
    </row>
    <row r="9" spans="2:23">
      <c r="B9" s="65" t="s">
        <v>218</v>
      </c>
      <c r="C9" s="12" t="s">
        <v>53</v>
      </c>
      <c r="D9" s="79">
        <f>VLOOKUP(C9,Feuil2!D10:I34,6,FALSE)</f>
        <v>0.35416666666666663</v>
      </c>
      <c r="E9" s="41" t="s">
        <v>135</v>
      </c>
      <c r="F9" s="12" t="s">
        <v>54</v>
      </c>
      <c r="G9" s="79">
        <f>VLOOKUP(F9,Feuil2!D10:I34,6,FALSE)</f>
        <v>0.29861111111111116</v>
      </c>
      <c r="H9" s="44" t="s">
        <v>136</v>
      </c>
      <c r="I9" s="12" t="s">
        <v>55</v>
      </c>
      <c r="J9" s="79">
        <f>VLOOKUP(I9,Feuil2!D10:I34,6,FALSE)</f>
        <v>0.34375</v>
      </c>
      <c r="K9" s="45" t="s">
        <v>137</v>
      </c>
      <c r="L9" s="12" t="s">
        <v>57</v>
      </c>
      <c r="M9" s="79">
        <f>VLOOKUP(L9,Feuil2!D10:I34,6,FALSE)</f>
        <v>0.35763888888888884</v>
      </c>
      <c r="N9" s="47" t="s">
        <v>139</v>
      </c>
      <c r="O9" s="13" t="s">
        <v>60</v>
      </c>
      <c r="P9" s="79">
        <f>VLOOKUP(O9,Feuil2!D10:I34,6,FALSE)</f>
        <v>0.35416666666666663</v>
      </c>
      <c r="Q9" s="39" t="s">
        <v>142</v>
      </c>
      <c r="R9" s="105">
        <f t="shared" ref="R9:R19" si="2">SUM(D9+G9+J9+M9+P9)</f>
        <v>1.708333333333333</v>
      </c>
      <c r="S9" s="105"/>
    </row>
    <row r="10" spans="2:23">
      <c r="B10" s="65" t="s">
        <v>219</v>
      </c>
      <c r="C10" s="12" t="s">
        <v>54</v>
      </c>
      <c r="D10" s="79">
        <f>VLOOKUP(C10,Feuil2!D11:I35,6,FALSE)</f>
        <v>0.29861111111111116</v>
      </c>
      <c r="E10" s="44" t="s">
        <v>136</v>
      </c>
      <c r="F10" s="12" t="s">
        <v>55</v>
      </c>
      <c r="G10" s="79">
        <f>VLOOKUP(F10,Feuil2!D11:I35,6,FALSE)</f>
        <v>0.34375</v>
      </c>
      <c r="H10" s="45" t="s">
        <v>137</v>
      </c>
      <c r="I10" s="12" t="s">
        <v>57</v>
      </c>
      <c r="J10" s="79">
        <f>VLOOKUP(I10,Feuil2!D11:I35,6,FALSE)</f>
        <v>0.35763888888888884</v>
      </c>
      <c r="K10" s="47" t="s">
        <v>139</v>
      </c>
      <c r="L10" s="13" t="s">
        <v>60</v>
      </c>
      <c r="M10" s="79">
        <f>VLOOKUP(L10,Feuil2!D11:I35,6,FALSE)</f>
        <v>0.35416666666666663</v>
      </c>
      <c r="N10" s="39" t="s">
        <v>142</v>
      </c>
      <c r="O10" s="13" t="s">
        <v>62</v>
      </c>
      <c r="P10" s="79">
        <f>VLOOKUP(O10,Feuil2!D11:I35,6,FALSE)</f>
        <v>0.35416666666666674</v>
      </c>
      <c r="Q10" s="33" t="s">
        <v>161</v>
      </c>
      <c r="R10" s="105">
        <f t="shared" si="2"/>
        <v>1.7083333333333333</v>
      </c>
      <c r="S10" s="105"/>
    </row>
    <row r="11" spans="2:23">
      <c r="B11" s="65" t="s">
        <v>220</v>
      </c>
      <c r="C11" s="12" t="s">
        <v>55</v>
      </c>
      <c r="D11" s="79">
        <f>VLOOKUP(C11,Feuil2!D12:I36,6,FALSE)</f>
        <v>0.34375</v>
      </c>
      <c r="E11" s="45" t="s">
        <v>137</v>
      </c>
      <c r="F11" s="12" t="s">
        <v>57</v>
      </c>
      <c r="G11" s="79">
        <f>VLOOKUP(F11,Feuil2!D12:I36,6,FALSE)</f>
        <v>0.35763888888888884</v>
      </c>
      <c r="H11" s="47" t="s">
        <v>139</v>
      </c>
      <c r="I11" s="13" t="s">
        <v>60</v>
      </c>
      <c r="J11" s="79">
        <f>VLOOKUP(I11,Feuil2!D12:I36,6,FALSE)</f>
        <v>0.35416666666666663</v>
      </c>
      <c r="K11" s="39" t="s">
        <v>142</v>
      </c>
      <c r="L11" s="13" t="s">
        <v>62</v>
      </c>
      <c r="M11" s="79">
        <f>VLOOKUP(L11,Feuil2!D12:I36,6,FALSE)</f>
        <v>0.35416666666666674</v>
      </c>
      <c r="N11" s="33" t="s">
        <v>161</v>
      </c>
      <c r="O11" s="13" t="s">
        <v>64</v>
      </c>
      <c r="P11" s="79">
        <f>VLOOKUP(O11,Feuil2!D12:I36,6,FALSE)</f>
        <v>0.34375</v>
      </c>
      <c r="Q11" s="51" t="s">
        <v>145</v>
      </c>
      <c r="R11" s="105">
        <f t="shared" si="2"/>
        <v>1.7534722222222221</v>
      </c>
      <c r="S11" s="105"/>
    </row>
    <row r="12" spans="2:23">
      <c r="B12" s="65" t="s">
        <v>221</v>
      </c>
      <c r="C12" s="12" t="s">
        <v>57</v>
      </c>
      <c r="D12" s="79">
        <f>VLOOKUP(C12,Feuil2!D13:I37,6,FALSE)</f>
        <v>0.35763888888888884</v>
      </c>
      <c r="E12" s="47" t="s">
        <v>139</v>
      </c>
      <c r="F12" s="13" t="s">
        <v>60</v>
      </c>
      <c r="G12" s="79">
        <f>VLOOKUP(F12,Feuil2!D13:I37,6,FALSE)</f>
        <v>0.35416666666666663</v>
      </c>
      <c r="H12" s="39" t="s">
        <v>142</v>
      </c>
      <c r="I12" s="13" t="s">
        <v>62</v>
      </c>
      <c r="J12" s="79">
        <f>VLOOKUP(I12,Feuil2!D13:I37,6,FALSE)</f>
        <v>0.35416666666666674</v>
      </c>
      <c r="K12" s="33" t="s">
        <v>161</v>
      </c>
      <c r="L12" s="13" t="s">
        <v>64</v>
      </c>
      <c r="M12" s="79">
        <f>VLOOKUP(L12,Feuil2!D13:I37,6,FALSE)</f>
        <v>0.34375</v>
      </c>
      <c r="N12" s="51" t="s">
        <v>145</v>
      </c>
      <c r="O12" s="13" t="s">
        <v>65</v>
      </c>
      <c r="P12" s="79">
        <f>VLOOKUP(O12,Feuil2!D13:I37,6,FALSE)</f>
        <v>0.38541666666666657</v>
      </c>
      <c r="Q12" s="40" t="s">
        <v>146</v>
      </c>
      <c r="R12" s="105">
        <f t="shared" si="2"/>
        <v>1.7951388888888888</v>
      </c>
      <c r="S12" s="105"/>
    </row>
    <row r="13" spans="2:23">
      <c r="B13" s="65" t="s">
        <v>222</v>
      </c>
      <c r="C13" s="13" t="s">
        <v>60</v>
      </c>
      <c r="D13" s="79">
        <f>VLOOKUP(C13,Feuil2!D14:I38,6,FALSE)</f>
        <v>0.35416666666666663</v>
      </c>
      <c r="E13" s="39" t="s">
        <v>142</v>
      </c>
      <c r="F13" s="13" t="s">
        <v>62</v>
      </c>
      <c r="G13" s="79">
        <f>VLOOKUP(F13,Feuil2!D14:I38,6,FALSE)</f>
        <v>0.35416666666666674</v>
      </c>
      <c r="H13" s="33" t="s">
        <v>161</v>
      </c>
      <c r="I13" s="13" t="s">
        <v>64</v>
      </c>
      <c r="J13" s="79">
        <f>VLOOKUP(I13,Feuil2!D14:I38,6,FALSE)</f>
        <v>0.34375</v>
      </c>
      <c r="K13" s="51" t="s">
        <v>145</v>
      </c>
      <c r="L13" s="13" t="s">
        <v>65</v>
      </c>
      <c r="M13" s="79">
        <f>VLOOKUP(L13,Feuil2!D14:I38,6,FALSE)</f>
        <v>0.38541666666666657</v>
      </c>
      <c r="N13" s="40" t="s">
        <v>146</v>
      </c>
      <c r="O13" s="14" t="s">
        <v>66</v>
      </c>
      <c r="P13" s="79">
        <f>VLOOKUP(O13,Feuil2!D14:I38,6,FALSE)</f>
        <v>0.35416666666666669</v>
      </c>
      <c r="Q13" s="53" t="s">
        <v>148</v>
      </c>
      <c r="R13" s="105">
        <f t="shared" si="2"/>
        <v>1.7916666666666667</v>
      </c>
      <c r="S13" s="105"/>
    </row>
    <row r="14" spans="2:23">
      <c r="B14" s="65" t="s">
        <v>223</v>
      </c>
      <c r="C14" s="13" t="s">
        <v>62</v>
      </c>
      <c r="D14" s="79">
        <f>VLOOKUP(C14,Feuil2!D15:I39,6,FALSE)</f>
        <v>0.35416666666666674</v>
      </c>
      <c r="E14" s="33" t="s">
        <v>161</v>
      </c>
      <c r="F14" s="13" t="s">
        <v>64</v>
      </c>
      <c r="G14" s="79">
        <f>VLOOKUP(F14,Feuil2!D15:I39,6,FALSE)</f>
        <v>0.34375</v>
      </c>
      <c r="H14" s="51" t="s">
        <v>145</v>
      </c>
      <c r="I14" s="13" t="s">
        <v>65</v>
      </c>
      <c r="J14" s="79">
        <f>VLOOKUP(I14,Feuil2!D15:I39,6,FALSE)</f>
        <v>0.38541666666666657</v>
      </c>
      <c r="K14" s="40" t="s">
        <v>146</v>
      </c>
      <c r="L14" s="14" t="s">
        <v>66</v>
      </c>
      <c r="M14" s="79">
        <f>VLOOKUP(L14,Feuil2!D15:I39,6,FALSE)</f>
        <v>0.35416666666666669</v>
      </c>
      <c r="N14" s="53" t="s">
        <v>148</v>
      </c>
      <c r="O14" s="15" t="s">
        <v>78</v>
      </c>
      <c r="P14" s="79">
        <f>VLOOKUP(O14,Feuil2!D15:I39,6,FALSE)</f>
        <v>0.30208333333333326</v>
      </c>
      <c r="Q14" s="37" t="s">
        <v>149</v>
      </c>
      <c r="R14" s="105">
        <f t="shared" si="2"/>
        <v>1.7395833333333333</v>
      </c>
      <c r="S14" s="105"/>
    </row>
    <row r="15" spans="2:23">
      <c r="B15" s="65" t="s">
        <v>224</v>
      </c>
      <c r="C15" s="13" t="s">
        <v>64</v>
      </c>
      <c r="D15" s="79">
        <f>VLOOKUP(C15,Feuil2!D16:I40,6,FALSE)</f>
        <v>0.34375</v>
      </c>
      <c r="E15" s="51" t="s">
        <v>145</v>
      </c>
      <c r="F15" s="13" t="s">
        <v>65</v>
      </c>
      <c r="G15" s="79">
        <f>VLOOKUP(F15,Feuil2!D16:I40,6,FALSE)</f>
        <v>0.38541666666666657</v>
      </c>
      <c r="H15" s="40" t="s">
        <v>146</v>
      </c>
      <c r="I15" s="14" t="s">
        <v>66</v>
      </c>
      <c r="J15" s="79">
        <f>VLOOKUP(I15,Feuil2!D16:I40,6,FALSE)</f>
        <v>0.35416666666666669</v>
      </c>
      <c r="K15" s="53" t="s">
        <v>148</v>
      </c>
      <c r="L15" s="15" t="s">
        <v>78</v>
      </c>
      <c r="M15" s="79">
        <f>VLOOKUP(L15,Feuil2!D16:I40,6,FALSE)</f>
        <v>0.30208333333333326</v>
      </c>
      <c r="N15" s="37" t="s">
        <v>149</v>
      </c>
      <c r="O15" s="13" t="s">
        <v>59</v>
      </c>
      <c r="P15" s="79">
        <f>VLOOKUP(O15,Feuil2!D16:I40,6,FALSE)</f>
        <v>0.28125</v>
      </c>
      <c r="Q15" s="54" t="s">
        <v>150</v>
      </c>
      <c r="R15" s="105">
        <f t="shared" si="2"/>
        <v>1.6666666666666665</v>
      </c>
      <c r="S15" s="105"/>
    </row>
    <row r="16" spans="2:23">
      <c r="B16" s="65" t="s">
        <v>225</v>
      </c>
      <c r="C16" s="13" t="s">
        <v>65</v>
      </c>
      <c r="D16" s="79">
        <f>VLOOKUP(C16,Feuil2!D17:I41,6,FALSE)</f>
        <v>0.38541666666666657</v>
      </c>
      <c r="E16" s="40" t="s">
        <v>146</v>
      </c>
      <c r="F16" s="14" t="s">
        <v>66</v>
      </c>
      <c r="G16" s="79">
        <f>VLOOKUP(F16,Feuil2!D17:I41,6,FALSE)</f>
        <v>0.35416666666666669</v>
      </c>
      <c r="H16" s="53" t="s">
        <v>148</v>
      </c>
      <c r="I16" s="15" t="s">
        <v>78</v>
      </c>
      <c r="J16" s="79">
        <f>VLOOKUP(I16,Feuil2!D17:I41,6,FALSE)</f>
        <v>0.30208333333333326</v>
      </c>
      <c r="K16" s="37" t="s">
        <v>149</v>
      </c>
      <c r="L16" s="13" t="s">
        <v>59</v>
      </c>
      <c r="M16" s="79">
        <f>VLOOKUP(L16,Feuil2!D17:I41,6,FALSE)</f>
        <v>0.28125</v>
      </c>
      <c r="N16" s="54" t="s">
        <v>150</v>
      </c>
      <c r="O16" s="12" t="s">
        <v>48</v>
      </c>
      <c r="P16" s="79">
        <f>VLOOKUP(O16,Feuil2!D6:I30,6,FALSE)</f>
        <v>0.22916666666666663</v>
      </c>
      <c r="Q16" s="34" t="s">
        <v>132</v>
      </c>
      <c r="R16" s="105">
        <f t="shared" si="2"/>
        <v>1.552083333333333</v>
      </c>
      <c r="S16" s="105"/>
    </row>
    <row r="17" spans="2:22">
      <c r="B17" s="65" t="s">
        <v>226</v>
      </c>
      <c r="C17" s="14" t="s">
        <v>66</v>
      </c>
      <c r="D17" s="79">
        <f>VLOOKUP(C17,Feuil2!D18:I42,6,FALSE)</f>
        <v>0.35416666666666669</v>
      </c>
      <c r="E17" s="53" t="s">
        <v>148</v>
      </c>
      <c r="F17" s="15" t="s">
        <v>78</v>
      </c>
      <c r="G17" s="79">
        <f>VLOOKUP(F17,Feuil2!D18:I42,6,FALSE)</f>
        <v>0.30208333333333326</v>
      </c>
      <c r="H17" s="37" t="s">
        <v>149</v>
      </c>
      <c r="I17" s="13" t="s">
        <v>59</v>
      </c>
      <c r="J17" s="79">
        <f>VLOOKUP(I17,Feuil2!D18:I42,6,FALSE)</f>
        <v>0.28125</v>
      </c>
      <c r="K17" s="54" t="s">
        <v>150</v>
      </c>
      <c r="L17" s="12" t="s">
        <v>48</v>
      </c>
      <c r="M17" s="79" t="e">
        <f>VLOOKUP(L17,Feuil2!D18:I42,6,FALSE)</f>
        <v>#N/A</v>
      </c>
      <c r="N17" s="34" t="s">
        <v>132</v>
      </c>
      <c r="O17" s="12" t="s">
        <v>50</v>
      </c>
      <c r="P17" s="79" t="e">
        <f>VLOOKUP(O17,Feuil2!D18:I42,6,FALSE)</f>
        <v>#N/A</v>
      </c>
      <c r="Q17" s="36" t="s">
        <v>133</v>
      </c>
      <c r="R17" s="105" t="e">
        <f t="shared" si="2"/>
        <v>#N/A</v>
      </c>
      <c r="S17" s="105"/>
    </row>
    <row r="18" spans="2:22">
      <c r="B18" s="65" t="s">
        <v>227</v>
      </c>
      <c r="C18" s="15" t="s">
        <v>78</v>
      </c>
      <c r="D18" s="79">
        <f>VLOOKUP(C18,Feuil2!D19:I43,6,FALSE)</f>
        <v>0.30208333333333326</v>
      </c>
      <c r="E18" s="37" t="s">
        <v>149</v>
      </c>
      <c r="F18" s="13" t="s">
        <v>59</v>
      </c>
      <c r="G18" s="79">
        <f>VLOOKUP(F18,Feuil2!D19:I43,6,FALSE)</f>
        <v>0.28125</v>
      </c>
      <c r="H18" s="54" t="s">
        <v>150</v>
      </c>
      <c r="I18" s="12" t="s">
        <v>48</v>
      </c>
      <c r="J18" s="79" t="e">
        <f>VLOOKUP(I18,Feuil2!D19:I43,6,FALSE)</f>
        <v>#N/A</v>
      </c>
      <c r="K18" s="34" t="s">
        <v>132</v>
      </c>
      <c r="L18" s="12" t="s">
        <v>50</v>
      </c>
      <c r="M18" s="79" t="e">
        <f>VLOOKUP(L18,Feuil2!D19:I43,6,FALSE)</f>
        <v>#N/A</v>
      </c>
      <c r="N18" s="36" t="s">
        <v>133</v>
      </c>
      <c r="O18" s="12" t="s">
        <v>51</v>
      </c>
      <c r="P18" s="79" t="e">
        <f>VLOOKUP(O18,Feuil2!D19:I43,6,FALSE)</f>
        <v>#N/A</v>
      </c>
      <c r="Q18" s="38" t="s">
        <v>134</v>
      </c>
      <c r="R18" s="105" t="e">
        <f t="shared" si="2"/>
        <v>#N/A</v>
      </c>
      <c r="S18" s="105"/>
    </row>
    <row r="19" spans="2:22">
      <c r="B19" s="65" t="s">
        <v>228</v>
      </c>
      <c r="C19" s="13" t="s">
        <v>59</v>
      </c>
      <c r="D19" s="79">
        <f>VLOOKUP(C19,Feuil2!D20:I44,6,FALSE)</f>
        <v>0.28125</v>
      </c>
      <c r="E19" s="54" t="s">
        <v>150</v>
      </c>
      <c r="F19" s="12" t="s">
        <v>48</v>
      </c>
      <c r="G19" s="79" t="e">
        <f>VLOOKUP(F19,Feuil2!D20:I44,6,FALSE)</f>
        <v>#N/A</v>
      </c>
      <c r="H19" s="34" t="s">
        <v>132</v>
      </c>
      <c r="I19" s="12" t="s">
        <v>50</v>
      </c>
      <c r="J19" s="79" t="e">
        <f>VLOOKUP(I19,Feuil2!D20:I44,6,FALSE)</f>
        <v>#N/A</v>
      </c>
      <c r="K19" s="36" t="s">
        <v>133</v>
      </c>
      <c r="L19" s="12" t="s">
        <v>51</v>
      </c>
      <c r="M19" s="79" t="e">
        <f>VLOOKUP(L19,Feuil2!D20:I44,6,FALSE)</f>
        <v>#N/A</v>
      </c>
      <c r="N19" s="38" t="s">
        <v>134</v>
      </c>
      <c r="O19" s="12" t="s">
        <v>52</v>
      </c>
      <c r="P19" s="79" t="e">
        <f>VLOOKUP(O19,Feuil2!D20:I44,6,FALSE)</f>
        <v>#N/A</v>
      </c>
      <c r="Q19" s="35" t="s">
        <v>155</v>
      </c>
      <c r="R19" s="105" t="e">
        <f t="shared" si="2"/>
        <v>#N/A</v>
      </c>
      <c r="S19" s="105"/>
    </row>
    <row r="20" spans="2:22">
      <c r="B20" s="66"/>
      <c r="C20" s="15"/>
      <c r="D20" s="79" t="e">
        <f>VLOOKUP(C20,Feuil2!D21:I45,6,FALSE)</f>
        <v>#N/A</v>
      </c>
      <c r="E20" s="94"/>
      <c r="F20" s="80"/>
      <c r="G20" s="79" t="e">
        <f>VLOOKUP(F20,Feuil2!D21:I45,6,FALSE)</f>
        <v>#N/A</v>
      </c>
      <c r="H20" s="94"/>
      <c r="I20" s="15"/>
      <c r="J20" s="79" t="e">
        <f>VLOOKUP(I20,Feuil2!D21:I45,6,FALSE)</f>
        <v>#N/A</v>
      </c>
      <c r="K20" s="94"/>
      <c r="L20" s="80"/>
      <c r="M20" s="79" t="e">
        <f>VLOOKUP(L20,Feuil2!D21:I45,6,FALSE)</f>
        <v>#N/A</v>
      </c>
      <c r="N20" s="94"/>
      <c r="O20" s="15"/>
      <c r="P20" s="79" t="e">
        <f>VLOOKUP(O20,Feuil2!D21:I45,6,FALSE)</f>
        <v>#N/A</v>
      </c>
      <c r="Q20" s="94"/>
      <c r="R20" s="105" t="e">
        <f t="shared" ref="R20:R21" si="3">SUM(D20+G20+J20+M20+P20)</f>
        <v>#N/A</v>
      </c>
      <c r="S20" s="105"/>
    </row>
    <row r="21" spans="2:22">
      <c r="B21" s="66"/>
      <c r="C21" s="80"/>
      <c r="D21" s="79" t="e">
        <f>VLOOKUP(C21,Feuil2!D22:I46,6,FALSE)</f>
        <v>#N/A</v>
      </c>
      <c r="E21" s="94"/>
      <c r="F21" s="80"/>
      <c r="G21" s="79" t="e">
        <f>VLOOKUP(F21,Feuil2!D22:I46,6,FALSE)</f>
        <v>#N/A</v>
      </c>
      <c r="H21" s="94"/>
      <c r="I21" s="15"/>
      <c r="J21" s="79" t="e">
        <f>VLOOKUP(I21,Feuil2!D22:I46,6,FALSE)</f>
        <v>#N/A</v>
      </c>
      <c r="K21" s="94"/>
      <c r="L21" s="80"/>
      <c r="M21" s="79" t="e">
        <f>VLOOKUP(L21,Feuil2!D22:I46,6,FALSE)</f>
        <v>#N/A</v>
      </c>
      <c r="N21" s="94"/>
      <c r="O21" s="15"/>
      <c r="P21" s="79" t="e">
        <f>VLOOKUP(O21,Feuil2!D22:I46,6,FALSE)</f>
        <v>#N/A</v>
      </c>
      <c r="Q21" s="94"/>
      <c r="R21" s="105" t="e">
        <f t="shared" si="3"/>
        <v>#N/A</v>
      </c>
      <c r="S21" s="105"/>
    </row>
    <row r="22" spans="2:22">
      <c r="B22" s="66"/>
      <c r="C22" s="80"/>
      <c r="D22" s="79" t="e">
        <f>VLOOKUP(C22,Feuil2!D23:I47,6,FALSE)</f>
        <v>#N/A</v>
      </c>
      <c r="E22" s="94"/>
      <c r="F22" s="80"/>
      <c r="G22" s="79" t="e">
        <f>VLOOKUP(F22,Feuil2!D23:I47,6,FALSE)</f>
        <v>#N/A</v>
      </c>
      <c r="H22" s="94"/>
      <c r="I22" s="15"/>
      <c r="J22" s="79" t="e">
        <f>VLOOKUP(I22,Feuil2!D23:I47,6,FALSE)</f>
        <v>#N/A</v>
      </c>
      <c r="K22" s="94"/>
      <c r="L22" s="80"/>
      <c r="M22" s="79" t="e">
        <f>VLOOKUP(L22,Feuil2!D23:I47,6,FALSE)</f>
        <v>#N/A</v>
      </c>
      <c r="N22" s="94"/>
      <c r="O22" s="15"/>
      <c r="P22" s="79" t="e">
        <f>VLOOKUP(O22,Feuil2!D23:I47,6,FALSE)</f>
        <v>#N/A</v>
      </c>
      <c r="Q22" s="94"/>
      <c r="R22" s="105" t="e">
        <f t="shared" si="0"/>
        <v>#N/A</v>
      </c>
      <c r="S22" s="105"/>
    </row>
    <row r="23" spans="2:22">
      <c r="U23" s="103" t="s">
        <v>116</v>
      </c>
      <c r="V23" s="103"/>
    </row>
    <row r="24" spans="2:22">
      <c r="B24" s="78"/>
      <c r="C24" s="96" t="s">
        <v>188</v>
      </c>
      <c r="D24" s="96"/>
      <c r="E24" s="96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111" t="s">
        <v>230</v>
      </c>
      <c r="S24" s="112"/>
      <c r="U24" s="103"/>
      <c r="V24" s="103"/>
    </row>
    <row r="25" spans="2:22">
      <c r="C25" s="103" t="s">
        <v>200</v>
      </c>
      <c r="D25" s="103"/>
      <c r="E25" s="103"/>
      <c r="F25" s="103" t="s">
        <v>201</v>
      </c>
      <c r="G25" s="103"/>
      <c r="H25" s="103"/>
      <c r="I25" s="103" t="s">
        <v>202</v>
      </c>
      <c r="J25" s="103"/>
      <c r="K25" s="103"/>
      <c r="L25" s="103" t="s">
        <v>203</v>
      </c>
      <c r="M25" s="103"/>
      <c r="N25" s="103"/>
      <c r="O25" s="103" t="s">
        <v>204</v>
      </c>
      <c r="P25" s="103"/>
      <c r="Q25" s="103"/>
      <c r="R25" s="113"/>
      <c r="S25" s="114"/>
      <c r="U25" s="103"/>
      <c r="V25" s="103"/>
    </row>
    <row r="26" spans="2:22"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15"/>
      <c r="S26" s="116"/>
      <c r="U26" s="65" t="s">
        <v>214</v>
      </c>
      <c r="V26" s="95">
        <v>0</v>
      </c>
    </row>
    <row r="27" spans="2:22">
      <c r="B27" s="65" t="s">
        <v>214</v>
      </c>
      <c r="C27" s="80" t="str">
        <f>VLOOKUP($B27,Feuil6!$B$22:$K$36,2,0)</f>
        <v>NAV LILLE</v>
      </c>
      <c r="D27" s="120">
        <f>VLOOKUP(C27,Feuil2!$D$6:$I$30,6,FALSE)</f>
        <v>0.29861111111111116</v>
      </c>
      <c r="E27" s="68" t="s">
        <v>144</v>
      </c>
      <c r="F27" s="89" t="str">
        <f>VLOOKUP($B27,Feuil6!$B$22:$K$36,4,0)</f>
        <v>NAV NIORT</v>
      </c>
      <c r="G27" s="120">
        <f>VLOOKUP(F27,Feuil2!$D$6:$I$30,6,FALSE)</f>
        <v>0.34375</v>
      </c>
      <c r="H27" s="69" t="s">
        <v>143</v>
      </c>
      <c r="I27" s="89" t="str">
        <f>VLOOKUP($B27,Feuil6!$B$22:$K$36,6,0)</f>
        <v>NAV VELAINES</v>
      </c>
      <c r="J27" s="120">
        <f>VLOOKUP(I27,Feuil2!$D$6:$I$30,6,FALSE)</f>
        <v>0.35763888888888884</v>
      </c>
      <c r="K27" s="70" t="s">
        <v>145</v>
      </c>
      <c r="L27" s="89" t="str">
        <f>VLOOKUP($B27,Feuil6!$B$22:$K$36,8,0)</f>
        <v>RAM + 21h30 TOURS</v>
      </c>
      <c r="M27" s="120">
        <f>VLOOKUP(L27,Feuil2!$D$6:$I$30,6,FALSE)</f>
        <v>0.35416666666666663</v>
      </c>
      <c r="N27" s="71" t="s">
        <v>147</v>
      </c>
      <c r="O27" s="89" t="str">
        <f>VLOOKUP($B27,Feuil6!$B$22:$K$36,10,0)</f>
        <v>RAM + ATHIS 1</v>
      </c>
      <c r="P27" s="120">
        <f>VLOOKUP(O27,Feuil2!$D$6:$I$30,6,FALSE)</f>
        <v>0.35416666666666674</v>
      </c>
      <c r="Q27" s="68" t="s">
        <v>144</v>
      </c>
      <c r="R27" s="105">
        <f>SUM(D27+G27+J27+M27+P27)</f>
        <v>1.7083333333333333</v>
      </c>
      <c r="S27" s="105"/>
      <c r="U27" s="65" t="s">
        <v>215</v>
      </c>
      <c r="V27" s="95">
        <v>0</v>
      </c>
    </row>
    <row r="28" spans="2:22">
      <c r="B28" s="65" t="s">
        <v>215</v>
      </c>
      <c r="C28" s="89" t="str">
        <f>VLOOKUP($B28,Feuil6!$B$22:$K$36,2,0)</f>
        <v>NAV NIORT</v>
      </c>
      <c r="D28" s="120">
        <f>VLOOKUP(C28,Feuil2!$D$6:$I$30,6,FALSE)</f>
        <v>0.34375</v>
      </c>
      <c r="E28" s="69" t="s">
        <v>143</v>
      </c>
      <c r="F28" s="89" t="str">
        <f>VLOOKUP($B28,Feuil6!$B$22:$K$36,4,0)</f>
        <v>NAV VELAINES</v>
      </c>
      <c r="G28" s="120">
        <f>VLOOKUP(F28,Feuil2!$D$6:$I$30,6,FALSE)</f>
        <v>0.35763888888888884</v>
      </c>
      <c r="H28" s="70" t="s">
        <v>145</v>
      </c>
      <c r="I28" s="89" t="str">
        <f>VLOOKUP($B28,Feuil6!$B$22:$K$36,6,0)</f>
        <v>RAM + 21h30 TOURS</v>
      </c>
      <c r="J28" s="120">
        <f>VLOOKUP(I28,Feuil2!$D$6:$I$30,6,FALSE)</f>
        <v>0.35416666666666663</v>
      </c>
      <c r="K28" s="71" t="s">
        <v>147</v>
      </c>
      <c r="L28" s="89" t="str">
        <f>VLOOKUP($B28,Feuil6!$B$22:$K$36,8,0)</f>
        <v>RAM + ATHIS 1</v>
      </c>
      <c r="M28" s="120">
        <f>VLOOKUP(L28,Feuil2!$D$6:$I$30,6,FALSE)</f>
        <v>0.35416666666666674</v>
      </c>
      <c r="N28" s="68" t="s">
        <v>144</v>
      </c>
      <c r="O28" s="89" t="str">
        <f>VLOOKUP($B28,Feuil6!$B$22:$K$36,10,0)</f>
        <v>RAM + NANTES 1</v>
      </c>
      <c r="P28" s="120">
        <f>VLOOKUP(O28,Feuil2!$D$6:$I$30,6,FALSE)</f>
        <v>0.34375</v>
      </c>
      <c r="Q28" s="69" t="s">
        <v>143</v>
      </c>
      <c r="R28" s="105">
        <f t="shared" ref="R28" si="4">SUM(D28+G28+J28+M28+P28)</f>
        <v>1.7534722222222221</v>
      </c>
      <c r="S28" s="105"/>
      <c r="U28" s="65" t="s">
        <v>216</v>
      </c>
      <c r="V28" s="95">
        <v>0</v>
      </c>
    </row>
    <row r="29" spans="2:22">
      <c r="B29" s="65" t="s">
        <v>216</v>
      </c>
      <c r="C29" s="89" t="str">
        <f>VLOOKUP($B29,Feuil6!$B$22:$K$36,2,0)</f>
        <v>NAV VELAINES</v>
      </c>
      <c r="D29" s="120">
        <f>VLOOKUP(C29,Feuil2!$D$6:$I$30,6,FALSE)</f>
        <v>0.35763888888888884</v>
      </c>
      <c r="E29" s="69"/>
      <c r="F29" s="89" t="str">
        <f>VLOOKUP($B29,Feuil6!$B$22:$K$36,4,0)</f>
        <v>RAM + 21h30 TOURS</v>
      </c>
      <c r="G29" s="120">
        <f>VLOOKUP(F29,Feuil2!$D$6:$I$30,6,FALSE)</f>
        <v>0.35416666666666663</v>
      </c>
      <c r="H29" s="70"/>
      <c r="I29" s="89" t="str">
        <f>VLOOKUP($B29,Feuil6!$B$22:$K$36,6,0)</f>
        <v>RAM + ATHIS 1</v>
      </c>
      <c r="J29" s="120">
        <f>VLOOKUP(I29,Feuil2!$D$6:$I$30,6,FALSE)</f>
        <v>0.35416666666666674</v>
      </c>
      <c r="K29" s="71"/>
      <c r="L29" s="89" t="str">
        <f>VLOOKUP($B29,Feuil6!$B$22:$K$36,8,0)</f>
        <v>RAM + NANTES 1</v>
      </c>
      <c r="M29" s="120">
        <f>VLOOKUP(L29,Feuil2!$D$6:$I$30,6,FALSE)</f>
        <v>0.34375</v>
      </c>
      <c r="N29" s="68"/>
      <c r="O29" s="89" t="str">
        <f>VLOOKUP($B29,Feuil6!$B$22:$K$36,10,0)</f>
        <v>RAM + ORLEANS 21H</v>
      </c>
      <c r="P29" s="120">
        <f>VLOOKUP(O29,Feuil2!$D$6:$I$30,6,FALSE)</f>
        <v>0.38541666666666657</v>
      </c>
      <c r="Q29" s="69"/>
      <c r="R29" s="83"/>
      <c r="S29" s="83"/>
      <c r="U29" s="65" t="s">
        <v>217</v>
      </c>
      <c r="V29" s="95">
        <v>0</v>
      </c>
    </row>
    <row r="30" spans="2:22">
      <c r="B30" s="65" t="s">
        <v>217</v>
      </c>
      <c r="C30" s="89" t="str">
        <f>VLOOKUP($B30,Feuil6!$B$22:$K$36,2,0)</f>
        <v>RAM + 21h30 TOURS</v>
      </c>
      <c r="D30" s="120">
        <f>VLOOKUP(C30,Feuil2!$D$6:$I$30,6,FALSE)</f>
        <v>0.35416666666666663</v>
      </c>
      <c r="E30" s="69"/>
      <c r="F30" s="89" t="str">
        <f>VLOOKUP($B30,Feuil6!$B$22:$K$36,4,0)</f>
        <v>RAM + ATHIS 1</v>
      </c>
      <c r="G30" s="120">
        <f>VLOOKUP(F30,Feuil2!$D$6:$I$30,6,FALSE)</f>
        <v>0.35416666666666674</v>
      </c>
      <c r="H30" s="70"/>
      <c r="I30" s="89" t="str">
        <f>VLOOKUP($B30,Feuil6!$B$22:$K$36,6,0)</f>
        <v>RAM + NANTES 1</v>
      </c>
      <c r="J30" s="120">
        <f>VLOOKUP(I30,Feuil2!$D$6:$I$30,6,FALSE)</f>
        <v>0.34375</v>
      </c>
      <c r="K30" s="71"/>
      <c r="L30" s="89" t="str">
        <f>VLOOKUP($B30,Feuil6!$B$22:$K$36,8,0)</f>
        <v>RAM + ORLEANS 21H</v>
      </c>
      <c r="M30" s="120">
        <f>VLOOKUP(L30,Feuil2!$D$6:$I$30,6,FALSE)</f>
        <v>0.38541666666666657</v>
      </c>
      <c r="N30" s="68"/>
      <c r="O30" s="89" t="str">
        <f>VLOOKUP($B30,Feuil6!$B$22:$K$36,10,0)</f>
        <v>RAM 14H00</v>
      </c>
      <c r="P30" s="120">
        <f>VLOOKUP(O30,Feuil2!$D$6:$I$30,6,FALSE)</f>
        <v>0.35416666666666669</v>
      </c>
      <c r="Q30" s="69"/>
      <c r="R30" s="83"/>
      <c r="S30" s="83"/>
      <c r="U30" s="65" t="s">
        <v>218</v>
      </c>
      <c r="V30" s="95">
        <v>0</v>
      </c>
    </row>
    <row r="31" spans="2:22">
      <c r="B31" s="65" t="s">
        <v>218</v>
      </c>
      <c r="C31" s="89" t="str">
        <f>VLOOKUP($B31,Feuil6!$B$22:$K$36,2,0)</f>
        <v>RAM + ATHIS 1</v>
      </c>
      <c r="D31" s="120">
        <f>VLOOKUP(C31,Feuil2!$D$6:$I$30,6,FALSE)</f>
        <v>0.35416666666666674</v>
      </c>
      <c r="E31" s="69"/>
      <c r="F31" s="89" t="str">
        <f>VLOOKUP($B31,Feuil6!$B$22:$K$36,4,0)</f>
        <v>RAM + NANTES 1</v>
      </c>
      <c r="G31" s="120">
        <f>VLOOKUP(F31,Feuil2!$D$6:$I$30,6,FALSE)</f>
        <v>0.34375</v>
      </c>
      <c r="H31" s="70"/>
      <c r="I31" s="89" t="str">
        <f>VLOOKUP($B31,Feuil6!$B$22:$K$36,6,0)</f>
        <v>RAM + ORLEANS 21H</v>
      </c>
      <c r="J31" s="120">
        <f>VLOOKUP(I31,Feuil2!$D$6:$I$30,6,FALSE)</f>
        <v>0.38541666666666657</v>
      </c>
      <c r="K31" s="71"/>
      <c r="L31" s="89" t="str">
        <f>VLOOKUP($B31,Feuil6!$B$22:$K$36,8,0)</f>
        <v>RAM 14H00</v>
      </c>
      <c r="M31" s="120">
        <f>VLOOKUP(L31,Feuil2!$D$6:$I$30,6,FALSE)</f>
        <v>0.35416666666666669</v>
      </c>
      <c r="N31" s="68"/>
      <c r="O31" s="89" t="str">
        <f>VLOOKUP($B31,Feuil6!$B$22:$K$36,10,0)</f>
        <v>RAM MALO + LAVAL</v>
      </c>
      <c r="P31" s="120">
        <f>VLOOKUP(O31,Feuil2!$D$6:$I$30,6,FALSE)</f>
        <v>0.30208333333333326</v>
      </c>
      <c r="Q31" s="69"/>
      <c r="R31" s="83"/>
      <c r="S31" s="83"/>
      <c r="U31" s="65" t="s">
        <v>219</v>
      </c>
      <c r="V31" s="95">
        <v>0</v>
      </c>
    </row>
    <row r="32" spans="2:22">
      <c r="B32" s="65" t="s">
        <v>219</v>
      </c>
      <c r="C32" s="89" t="str">
        <f>VLOOKUP($B32,Feuil6!$B$22:$K$36,2,0)</f>
        <v>RAM + NANTES 1</v>
      </c>
      <c r="D32" s="120">
        <f>VLOOKUP(C32,Feuil2!$D$6:$I$30,6,FALSE)</f>
        <v>0.34375</v>
      </c>
      <c r="E32" s="69"/>
      <c r="F32" s="89" t="str">
        <f>VLOOKUP($B32,Feuil6!$B$22:$K$36,4,0)</f>
        <v>RAM + ORLEANS 21H</v>
      </c>
      <c r="G32" s="120">
        <f>VLOOKUP(F32,Feuil2!$D$6:$I$30,6,FALSE)</f>
        <v>0.38541666666666657</v>
      </c>
      <c r="H32" s="70"/>
      <c r="I32" s="89" t="str">
        <f>VLOOKUP($B32,Feuil6!$B$22:$K$36,6,0)</f>
        <v>RAM 14H00</v>
      </c>
      <c r="J32" s="120">
        <f>VLOOKUP(I32,Feuil2!$D$6:$I$30,6,FALSE)</f>
        <v>0.35416666666666669</v>
      </c>
      <c r="K32" s="71"/>
      <c r="L32" s="89" t="str">
        <f>VLOOKUP($B32,Feuil6!$B$22:$K$36,8,0)</f>
        <v>RAM MALO + LAVAL</v>
      </c>
      <c r="M32" s="120">
        <f>VLOOKUP(L32,Feuil2!$D$6:$I$30,6,FALSE)</f>
        <v>0.30208333333333326</v>
      </c>
      <c r="N32" s="68"/>
      <c r="O32" s="89" t="str">
        <f>VLOOKUP($B32,Feuil6!$B$22:$K$36,10,0)</f>
        <v>RAM + 20H TOURS</v>
      </c>
      <c r="P32" s="120">
        <f>VLOOKUP(O32,Feuil2!$D$6:$I$30,6,FALSE)</f>
        <v>0.28125</v>
      </c>
      <c r="Q32" s="69"/>
      <c r="R32" s="83"/>
      <c r="S32" s="83"/>
      <c r="U32" s="65" t="s">
        <v>220</v>
      </c>
      <c r="V32" s="95">
        <v>0</v>
      </c>
    </row>
    <row r="33" spans="2:22">
      <c r="B33" s="65" t="s">
        <v>220</v>
      </c>
      <c r="C33" s="89" t="str">
        <f>VLOOKUP($B33,Feuil6!$B$22:$K$36,2,0)</f>
        <v>RAM + ORLEANS 21H</v>
      </c>
      <c r="D33" s="120">
        <f>VLOOKUP(C33,Feuil2!$D$6:$I$30,6,FALSE)</f>
        <v>0.38541666666666657</v>
      </c>
      <c r="E33" s="69"/>
      <c r="F33" s="89" t="str">
        <f>VLOOKUP($B33,Feuil6!$B$22:$K$36,4,0)</f>
        <v>RAM 14H00</v>
      </c>
      <c r="G33" s="120">
        <f>VLOOKUP(F33,Feuil2!$D$6:$I$30,6,FALSE)</f>
        <v>0.35416666666666669</v>
      </c>
      <c r="H33" s="70"/>
      <c r="I33" s="89" t="str">
        <f>VLOOKUP($B33,Feuil6!$B$22:$K$36,6,0)</f>
        <v>RAM MALO + LAVAL</v>
      </c>
      <c r="J33" s="120">
        <f>VLOOKUP(I33,Feuil2!$D$6:$I$30,6,FALSE)</f>
        <v>0.30208333333333326</v>
      </c>
      <c r="K33" s="71"/>
      <c r="L33" s="89" t="str">
        <f>VLOOKUP($B33,Feuil6!$B$22:$K$36,8,0)</f>
        <v>RAM + 20H TOURS</v>
      </c>
      <c r="M33" s="120">
        <f>VLOOKUP(L33,Feuil2!$D$6:$I$30,6,FALSE)</f>
        <v>0.28125</v>
      </c>
      <c r="N33" s="68"/>
      <c r="O33" s="89" t="str">
        <f>VLOOKUP($B33,Feuil6!$B$22:$K$36,10,0)</f>
        <v>NAV ATHIS 2</v>
      </c>
      <c r="P33" s="120">
        <f>VLOOKUP(O33,Feuil2!$D$6:$I$30,6,FALSE)</f>
        <v>0.22916666666666663</v>
      </c>
      <c r="Q33" s="69"/>
      <c r="R33" s="83"/>
      <c r="S33" s="83"/>
      <c r="U33" s="65" t="s">
        <v>221</v>
      </c>
      <c r="V33" s="95">
        <v>0</v>
      </c>
    </row>
    <row r="34" spans="2:22">
      <c r="B34" s="65" t="s">
        <v>221</v>
      </c>
      <c r="C34" s="89" t="str">
        <f>VLOOKUP($B34,Feuil6!$B$22:$K$36,2,0)</f>
        <v>RAM 14H00</v>
      </c>
      <c r="D34" s="120">
        <f>VLOOKUP(C34,Feuil2!$D$6:$I$30,6,FALSE)</f>
        <v>0.35416666666666669</v>
      </c>
      <c r="E34" s="69"/>
      <c r="F34" s="89" t="str">
        <f>VLOOKUP($B34,Feuil6!$B$22:$K$36,4,0)</f>
        <v>RAM MALO + LAVAL</v>
      </c>
      <c r="G34" s="120">
        <f>VLOOKUP(F34,Feuil2!$D$6:$I$30,6,FALSE)</f>
        <v>0.30208333333333326</v>
      </c>
      <c r="H34" s="70"/>
      <c r="I34" s="89" t="str">
        <f>VLOOKUP($B34,Feuil6!$B$22:$K$36,6,0)</f>
        <v>RAM + 20H TOURS</v>
      </c>
      <c r="J34" s="120">
        <f>VLOOKUP(I34,Feuil2!$D$6:$I$30,6,FALSE)</f>
        <v>0.28125</v>
      </c>
      <c r="K34" s="71"/>
      <c r="L34" s="89" t="str">
        <f>VLOOKUP($B34,Feuil6!$B$22:$K$36,8,0)</f>
        <v>NAV ATHIS 2</v>
      </c>
      <c r="M34" s="120">
        <f>VLOOKUP(L34,Feuil2!$D$6:$I$30,6,FALSE)</f>
        <v>0.22916666666666663</v>
      </c>
      <c r="N34" s="68"/>
      <c r="O34" s="89" t="str">
        <f>VLOOKUP($B34,Feuil6!$B$22:$K$36,10,0)</f>
        <v>NAV CHAULNES</v>
      </c>
      <c r="P34" s="120">
        <f>VLOOKUP(O34,Feuil2!$D$6:$I$30,6,FALSE)</f>
        <v>0.27083333333333326</v>
      </c>
      <c r="Q34" s="69"/>
      <c r="R34" s="83"/>
      <c r="S34" s="83"/>
      <c r="U34" s="65" t="s">
        <v>222</v>
      </c>
      <c r="V34" s="95">
        <v>0</v>
      </c>
    </row>
    <row r="35" spans="2:22">
      <c r="B35" s="65" t="s">
        <v>222</v>
      </c>
      <c r="C35" s="89" t="str">
        <f>VLOOKUP($B35,Feuil6!$B$22:$K$36,2,0)</f>
        <v>RAM MALO + LAVAL</v>
      </c>
      <c r="D35" s="120">
        <f>VLOOKUP(C35,Feuil2!$D$6:$I$30,6,FALSE)</f>
        <v>0.30208333333333326</v>
      </c>
      <c r="E35" s="69"/>
      <c r="F35" s="89" t="str">
        <f>VLOOKUP($B35,Feuil6!$B$22:$K$36,4,0)</f>
        <v>RAM + 20H TOURS</v>
      </c>
      <c r="G35" s="120">
        <f>VLOOKUP(F35,Feuil2!$D$6:$I$30,6,FALSE)</f>
        <v>0.28125</v>
      </c>
      <c r="H35" s="70"/>
      <c r="I35" s="89" t="str">
        <f>VLOOKUP($B35,Feuil6!$B$22:$K$36,6,0)</f>
        <v>NAV ATHIS 2</v>
      </c>
      <c r="J35" s="120">
        <f>VLOOKUP(I35,Feuil2!$D$6:$I$30,6,FALSE)</f>
        <v>0.22916666666666663</v>
      </c>
      <c r="K35" s="71"/>
      <c r="L35" s="89" t="str">
        <f>VLOOKUP($B35,Feuil6!$B$22:$K$36,8,0)</f>
        <v>NAV CHAULNES</v>
      </c>
      <c r="M35" s="120">
        <f>VLOOKUP(L35,Feuil2!$D$6:$I$30,6,FALSE)</f>
        <v>0.27083333333333326</v>
      </c>
      <c r="N35" s="68"/>
      <c r="O35" s="89" t="str">
        <f>VLOOKUP($B35,Feuil6!$B$22:$K$36,10,0)</f>
        <v>NAV CLERMONT</v>
      </c>
      <c r="P35" s="120">
        <f>VLOOKUP(O35,Feuil2!$D$6:$I$30,6,FALSE)</f>
        <v>0.375</v>
      </c>
      <c r="Q35" s="69"/>
      <c r="R35" s="83"/>
      <c r="S35" s="83"/>
      <c r="U35" s="65" t="s">
        <v>223</v>
      </c>
      <c r="V35" s="95">
        <v>0</v>
      </c>
    </row>
    <row r="36" spans="2:22">
      <c r="B36" s="65" t="s">
        <v>223</v>
      </c>
      <c r="C36" s="89" t="str">
        <f>VLOOKUP($B36,Feuil6!$B$22:$K$36,2,0)</f>
        <v>RAM + 20H TOURS</v>
      </c>
      <c r="D36" s="120">
        <f>VLOOKUP(C36,Feuil2!$D$6:$I$30,6,FALSE)</f>
        <v>0.28125</v>
      </c>
      <c r="E36" s="69"/>
      <c r="F36" s="89" t="str">
        <f>VLOOKUP($B36,Feuil6!$B$22:$K$36,4,0)</f>
        <v>NAV ATHIS 2</v>
      </c>
      <c r="G36" s="120">
        <f>VLOOKUP(F36,Feuil2!$D$6:$I$30,6,FALSE)</f>
        <v>0.22916666666666663</v>
      </c>
      <c r="H36" s="70"/>
      <c r="I36" s="89" t="str">
        <f>VLOOKUP($B36,Feuil6!$B$22:$K$36,6,0)</f>
        <v>NAV CHAULNES</v>
      </c>
      <c r="J36" s="120">
        <f>VLOOKUP(I36,Feuil2!$D$6:$I$30,6,FALSE)</f>
        <v>0.27083333333333326</v>
      </c>
      <c r="K36" s="71"/>
      <c r="L36" s="89" t="str">
        <f>VLOOKUP($B36,Feuil6!$B$22:$K$36,8,0)</f>
        <v>NAV CLERMONT</v>
      </c>
      <c r="M36" s="120">
        <f>VLOOKUP(L36,Feuil2!$D$6:$I$30,6,FALSE)</f>
        <v>0.375</v>
      </c>
      <c r="N36" s="68"/>
      <c r="O36" s="89" t="str">
        <f>VLOOKUP($B36,Feuil6!$B$22:$K$36,10,0)</f>
        <v>NAV DIJON</v>
      </c>
      <c r="P36" s="120">
        <f>VLOOKUP(O36,Feuil2!$D$6:$I$30,6,FALSE)</f>
        <v>0.39236111111111105</v>
      </c>
      <c r="Q36" s="69"/>
      <c r="R36" s="83"/>
      <c r="S36" s="83"/>
      <c r="U36" s="65" t="s">
        <v>224</v>
      </c>
      <c r="V36" s="95">
        <v>0</v>
      </c>
    </row>
    <row r="37" spans="2:22">
      <c r="B37" s="65" t="s">
        <v>224</v>
      </c>
      <c r="C37" s="89" t="str">
        <f>VLOOKUP($B37,Feuil6!$B$22:$K$36,2,0)</f>
        <v>NAV ATHIS 2</v>
      </c>
      <c r="D37" s="120">
        <f>VLOOKUP(C37,Feuil2!$D$6:$I$30,6,FALSE)</f>
        <v>0.22916666666666663</v>
      </c>
      <c r="E37" s="69"/>
      <c r="F37" s="89" t="str">
        <f>VLOOKUP($B37,Feuil6!$B$22:$K$36,4,0)</f>
        <v>NAV CHAULNES</v>
      </c>
      <c r="G37" s="120">
        <f>VLOOKUP(F37,Feuil2!$D$6:$I$30,6,FALSE)</f>
        <v>0.27083333333333326</v>
      </c>
      <c r="H37" s="70"/>
      <c r="I37" s="89" t="str">
        <f>VLOOKUP($B37,Feuil6!$B$22:$K$36,6,0)</f>
        <v>NAV CLERMONT</v>
      </c>
      <c r="J37" s="120">
        <f>VLOOKUP(I37,Feuil2!$D$6:$I$30,6,FALSE)</f>
        <v>0.375</v>
      </c>
      <c r="K37" s="71"/>
      <c r="L37" s="89" t="str">
        <f>VLOOKUP($B37,Feuil6!$B$22:$K$36,8,0)</f>
        <v>NAV DIJON</v>
      </c>
      <c r="M37" s="120">
        <f>VLOOKUP(L37,Feuil2!$D$6:$I$30,6,FALSE)</f>
        <v>0.39236111111111105</v>
      </c>
      <c r="N37" s="68"/>
      <c r="O37" s="89" t="str">
        <f>VLOOKUP($B37,Feuil6!$B$22:$K$36,10,0)</f>
        <v>NAV LANGRES</v>
      </c>
      <c r="P37" s="120">
        <f>VLOOKUP(O37,Feuil2!$D$6:$I$30,6,FALSE)</f>
        <v>0.35416666666666663</v>
      </c>
      <c r="Q37" s="69"/>
      <c r="R37" s="83"/>
      <c r="S37" s="83"/>
      <c r="U37" s="65" t="s">
        <v>225</v>
      </c>
      <c r="V37" s="95">
        <v>0</v>
      </c>
    </row>
    <row r="38" spans="2:22">
      <c r="B38" s="65" t="s">
        <v>225</v>
      </c>
      <c r="C38" s="89" t="str">
        <f>VLOOKUP($B38,Feuil6!$B$22:$K$36,2,0)</f>
        <v>NAV CHAULNES</v>
      </c>
      <c r="D38" s="120">
        <f>VLOOKUP(C38,Feuil2!$D$6:$I$30,6,FALSE)</f>
        <v>0.27083333333333326</v>
      </c>
      <c r="E38" s="69"/>
      <c r="F38" s="89" t="str">
        <f>VLOOKUP($B38,Feuil6!$B$22:$K$36,4,0)</f>
        <v>NAV CLERMONT</v>
      </c>
      <c r="G38" s="120">
        <f>VLOOKUP(F38,Feuil2!$D$6:$I$30,6,FALSE)</f>
        <v>0.375</v>
      </c>
      <c r="H38" s="70"/>
      <c r="I38" s="89" t="str">
        <f>VLOOKUP($B38,Feuil6!$B$22:$K$36,6,0)</f>
        <v>NAV DIJON</v>
      </c>
      <c r="J38" s="120">
        <f>VLOOKUP(I38,Feuil2!$D$6:$I$30,6,FALSE)</f>
        <v>0.39236111111111105</v>
      </c>
      <c r="K38" s="71"/>
      <c r="L38" s="89" t="str">
        <f>VLOOKUP($B38,Feuil6!$B$22:$K$36,8,0)</f>
        <v>NAV LANGRES</v>
      </c>
      <c r="M38" s="120">
        <f>VLOOKUP(L38,Feuil2!$D$6:$I$30,6,FALSE)</f>
        <v>0.35416666666666663</v>
      </c>
      <c r="N38" s="68"/>
      <c r="O38" s="89" t="str">
        <f>VLOOKUP($B38,Feuil6!$B$22:$K$36,10,0)</f>
        <v>NAV LILLE</v>
      </c>
      <c r="P38" s="120">
        <f>VLOOKUP(O38,Feuil2!$D$6:$I$30,6,FALSE)</f>
        <v>0.29861111111111116</v>
      </c>
      <c r="Q38" s="69"/>
      <c r="R38" s="83"/>
      <c r="S38" s="83"/>
      <c r="U38" s="65" t="s">
        <v>226</v>
      </c>
      <c r="V38" s="95">
        <v>0</v>
      </c>
    </row>
    <row r="39" spans="2:22">
      <c r="B39" s="65" t="s">
        <v>226</v>
      </c>
      <c r="C39" s="89" t="str">
        <f>VLOOKUP($B39,Feuil6!$B$22:$K$36,2,0)</f>
        <v>NAV CLERMONT</v>
      </c>
      <c r="D39" s="120">
        <f>VLOOKUP(C39,Feuil2!$D$6:$I$30,6,FALSE)</f>
        <v>0.375</v>
      </c>
      <c r="E39" s="69"/>
      <c r="F39" s="89" t="str">
        <f>VLOOKUP($B39,Feuil6!$B$22:$K$36,4,0)</f>
        <v>NAV DIJON</v>
      </c>
      <c r="G39" s="120">
        <f>VLOOKUP(F39,Feuil2!$D$6:$I$30,6,FALSE)</f>
        <v>0.39236111111111105</v>
      </c>
      <c r="H39" s="70"/>
      <c r="I39" s="89" t="str">
        <f>VLOOKUP($B39,Feuil6!$B$22:$K$36,6,0)</f>
        <v>NAV LANGRES</v>
      </c>
      <c r="J39" s="120">
        <f>VLOOKUP(I39,Feuil2!$D$6:$I$30,6,FALSE)</f>
        <v>0.35416666666666663</v>
      </c>
      <c r="K39" s="71"/>
      <c r="L39" s="89" t="str">
        <f>VLOOKUP($B39,Feuil6!$B$22:$K$36,8,0)</f>
        <v>NAV LILLE</v>
      </c>
      <c r="M39" s="120">
        <f>VLOOKUP(L39,Feuil2!$D$6:$I$30,6,FALSE)</f>
        <v>0.29861111111111116</v>
      </c>
      <c r="N39" s="68"/>
      <c r="O39" s="89" t="str">
        <f>VLOOKUP($B39,Feuil6!$B$22:$K$36,10,0)</f>
        <v>NAV NIORT</v>
      </c>
      <c r="P39" s="120">
        <f>VLOOKUP(O39,Feuil2!$D$6:$I$30,6,FALSE)</f>
        <v>0.34375</v>
      </c>
      <c r="Q39" s="69"/>
      <c r="R39" s="83"/>
      <c r="S39" s="83"/>
      <c r="U39" s="65" t="s">
        <v>227</v>
      </c>
      <c r="V39" s="95">
        <v>0</v>
      </c>
    </row>
    <row r="40" spans="2:22">
      <c r="B40" s="65" t="s">
        <v>227</v>
      </c>
      <c r="C40" s="89" t="str">
        <f>VLOOKUP($B40,Feuil6!$B$22:$K$36,2,0)</f>
        <v>NAV DIJON</v>
      </c>
      <c r="D40" s="120">
        <f>VLOOKUP(C40,Feuil2!$D$6:$I$30,6,FALSE)</f>
        <v>0.39236111111111105</v>
      </c>
      <c r="E40" s="69"/>
      <c r="F40" s="89" t="str">
        <f>VLOOKUP($B40,Feuil6!$B$22:$K$36,4,0)</f>
        <v>NAV LANGRES</v>
      </c>
      <c r="G40" s="120">
        <f>VLOOKUP(F40,Feuil2!$D$6:$I$30,6,FALSE)</f>
        <v>0.35416666666666663</v>
      </c>
      <c r="H40" s="70"/>
      <c r="I40" s="89" t="str">
        <f>VLOOKUP($B40,Feuil6!$B$22:$K$36,6,0)</f>
        <v>NAV LILLE</v>
      </c>
      <c r="J40" s="120">
        <f>VLOOKUP(I40,Feuil2!$D$6:$I$30,6,FALSE)</f>
        <v>0.29861111111111116</v>
      </c>
      <c r="K40" s="71"/>
      <c r="L40" s="89" t="str">
        <f>VLOOKUP($B40,Feuil6!$B$22:$K$36,8,0)</f>
        <v>NAV NIORT</v>
      </c>
      <c r="M40" s="120">
        <f>VLOOKUP(L40,Feuil2!$D$6:$I$30,6,FALSE)</f>
        <v>0.34375</v>
      </c>
      <c r="N40" s="68"/>
      <c r="O40" s="89" t="str">
        <f>VLOOKUP($B40,Feuil6!$B$22:$K$36,10,0)</f>
        <v>NAV VELAINES</v>
      </c>
      <c r="P40" s="120">
        <f>VLOOKUP(O40,Feuil2!$D$6:$I$30,6,FALSE)</f>
        <v>0.35763888888888884</v>
      </c>
      <c r="Q40" s="69"/>
      <c r="R40" s="83"/>
      <c r="S40" s="83"/>
      <c r="U40" s="65" t="s">
        <v>228</v>
      </c>
      <c r="V40" s="95">
        <v>0</v>
      </c>
    </row>
    <row r="41" spans="2:22">
      <c r="B41" s="65" t="s">
        <v>228</v>
      </c>
      <c r="C41" s="89" t="str">
        <f>VLOOKUP($B41,Feuil6!$B$22:$K$36,2,0)</f>
        <v>NAV LANGRES</v>
      </c>
      <c r="D41" s="120">
        <f>VLOOKUP(C41,Feuil2!$D$6:$I$30,6,FALSE)</f>
        <v>0.35416666666666663</v>
      </c>
      <c r="E41" s="69"/>
      <c r="F41" s="89" t="str">
        <f>VLOOKUP($B41,Feuil6!$B$22:$K$36,4,0)</f>
        <v>NAV LILLE</v>
      </c>
      <c r="G41" s="120">
        <f>VLOOKUP(F41,Feuil2!$D$6:$I$30,6,FALSE)</f>
        <v>0.29861111111111116</v>
      </c>
      <c r="H41" s="70"/>
      <c r="I41" s="89" t="str">
        <f>VLOOKUP($B41,Feuil6!$B$22:$K$36,6,0)</f>
        <v>NAV NIORT</v>
      </c>
      <c r="J41" s="120">
        <f>VLOOKUP(I41,Feuil2!$D$6:$I$30,6,FALSE)</f>
        <v>0.34375</v>
      </c>
      <c r="K41" s="71"/>
      <c r="L41" s="89" t="str">
        <f>VLOOKUP($B41,Feuil6!$B$22:$K$36,8,0)</f>
        <v>NAV VELAINES</v>
      </c>
      <c r="M41" s="120">
        <f>VLOOKUP(L41,Feuil2!$D$6:$I$30,6,FALSE)</f>
        <v>0.35763888888888884</v>
      </c>
      <c r="N41" s="68"/>
      <c r="O41" s="89" t="str">
        <f>VLOOKUP($B41,Feuil6!$B$22:$K$36,10,0)</f>
        <v>RAM + 21h30 TOURS</v>
      </c>
      <c r="P41" s="120">
        <f>VLOOKUP(O41,Feuil2!$D$6:$I$30,6,FALSE)</f>
        <v>0.35416666666666663</v>
      </c>
      <c r="Q41" s="69"/>
      <c r="R41" s="105">
        <f t="shared" ref="R41" si="5">SUM(D41+G41+J41+M41+P41)</f>
        <v>1.708333333333333</v>
      </c>
      <c r="S41" s="105"/>
      <c r="U41" s="66"/>
      <c r="V41" s="95">
        <v>0</v>
      </c>
    </row>
    <row r="42" spans="2:22">
      <c r="B42" s="66"/>
      <c r="C42" s="89" t="e">
        <f>VLOOKUP($B42,Feuil6!$B$22:$K$36,2,0)</f>
        <v>#N/A</v>
      </c>
      <c r="D42" s="120" t="e">
        <f>VLOOKUP(C42,Feuil2!$D$6:$I$30,6,FALSE)</f>
        <v>#N/A</v>
      </c>
      <c r="E42" s="69"/>
      <c r="F42" s="89" t="e">
        <f>VLOOKUP($B42,Feuil6!$B$22:$K$36,4,0)</f>
        <v>#N/A</v>
      </c>
      <c r="G42" s="120" t="e">
        <f>VLOOKUP(F42,Feuil2!$D$6:$I$30,6,FALSE)</f>
        <v>#N/A</v>
      </c>
      <c r="H42" s="70"/>
      <c r="I42" s="89" t="e">
        <f>VLOOKUP($B42,Feuil6!$B$22:$K$36,6,0)</f>
        <v>#N/A</v>
      </c>
      <c r="J42" s="120" t="e">
        <f>VLOOKUP(I42,Feuil2!$D$6:$I$30,6,FALSE)</f>
        <v>#N/A</v>
      </c>
      <c r="K42" s="71"/>
      <c r="L42" s="89" t="e">
        <f>VLOOKUP($B42,Feuil6!$B$22:$K$36,8,0)</f>
        <v>#N/A</v>
      </c>
      <c r="M42" s="120" t="e">
        <f>VLOOKUP(L42,Feuil2!$D$6:$I$30,6,FALSE)</f>
        <v>#N/A</v>
      </c>
      <c r="N42" s="68"/>
      <c r="O42" s="89" t="e">
        <f>VLOOKUP($B42,Feuil6!$B$22:$K$36,10,0)</f>
        <v>#N/A</v>
      </c>
      <c r="P42" s="120" t="e">
        <f>VLOOKUP(O42,Feuil2!$D$6:$I$30,6,FALSE)</f>
        <v>#N/A</v>
      </c>
      <c r="Q42" s="69"/>
      <c r="R42" s="83"/>
      <c r="S42" s="83"/>
    </row>
    <row r="43" spans="2:22">
      <c r="B43" s="66"/>
      <c r="C43" s="89" t="e">
        <f>VLOOKUP($B43,Feuil6!$B$22:$K$36,2,0)</f>
        <v>#N/A</v>
      </c>
      <c r="D43" s="120" t="e">
        <f>VLOOKUP(C43,Feuil2!$D$6:$I$30,6,FALSE)</f>
        <v>#N/A</v>
      </c>
      <c r="E43" s="70" t="s">
        <v>145</v>
      </c>
      <c r="F43" s="89" t="e">
        <f>VLOOKUP($B43,Feuil6!$B$22:$K$36,4,0)</f>
        <v>#N/A</v>
      </c>
      <c r="G43" s="120" t="e">
        <f>VLOOKUP(F43,Feuil2!$D$6:$I$30,6,FALSE)</f>
        <v>#N/A</v>
      </c>
      <c r="H43" s="71" t="s">
        <v>147</v>
      </c>
      <c r="I43" s="89" t="e">
        <f>VLOOKUP($B43,Feuil6!$B$22:$K$36,6,0)</f>
        <v>#N/A</v>
      </c>
      <c r="J43" s="120" t="e">
        <f>VLOOKUP(I43,Feuil2!$D$6:$I$30,6,FALSE)</f>
        <v>#N/A</v>
      </c>
      <c r="K43" s="68" t="s">
        <v>144</v>
      </c>
      <c r="L43" s="89" t="e">
        <f>VLOOKUP($B43,Feuil6!$B$22:$K$36,8,0)</f>
        <v>#N/A</v>
      </c>
      <c r="M43" s="120" t="e">
        <f>VLOOKUP(L43,Feuil2!$D$6:$I$30,6,FALSE)</f>
        <v>#N/A</v>
      </c>
      <c r="N43" s="69" t="s">
        <v>143</v>
      </c>
      <c r="O43" s="89" t="e">
        <f>VLOOKUP($B43,Feuil6!$B$22:$K$36,10,0)</f>
        <v>#N/A</v>
      </c>
      <c r="P43" s="120" t="e">
        <f>VLOOKUP(O43,Feuil2!$D$6:$I$30,6,FALSE)</f>
        <v>#N/A</v>
      </c>
      <c r="Q43" s="70" t="s">
        <v>145</v>
      </c>
      <c r="R43" s="105" t="e">
        <f t="shared" ref="R43:R44" si="6">SUM(D43+G43+J43+M43+P43)</f>
        <v>#N/A</v>
      </c>
      <c r="S43" s="105"/>
    </row>
    <row r="44" spans="2:22">
      <c r="B44" s="66"/>
      <c r="C44" s="89" t="e">
        <f>VLOOKUP($B44,Feuil6!$B$22:$K$36,2,0)</f>
        <v>#N/A</v>
      </c>
      <c r="D44" s="79" t="e">
        <f>VLOOKUP(C44,Feuil2!D31:I55,6,FALSE)</f>
        <v>#N/A</v>
      </c>
      <c r="E44" s="71" t="s">
        <v>147</v>
      </c>
      <c r="F44" s="89" t="e">
        <f>VLOOKUP($B44,Feuil6!$B$22:$K$36,4,0)</f>
        <v>#N/A</v>
      </c>
      <c r="G44" s="120" t="e">
        <f>VLOOKUP(F44,Feuil2!$D$6:$I$30,6,FALSE)</f>
        <v>#N/A</v>
      </c>
      <c r="H44" s="68" t="s">
        <v>144</v>
      </c>
      <c r="I44" s="89" t="e">
        <f>VLOOKUP($B44,Feuil6!$B$22:$K$36,6,0)</f>
        <v>#N/A</v>
      </c>
      <c r="J44" s="120" t="e">
        <f>VLOOKUP(I44,Feuil2!$D$6:$I$30,6,FALSE)</f>
        <v>#N/A</v>
      </c>
      <c r="K44" s="69" t="s">
        <v>143</v>
      </c>
      <c r="L44" s="89" t="e">
        <f>VLOOKUP($B44,Feuil6!$B$22:$K$36,8,0)</f>
        <v>#N/A</v>
      </c>
      <c r="M44" s="120" t="e">
        <f>VLOOKUP(L44,Feuil2!$D$6:$I$30,6,FALSE)</f>
        <v>#N/A</v>
      </c>
      <c r="N44" s="70" t="s">
        <v>145</v>
      </c>
      <c r="O44" s="89" t="e">
        <f>VLOOKUP($B44,Feuil6!$B$22:$K$36,10,0)</f>
        <v>#N/A</v>
      </c>
      <c r="P44" s="120" t="e">
        <f>VLOOKUP(O44,Feuil2!$D$6:$I$30,6,FALSE)</f>
        <v>#N/A</v>
      </c>
      <c r="Q44" s="71" t="s">
        <v>147</v>
      </c>
      <c r="R44" s="105" t="e">
        <f t="shared" si="6"/>
        <v>#N/A</v>
      </c>
      <c r="S44" s="105"/>
    </row>
    <row r="46" spans="2:22">
      <c r="B46" s="78"/>
      <c r="C46" s="96" t="s">
        <v>187</v>
      </c>
      <c r="D46" s="96"/>
      <c r="E46" s="96"/>
      <c r="F46" s="96"/>
      <c r="G46" s="96"/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111" t="s">
        <v>230</v>
      </c>
      <c r="S46" s="112"/>
    </row>
    <row r="47" spans="2:22">
      <c r="C47" s="103" t="s">
        <v>200</v>
      </c>
      <c r="D47" s="103"/>
      <c r="E47" s="103"/>
      <c r="F47" s="103" t="s">
        <v>201</v>
      </c>
      <c r="G47" s="103"/>
      <c r="H47" s="103"/>
      <c r="I47" s="103" t="s">
        <v>202</v>
      </c>
      <c r="J47" s="103"/>
      <c r="K47" s="103"/>
      <c r="L47" s="103" t="s">
        <v>203</v>
      </c>
      <c r="M47" s="103"/>
      <c r="N47" s="103"/>
      <c r="O47" s="103" t="s">
        <v>204</v>
      </c>
      <c r="P47" s="103"/>
      <c r="Q47" s="103"/>
      <c r="R47" s="113"/>
      <c r="S47" s="114"/>
    </row>
    <row r="48" spans="2:22"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3"/>
      <c r="Q48" s="103"/>
      <c r="R48" s="115"/>
      <c r="S48" s="116"/>
    </row>
    <row r="49" spans="2:19">
      <c r="B49" s="65" t="s">
        <v>214</v>
      </c>
      <c r="C49" s="80"/>
      <c r="D49" s="79" t="e">
        <f>VLOOKUP(C49,Feuil2!D50:I74,6,FALSE)</f>
        <v>#N/A</v>
      </c>
      <c r="E49" s="68" t="s">
        <v>144</v>
      </c>
      <c r="F49" s="80"/>
      <c r="G49" s="79" t="e">
        <f>VLOOKUP(F49,Feuil2!D50:I74,6,FALSE)</f>
        <v>#N/A</v>
      </c>
      <c r="H49" s="69" t="s">
        <v>143</v>
      </c>
      <c r="I49" s="80"/>
      <c r="J49" s="79" t="e">
        <f>VLOOKUP(I49,Feuil2!D50:I74,6,FALSE)</f>
        <v>#N/A</v>
      </c>
      <c r="K49" s="70" t="s">
        <v>145</v>
      </c>
      <c r="L49" s="80"/>
      <c r="M49" s="79" t="e">
        <f>VLOOKUP(L49,Feuil2!D50:I74,6,FALSE)</f>
        <v>#N/A</v>
      </c>
      <c r="N49" s="71" t="s">
        <v>147</v>
      </c>
      <c r="O49" s="80"/>
      <c r="P49" s="79" t="e">
        <f>VLOOKUP(O49,Feuil2!D50:I74,6,FALSE)</f>
        <v>#N/A</v>
      </c>
      <c r="Q49" s="68" t="s">
        <v>144</v>
      </c>
      <c r="R49" s="105" t="e">
        <f>SUM(D49+G49+J49+M49+P49)</f>
        <v>#N/A</v>
      </c>
      <c r="S49" s="105"/>
    </row>
    <row r="50" spans="2:19">
      <c r="B50" s="65" t="s">
        <v>215</v>
      </c>
      <c r="C50" s="80"/>
      <c r="D50" s="79" t="e">
        <f>VLOOKUP(C50,Feuil2!D51:I75,6,FALSE)</f>
        <v>#N/A</v>
      </c>
      <c r="E50" s="69" t="s">
        <v>143</v>
      </c>
      <c r="F50" s="80"/>
      <c r="G50" s="79" t="e">
        <f>VLOOKUP(F50,Feuil2!D51:I75,6,FALSE)</f>
        <v>#N/A</v>
      </c>
      <c r="H50" s="70" t="s">
        <v>145</v>
      </c>
      <c r="I50" s="80"/>
      <c r="J50" s="79" t="e">
        <f>VLOOKUP(I50,Feuil2!D51:I75,6,FALSE)</f>
        <v>#N/A</v>
      </c>
      <c r="K50" s="71" t="s">
        <v>147</v>
      </c>
      <c r="L50" s="80"/>
      <c r="M50" s="79" t="e">
        <f>VLOOKUP(L50,Feuil2!D51:I75,6,FALSE)</f>
        <v>#N/A</v>
      </c>
      <c r="N50" s="68" t="s">
        <v>144</v>
      </c>
      <c r="O50" s="80"/>
      <c r="P50" s="79" t="e">
        <f>VLOOKUP(O50,Feuil2!D51:I75,6,FALSE)</f>
        <v>#N/A</v>
      </c>
      <c r="Q50" s="69" t="s">
        <v>143</v>
      </c>
      <c r="R50" s="105" t="e">
        <f t="shared" ref="R50" si="7">SUM(D50+G50+J50+M50+P50)</f>
        <v>#N/A</v>
      </c>
      <c r="S50" s="105"/>
    </row>
    <row r="51" spans="2:19">
      <c r="B51" s="65" t="s">
        <v>216</v>
      </c>
      <c r="C51" s="80"/>
      <c r="D51" s="79"/>
      <c r="E51" s="69"/>
      <c r="F51" s="80"/>
      <c r="G51" s="79"/>
      <c r="H51" s="70"/>
      <c r="I51" s="80"/>
      <c r="J51" s="79"/>
      <c r="K51" s="71"/>
      <c r="L51" s="80"/>
      <c r="M51" s="79"/>
      <c r="N51" s="68"/>
      <c r="O51" s="80"/>
      <c r="P51" s="79"/>
      <c r="Q51" s="69"/>
      <c r="R51" s="83"/>
      <c r="S51" s="83"/>
    </row>
    <row r="52" spans="2:19">
      <c r="B52" s="65" t="s">
        <v>217</v>
      </c>
      <c r="C52" s="80"/>
      <c r="D52" s="79"/>
      <c r="E52" s="69"/>
      <c r="F52" s="80"/>
      <c r="G52" s="79"/>
      <c r="H52" s="70"/>
      <c r="I52" s="80"/>
      <c r="J52" s="79"/>
      <c r="K52" s="71"/>
      <c r="L52" s="80"/>
      <c r="M52" s="79"/>
      <c r="N52" s="68"/>
      <c r="O52" s="80"/>
      <c r="P52" s="79"/>
      <c r="Q52" s="69"/>
      <c r="R52" s="83"/>
      <c r="S52" s="83"/>
    </row>
    <row r="53" spans="2:19">
      <c r="B53" s="65" t="s">
        <v>218</v>
      </c>
      <c r="C53" s="80"/>
      <c r="D53" s="79"/>
      <c r="E53" s="69"/>
      <c r="F53" s="80"/>
      <c r="G53" s="79"/>
      <c r="H53" s="70"/>
      <c r="I53" s="80"/>
      <c r="J53" s="79"/>
      <c r="K53" s="71"/>
      <c r="L53" s="80"/>
      <c r="M53" s="79"/>
      <c r="N53" s="68"/>
      <c r="O53" s="80"/>
      <c r="P53" s="79"/>
      <c r="Q53" s="69"/>
      <c r="R53" s="83"/>
      <c r="S53" s="83"/>
    </row>
    <row r="54" spans="2:19">
      <c r="B54" s="65" t="s">
        <v>219</v>
      </c>
      <c r="C54" s="80"/>
      <c r="D54" s="79"/>
      <c r="E54" s="69"/>
      <c r="F54" s="80"/>
      <c r="G54" s="79"/>
      <c r="H54" s="70"/>
      <c r="I54" s="80"/>
      <c r="J54" s="79"/>
      <c r="K54" s="71"/>
      <c r="L54" s="80"/>
      <c r="M54" s="79"/>
      <c r="N54" s="68"/>
      <c r="O54" s="80"/>
      <c r="P54" s="79"/>
      <c r="Q54" s="69"/>
      <c r="R54" s="83"/>
      <c r="S54" s="83"/>
    </row>
    <row r="55" spans="2:19">
      <c r="B55" s="65" t="s">
        <v>220</v>
      </c>
      <c r="C55" s="80"/>
      <c r="D55" s="79"/>
      <c r="E55" s="69"/>
      <c r="F55" s="80"/>
      <c r="G55" s="79"/>
      <c r="H55" s="70"/>
      <c r="I55" s="80"/>
      <c r="J55" s="79"/>
      <c r="K55" s="71"/>
      <c r="L55" s="80"/>
      <c r="M55" s="79"/>
      <c r="N55" s="68"/>
      <c r="O55" s="80"/>
      <c r="P55" s="79"/>
      <c r="Q55" s="69"/>
      <c r="R55" s="83"/>
      <c r="S55" s="83"/>
    </row>
    <row r="56" spans="2:19">
      <c r="B56" s="65" t="s">
        <v>221</v>
      </c>
      <c r="C56" s="80"/>
      <c r="D56" s="79"/>
      <c r="E56" s="69"/>
      <c r="F56" s="80"/>
      <c r="G56" s="79"/>
      <c r="H56" s="70"/>
      <c r="I56" s="80"/>
      <c r="J56" s="79"/>
      <c r="K56" s="71"/>
      <c r="L56" s="80"/>
      <c r="M56" s="79"/>
      <c r="N56" s="68"/>
      <c r="O56" s="80"/>
      <c r="P56" s="79"/>
      <c r="Q56" s="69"/>
      <c r="R56" s="83"/>
      <c r="S56" s="83"/>
    </row>
    <row r="57" spans="2:19">
      <c r="B57" s="65" t="s">
        <v>222</v>
      </c>
      <c r="C57" s="80"/>
      <c r="D57" s="79"/>
      <c r="E57" s="69"/>
      <c r="F57" s="80"/>
      <c r="G57" s="79"/>
      <c r="H57" s="70"/>
      <c r="I57" s="80"/>
      <c r="J57" s="79"/>
      <c r="K57" s="71"/>
      <c r="L57" s="80"/>
      <c r="M57" s="79"/>
      <c r="N57" s="68"/>
      <c r="O57" s="80"/>
      <c r="P57" s="79"/>
      <c r="Q57" s="69"/>
      <c r="R57" s="83"/>
      <c r="S57" s="83"/>
    </row>
    <row r="58" spans="2:19">
      <c r="B58" s="65" t="s">
        <v>223</v>
      </c>
      <c r="C58" s="80"/>
      <c r="D58" s="79"/>
      <c r="E58" s="69"/>
      <c r="F58" s="80"/>
      <c r="G58" s="79"/>
      <c r="H58" s="70"/>
      <c r="I58" s="80"/>
      <c r="J58" s="79"/>
      <c r="K58" s="71"/>
      <c r="L58" s="80"/>
      <c r="M58" s="79"/>
      <c r="N58" s="68"/>
      <c r="O58" s="80"/>
      <c r="P58" s="79"/>
      <c r="Q58" s="69"/>
      <c r="R58" s="83"/>
      <c r="S58" s="83"/>
    </row>
    <row r="59" spans="2:19">
      <c r="B59" s="65" t="s">
        <v>224</v>
      </c>
      <c r="C59" s="80"/>
      <c r="D59" s="79"/>
      <c r="E59" s="69"/>
      <c r="F59" s="80"/>
      <c r="G59" s="79"/>
      <c r="H59" s="70"/>
      <c r="I59" s="80"/>
      <c r="J59" s="79"/>
      <c r="K59" s="71"/>
      <c r="L59" s="80"/>
      <c r="M59" s="79"/>
      <c r="N59" s="68"/>
      <c r="O59" s="80"/>
      <c r="P59" s="79"/>
      <c r="Q59" s="69"/>
      <c r="R59" s="83"/>
      <c r="S59" s="83"/>
    </row>
    <row r="60" spans="2:19">
      <c r="B60" s="65" t="s">
        <v>225</v>
      </c>
      <c r="C60" s="80"/>
      <c r="D60" s="79"/>
      <c r="E60" s="69"/>
      <c r="F60" s="80"/>
      <c r="G60" s="79"/>
      <c r="H60" s="70"/>
      <c r="I60" s="80"/>
      <c r="J60" s="79"/>
      <c r="K60" s="71"/>
      <c r="L60" s="80"/>
      <c r="M60" s="79"/>
      <c r="N60" s="68"/>
      <c r="O60" s="80"/>
      <c r="P60" s="79"/>
      <c r="Q60" s="69"/>
      <c r="R60" s="83"/>
      <c r="S60" s="83"/>
    </row>
    <row r="61" spans="2:19">
      <c r="B61" s="65" t="s">
        <v>226</v>
      </c>
      <c r="C61" s="80"/>
      <c r="D61" s="79"/>
      <c r="E61" s="69"/>
      <c r="F61" s="80"/>
      <c r="G61" s="79"/>
      <c r="H61" s="70"/>
      <c r="I61" s="80"/>
      <c r="J61" s="79"/>
      <c r="K61" s="71"/>
      <c r="L61" s="80"/>
      <c r="M61" s="79"/>
      <c r="N61" s="68"/>
      <c r="O61" s="80"/>
      <c r="P61" s="79"/>
      <c r="Q61" s="69"/>
      <c r="R61" s="83"/>
      <c r="S61" s="83"/>
    </row>
    <row r="62" spans="2:19">
      <c r="B62" s="65" t="s">
        <v>227</v>
      </c>
      <c r="C62" s="80"/>
      <c r="D62" s="79"/>
      <c r="E62" s="69"/>
      <c r="F62" s="80"/>
      <c r="G62" s="79"/>
      <c r="H62" s="70"/>
      <c r="I62" s="80"/>
      <c r="J62" s="79"/>
      <c r="K62" s="71"/>
      <c r="L62" s="80"/>
      <c r="M62" s="79"/>
      <c r="N62" s="68"/>
      <c r="O62" s="80"/>
      <c r="P62" s="79"/>
      <c r="Q62" s="69"/>
      <c r="R62" s="83"/>
      <c r="S62" s="83"/>
    </row>
    <row r="63" spans="2:19">
      <c r="B63" s="65" t="s">
        <v>228</v>
      </c>
      <c r="C63" s="15"/>
      <c r="D63" s="79" t="e">
        <f>VLOOKUP(C63,Feuil2!D52:I76,6,FALSE)</f>
        <v>#N/A</v>
      </c>
      <c r="E63" s="69"/>
      <c r="F63" s="80"/>
      <c r="G63" s="79" t="e">
        <f>VLOOKUP(F63,Feuil2!D52:I76,6,FALSE)</f>
        <v>#N/A</v>
      </c>
      <c r="H63" s="70"/>
      <c r="I63" s="80"/>
      <c r="J63" s="79" t="e">
        <f>VLOOKUP(I63,Feuil2!D52:I76,6,FALSE)</f>
        <v>#N/A</v>
      </c>
      <c r="K63" s="71"/>
      <c r="L63" s="80"/>
      <c r="M63" s="79" t="e">
        <f>VLOOKUP(L63,Feuil2!D52:I76,6,FALSE)</f>
        <v>#N/A</v>
      </c>
      <c r="N63" s="68"/>
      <c r="O63" s="80"/>
      <c r="P63" s="79" t="e">
        <f>VLOOKUP(O63,Feuil2!D52:I76,6,FALSE)</f>
        <v>#N/A</v>
      </c>
      <c r="Q63" s="69"/>
      <c r="R63" s="105" t="e">
        <f t="shared" ref="R63" si="8">SUM(D63+G63+J63+M63+P63)</f>
        <v>#N/A</v>
      </c>
      <c r="S63" s="105"/>
    </row>
    <row r="64" spans="2:19">
      <c r="B64" s="66"/>
      <c r="C64" s="15"/>
      <c r="D64" s="79"/>
      <c r="E64" s="69"/>
      <c r="F64" s="80"/>
      <c r="G64" s="79"/>
      <c r="H64" s="70"/>
      <c r="I64" s="80"/>
      <c r="J64" s="79"/>
      <c r="K64" s="71"/>
      <c r="L64" s="80"/>
      <c r="M64" s="79"/>
      <c r="N64" s="68"/>
      <c r="O64" s="80"/>
      <c r="P64" s="79"/>
      <c r="Q64" s="69"/>
      <c r="R64" s="83"/>
      <c r="S64" s="83"/>
    </row>
    <row r="65" spans="2:19">
      <c r="B65" s="66"/>
      <c r="C65" s="80"/>
      <c r="D65" s="79" t="e">
        <f>VLOOKUP(C65,Feuil2!D53:I77,6,FALSE)</f>
        <v>#N/A</v>
      </c>
      <c r="E65" s="70" t="s">
        <v>145</v>
      </c>
      <c r="F65" s="80"/>
      <c r="G65" s="79" t="e">
        <f>VLOOKUP(F65,Feuil2!D53:I77,6,FALSE)</f>
        <v>#N/A</v>
      </c>
      <c r="H65" s="71" t="s">
        <v>147</v>
      </c>
      <c r="I65" s="80"/>
      <c r="J65" s="79" t="e">
        <f>VLOOKUP(I65,Feuil2!D53:I77,6,FALSE)</f>
        <v>#N/A</v>
      </c>
      <c r="K65" s="68" t="s">
        <v>144</v>
      </c>
      <c r="L65" s="80"/>
      <c r="M65" s="79" t="e">
        <f>VLOOKUP(L65,Feuil2!D53:I77,6,FALSE)</f>
        <v>#N/A</v>
      </c>
      <c r="N65" s="69" t="s">
        <v>143</v>
      </c>
      <c r="O65" s="80"/>
      <c r="P65" s="79" t="e">
        <f>VLOOKUP(O65,Feuil2!D53:I77,6,FALSE)</f>
        <v>#N/A</v>
      </c>
      <c r="Q65" s="70" t="s">
        <v>145</v>
      </c>
      <c r="R65" s="105" t="e">
        <f t="shared" ref="R65:R66" si="9">SUM(D65+G65+J65+M65+P65)</f>
        <v>#N/A</v>
      </c>
      <c r="S65" s="105"/>
    </row>
    <row r="66" spans="2:19">
      <c r="B66" s="66"/>
      <c r="C66" s="80"/>
      <c r="D66" s="79" t="e">
        <f>VLOOKUP(C66,Feuil2!D53:I77,6,FALSE)</f>
        <v>#N/A</v>
      </c>
      <c r="E66" s="71" t="s">
        <v>147</v>
      </c>
      <c r="F66" s="80"/>
      <c r="G66" s="79" t="e">
        <f>VLOOKUP(F66,Feuil2!D53:I77,6,FALSE)</f>
        <v>#N/A</v>
      </c>
      <c r="H66" s="68" t="s">
        <v>144</v>
      </c>
      <c r="I66" s="80"/>
      <c r="J66" s="79" t="e">
        <f>VLOOKUP(I66,Feuil2!D53:I77,6,FALSE)</f>
        <v>#N/A</v>
      </c>
      <c r="K66" s="69" t="s">
        <v>143</v>
      </c>
      <c r="L66" s="80"/>
      <c r="M66" s="79" t="e">
        <f>VLOOKUP(L66,Feuil2!D53:I77,6,FALSE)</f>
        <v>#N/A</v>
      </c>
      <c r="N66" s="70" t="s">
        <v>145</v>
      </c>
      <c r="O66" s="80"/>
      <c r="P66" s="79" t="e">
        <f>VLOOKUP(O66,Feuil2!D53:I77,6,FALSE)</f>
        <v>#N/A</v>
      </c>
      <c r="Q66" s="71" t="s">
        <v>147</v>
      </c>
      <c r="R66" s="105" t="e">
        <f t="shared" si="9"/>
        <v>#N/A</v>
      </c>
      <c r="S66" s="105"/>
    </row>
    <row r="68" spans="2:19">
      <c r="B68" s="78"/>
      <c r="C68" s="96" t="s">
        <v>187</v>
      </c>
      <c r="D68" s="96"/>
      <c r="E68" s="96"/>
      <c r="F68" s="96"/>
      <c r="G68" s="96"/>
      <c r="H68" s="96"/>
      <c r="I68" s="96"/>
      <c r="J68" s="96"/>
      <c r="K68" s="96"/>
      <c r="L68" s="96"/>
      <c r="M68" s="96"/>
      <c r="N68" s="96"/>
      <c r="O68" s="96"/>
      <c r="P68" s="96"/>
      <c r="Q68" s="96"/>
      <c r="R68" s="111" t="s">
        <v>230</v>
      </c>
      <c r="S68" s="112"/>
    </row>
    <row r="69" spans="2:19">
      <c r="C69" s="103" t="s">
        <v>200</v>
      </c>
      <c r="D69" s="103"/>
      <c r="E69" s="103"/>
      <c r="F69" s="103" t="s">
        <v>201</v>
      </c>
      <c r="G69" s="103"/>
      <c r="H69" s="103"/>
      <c r="I69" s="103" t="s">
        <v>202</v>
      </c>
      <c r="J69" s="103"/>
      <c r="K69" s="103"/>
      <c r="L69" s="103" t="s">
        <v>203</v>
      </c>
      <c r="M69" s="103"/>
      <c r="N69" s="103"/>
      <c r="O69" s="103" t="s">
        <v>204</v>
      </c>
      <c r="P69" s="103"/>
      <c r="Q69" s="103"/>
      <c r="R69" s="113"/>
      <c r="S69" s="114"/>
    </row>
    <row r="70" spans="2:19">
      <c r="C70" s="103"/>
      <c r="D70" s="103"/>
      <c r="E70" s="103"/>
      <c r="F70" s="103"/>
      <c r="G70" s="103"/>
      <c r="H70" s="103"/>
      <c r="I70" s="103"/>
      <c r="J70" s="103"/>
      <c r="K70" s="103"/>
      <c r="L70" s="103"/>
      <c r="M70" s="103"/>
      <c r="N70" s="103"/>
      <c r="O70" s="103"/>
      <c r="P70" s="103"/>
      <c r="Q70" s="103"/>
      <c r="R70" s="115"/>
      <c r="S70" s="116"/>
    </row>
    <row r="71" spans="2:19">
      <c r="B71" s="65" t="s">
        <v>214</v>
      </c>
      <c r="C71" s="80"/>
      <c r="D71" s="79" t="e">
        <f>VLOOKUP(C71,Feuil2!D72:I96,6,FALSE)</f>
        <v>#N/A</v>
      </c>
      <c r="E71" s="68" t="s">
        <v>144</v>
      </c>
      <c r="F71" s="80"/>
      <c r="G71" s="79" t="e">
        <f>VLOOKUP(F71,Feuil2!D72:I96,6,FALSE)</f>
        <v>#N/A</v>
      </c>
      <c r="H71" s="69" t="s">
        <v>143</v>
      </c>
      <c r="I71" s="80"/>
      <c r="J71" s="79" t="e">
        <f>VLOOKUP(I71,Feuil2!D72:I96,6,FALSE)</f>
        <v>#N/A</v>
      </c>
      <c r="K71" s="70" t="s">
        <v>145</v>
      </c>
      <c r="L71" s="80"/>
      <c r="M71" s="79" t="e">
        <f>VLOOKUP(L71,Feuil2!D72:I96,6,FALSE)</f>
        <v>#N/A</v>
      </c>
      <c r="N71" s="71" t="s">
        <v>147</v>
      </c>
      <c r="O71" s="80"/>
      <c r="P71" s="79" t="e">
        <f>VLOOKUP(O71,Feuil2!D72:I96,6,FALSE)</f>
        <v>#N/A</v>
      </c>
      <c r="Q71" s="68" t="s">
        <v>144</v>
      </c>
      <c r="R71" s="105" t="e">
        <f>SUM(D71+G71+J71+M71+P71)</f>
        <v>#N/A</v>
      </c>
      <c r="S71" s="105"/>
    </row>
    <row r="72" spans="2:19">
      <c r="B72" s="65" t="s">
        <v>215</v>
      </c>
      <c r="C72" s="80"/>
      <c r="D72" s="79" t="e">
        <f>VLOOKUP(C72,Feuil2!D73:I97,6,FALSE)</f>
        <v>#N/A</v>
      </c>
      <c r="E72" s="69" t="s">
        <v>143</v>
      </c>
      <c r="F72" s="80"/>
      <c r="G72" s="79" t="e">
        <f>VLOOKUP(F72,Feuil2!D73:I97,6,FALSE)</f>
        <v>#N/A</v>
      </c>
      <c r="H72" s="70" t="s">
        <v>145</v>
      </c>
      <c r="I72" s="80"/>
      <c r="J72" s="79" t="e">
        <f>VLOOKUP(I72,Feuil2!D73:I97,6,FALSE)</f>
        <v>#N/A</v>
      </c>
      <c r="K72" s="71" t="s">
        <v>147</v>
      </c>
      <c r="L72" s="80"/>
      <c r="M72" s="79" t="e">
        <f>VLOOKUP(L72,Feuil2!D73:I97,6,FALSE)</f>
        <v>#N/A</v>
      </c>
      <c r="N72" s="68" t="s">
        <v>144</v>
      </c>
      <c r="O72" s="80"/>
      <c r="P72" s="79" t="e">
        <f>VLOOKUP(O72,Feuil2!D73:I97,6,FALSE)</f>
        <v>#N/A</v>
      </c>
      <c r="Q72" s="69" t="s">
        <v>143</v>
      </c>
      <c r="R72" s="105" t="e">
        <f t="shared" ref="R72" si="10">SUM(D72+G72+J72+M72+P72)</f>
        <v>#N/A</v>
      </c>
      <c r="S72" s="105"/>
    </row>
    <row r="73" spans="2:19">
      <c r="B73" s="65" t="s">
        <v>216</v>
      </c>
      <c r="C73" s="80"/>
      <c r="D73" s="79"/>
      <c r="E73" s="69"/>
      <c r="F73" s="80"/>
      <c r="G73" s="79"/>
      <c r="H73" s="70"/>
      <c r="I73" s="80"/>
      <c r="J73" s="79"/>
      <c r="K73" s="71"/>
      <c r="L73" s="80"/>
      <c r="M73" s="79"/>
      <c r="N73" s="68"/>
      <c r="O73" s="80"/>
      <c r="P73" s="79"/>
      <c r="Q73" s="69"/>
      <c r="R73" s="83"/>
      <c r="S73" s="83"/>
    </row>
    <row r="74" spans="2:19">
      <c r="B74" s="65" t="s">
        <v>217</v>
      </c>
      <c r="C74" s="80"/>
      <c r="D74" s="79"/>
      <c r="E74" s="69"/>
      <c r="F74" s="80"/>
      <c r="G74" s="79"/>
      <c r="H74" s="70"/>
      <c r="I74" s="80"/>
      <c r="J74" s="79"/>
      <c r="K74" s="71"/>
      <c r="L74" s="80"/>
      <c r="M74" s="79"/>
      <c r="N74" s="68"/>
      <c r="O74" s="80"/>
      <c r="P74" s="79"/>
      <c r="Q74" s="69"/>
      <c r="R74" s="83"/>
      <c r="S74" s="83"/>
    </row>
    <row r="75" spans="2:19">
      <c r="B75" s="65" t="s">
        <v>218</v>
      </c>
      <c r="C75" s="80"/>
      <c r="D75" s="79"/>
      <c r="E75" s="69"/>
      <c r="F75" s="80"/>
      <c r="G75" s="79"/>
      <c r="H75" s="70"/>
      <c r="I75" s="80"/>
      <c r="J75" s="79"/>
      <c r="K75" s="71"/>
      <c r="L75" s="80"/>
      <c r="M75" s="79"/>
      <c r="N75" s="68"/>
      <c r="O75" s="80"/>
      <c r="P75" s="79"/>
      <c r="Q75" s="69"/>
      <c r="R75" s="83"/>
      <c r="S75" s="83"/>
    </row>
    <row r="76" spans="2:19">
      <c r="B76" s="65" t="s">
        <v>219</v>
      </c>
      <c r="C76" s="80"/>
      <c r="D76" s="79"/>
      <c r="E76" s="69"/>
      <c r="F76" s="80"/>
      <c r="G76" s="79"/>
      <c r="H76" s="70"/>
      <c r="I76" s="80"/>
      <c r="J76" s="79"/>
      <c r="K76" s="71"/>
      <c r="L76" s="80"/>
      <c r="M76" s="79"/>
      <c r="N76" s="68"/>
      <c r="O76" s="80"/>
      <c r="P76" s="79"/>
      <c r="Q76" s="69"/>
      <c r="R76" s="83"/>
      <c r="S76" s="83"/>
    </row>
    <row r="77" spans="2:19">
      <c r="B77" s="65" t="s">
        <v>220</v>
      </c>
      <c r="C77" s="80"/>
      <c r="D77" s="79"/>
      <c r="E77" s="69"/>
      <c r="F77" s="80"/>
      <c r="G77" s="79"/>
      <c r="H77" s="70"/>
      <c r="I77" s="80"/>
      <c r="J77" s="79"/>
      <c r="K77" s="71"/>
      <c r="L77" s="80"/>
      <c r="M77" s="79"/>
      <c r="N77" s="68"/>
      <c r="O77" s="80"/>
      <c r="P77" s="79"/>
      <c r="Q77" s="69"/>
      <c r="R77" s="83"/>
      <c r="S77" s="83"/>
    </row>
    <row r="78" spans="2:19">
      <c r="B78" s="65" t="s">
        <v>221</v>
      </c>
      <c r="C78" s="80"/>
      <c r="D78" s="79"/>
      <c r="E78" s="69"/>
      <c r="F78" s="80"/>
      <c r="G78" s="79"/>
      <c r="H78" s="70"/>
      <c r="I78" s="80"/>
      <c r="J78" s="79"/>
      <c r="K78" s="71"/>
      <c r="L78" s="80"/>
      <c r="M78" s="79"/>
      <c r="N78" s="68"/>
      <c r="O78" s="80"/>
      <c r="P78" s="79"/>
      <c r="Q78" s="69"/>
      <c r="R78" s="83"/>
      <c r="S78" s="83"/>
    </row>
    <row r="79" spans="2:19">
      <c r="B79" s="65" t="s">
        <v>222</v>
      </c>
      <c r="C79" s="80"/>
      <c r="D79" s="79"/>
      <c r="E79" s="69"/>
      <c r="F79" s="80"/>
      <c r="G79" s="79"/>
      <c r="H79" s="70"/>
      <c r="I79" s="80"/>
      <c r="J79" s="79"/>
      <c r="K79" s="71"/>
      <c r="L79" s="80"/>
      <c r="M79" s="79"/>
      <c r="N79" s="68"/>
      <c r="O79" s="80"/>
      <c r="P79" s="79"/>
      <c r="Q79" s="69"/>
      <c r="R79" s="83"/>
      <c r="S79" s="83"/>
    </row>
    <row r="80" spans="2:19">
      <c r="B80" s="65" t="s">
        <v>223</v>
      </c>
      <c r="C80" s="80"/>
      <c r="D80" s="79"/>
      <c r="E80" s="69"/>
      <c r="F80" s="80"/>
      <c r="G80" s="79"/>
      <c r="H80" s="70"/>
      <c r="I80" s="80"/>
      <c r="J80" s="79"/>
      <c r="K80" s="71"/>
      <c r="L80" s="80"/>
      <c r="M80" s="79"/>
      <c r="N80" s="68"/>
      <c r="O80" s="80"/>
      <c r="P80" s="79"/>
      <c r="Q80" s="69"/>
      <c r="R80" s="83"/>
      <c r="S80" s="83"/>
    </row>
    <row r="81" spans="2:19">
      <c r="B81" s="65" t="s">
        <v>224</v>
      </c>
      <c r="C81" s="80"/>
      <c r="D81" s="79"/>
      <c r="E81" s="69"/>
      <c r="F81" s="80"/>
      <c r="G81" s="79"/>
      <c r="H81" s="70"/>
      <c r="I81" s="80"/>
      <c r="J81" s="79"/>
      <c r="K81" s="71"/>
      <c r="L81" s="80"/>
      <c r="M81" s="79"/>
      <c r="N81" s="68"/>
      <c r="O81" s="80"/>
      <c r="P81" s="79"/>
      <c r="Q81" s="69"/>
      <c r="R81" s="83"/>
      <c r="S81" s="83"/>
    </row>
    <row r="82" spans="2:19">
      <c r="B82" s="65" t="s">
        <v>225</v>
      </c>
      <c r="C82" s="80"/>
      <c r="D82" s="79"/>
      <c r="E82" s="69"/>
      <c r="F82" s="80"/>
      <c r="G82" s="79"/>
      <c r="H82" s="70"/>
      <c r="I82" s="80"/>
      <c r="J82" s="79"/>
      <c r="K82" s="71"/>
      <c r="L82" s="80"/>
      <c r="M82" s="79"/>
      <c r="N82" s="68"/>
      <c r="O82" s="80"/>
      <c r="P82" s="79"/>
      <c r="Q82" s="69"/>
      <c r="R82" s="83"/>
      <c r="S82" s="83"/>
    </row>
    <row r="83" spans="2:19">
      <c r="B83" s="65" t="s">
        <v>226</v>
      </c>
      <c r="C83" s="80"/>
      <c r="D83" s="79"/>
      <c r="E83" s="69"/>
      <c r="F83" s="80"/>
      <c r="G83" s="79"/>
      <c r="H83" s="70"/>
      <c r="I83" s="80"/>
      <c r="J83" s="79"/>
      <c r="K83" s="71"/>
      <c r="L83" s="80"/>
      <c r="M83" s="79"/>
      <c r="N83" s="68"/>
      <c r="O83" s="80"/>
      <c r="P83" s="79"/>
      <c r="Q83" s="69"/>
      <c r="R83" s="83"/>
      <c r="S83" s="83"/>
    </row>
    <row r="84" spans="2:19">
      <c r="B84" s="65" t="s">
        <v>227</v>
      </c>
      <c r="C84" s="80"/>
      <c r="D84" s="79"/>
      <c r="E84" s="69"/>
      <c r="F84" s="80"/>
      <c r="G84" s="79"/>
      <c r="H84" s="70"/>
      <c r="I84" s="80"/>
      <c r="J84" s="79"/>
      <c r="K84" s="71"/>
      <c r="L84" s="80"/>
      <c r="M84" s="79"/>
      <c r="N84" s="68"/>
      <c r="O84" s="80"/>
      <c r="P84" s="79"/>
      <c r="Q84" s="69"/>
      <c r="R84" s="83"/>
      <c r="S84" s="83"/>
    </row>
    <row r="85" spans="2:19">
      <c r="B85" s="65" t="s">
        <v>228</v>
      </c>
      <c r="C85" s="15"/>
      <c r="D85" s="79" t="e">
        <f>VLOOKUP(C85,Feuil2!D74:I98,6,FALSE)</f>
        <v>#N/A</v>
      </c>
      <c r="E85" s="69"/>
      <c r="F85" s="80"/>
      <c r="G85" s="79" t="e">
        <f>VLOOKUP(F85,Feuil2!D74:I98,6,FALSE)</f>
        <v>#N/A</v>
      </c>
      <c r="H85" s="70"/>
      <c r="I85" s="80"/>
      <c r="J85" s="79" t="e">
        <f>VLOOKUP(I85,Feuil2!D74:I98,6,FALSE)</f>
        <v>#N/A</v>
      </c>
      <c r="K85" s="71"/>
      <c r="L85" s="80"/>
      <c r="M85" s="79" t="e">
        <f>VLOOKUP(L85,Feuil2!D74:I98,6,FALSE)</f>
        <v>#N/A</v>
      </c>
      <c r="N85" s="68"/>
      <c r="O85" s="80"/>
      <c r="P85" s="79" t="e">
        <f>VLOOKUP(O85,Feuil2!D74:I98,6,FALSE)</f>
        <v>#N/A</v>
      </c>
      <c r="Q85" s="69"/>
      <c r="R85" s="105" t="e">
        <f t="shared" ref="R85" si="11">SUM(D85+G85+J85+M85+P85)</f>
        <v>#N/A</v>
      </c>
      <c r="S85" s="105"/>
    </row>
    <row r="86" spans="2:19">
      <c r="B86" s="66"/>
      <c r="C86" s="15"/>
      <c r="D86" s="79"/>
      <c r="E86" s="69"/>
      <c r="F86" s="80"/>
      <c r="G86" s="79"/>
      <c r="H86" s="70"/>
      <c r="I86" s="80"/>
      <c r="J86" s="79"/>
      <c r="K86" s="71"/>
      <c r="L86" s="80"/>
      <c r="M86" s="79"/>
      <c r="N86" s="68"/>
      <c r="O86" s="80"/>
      <c r="P86" s="79"/>
      <c r="Q86" s="69"/>
      <c r="R86" s="83"/>
      <c r="S86" s="83"/>
    </row>
    <row r="87" spans="2:19">
      <c r="B87" s="66"/>
      <c r="C87" s="80"/>
      <c r="D87" s="79" t="e">
        <f>VLOOKUP(C87,Feuil2!D75:I99,6,FALSE)</f>
        <v>#N/A</v>
      </c>
      <c r="E87" s="70" t="s">
        <v>145</v>
      </c>
      <c r="F87" s="80"/>
      <c r="G87" s="79" t="e">
        <f>VLOOKUP(F87,Feuil2!D75:I99,6,FALSE)</f>
        <v>#N/A</v>
      </c>
      <c r="H87" s="71" t="s">
        <v>147</v>
      </c>
      <c r="I87" s="80"/>
      <c r="J87" s="79" t="e">
        <f>VLOOKUP(I87,Feuil2!D75:I99,6,FALSE)</f>
        <v>#N/A</v>
      </c>
      <c r="K87" s="68" t="s">
        <v>144</v>
      </c>
      <c r="L87" s="80"/>
      <c r="M87" s="79" t="e">
        <f>VLOOKUP(L87,Feuil2!D75:I99,6,FALSE)</f>
        <v>#N/A</v>
      </c>
      <c r="N87" s="69" t="s">
        <v>143</v>
      </c>
      <c r="O87" s="80"/>
      <c r="P87" s="79" t="e">
        <f>VLOOKUP(O87,Feuil2!D75:I99,6,FALSE)</f>
        <v>#N/A</v>
      </c>
      <c r="Q87" s="70" t="s">
        <v>145</v>
      </c>
      <c r="R87" s="105" t="e">
        <f t="shared" ref="R87:R88" si="12">SUM(D87+G87+J87+M87+P87)</f>
        <v>#N/A</v>
      </c>
      <c r="S87" s="105"/>
    </row>
    <row r="88" spans="2:19">
      <c r="B88" s="66"/>
      <c r="C88" s="80"/>
      <c r="D88" s="79" t="e">
        <f>VLOOKUP(C88,Feuil2!D75:I99,6,FALSE)</f>
        <v>#N/A</v>
      </c>
      <c r="E88" s="71" t="s">
        <v>147</v>
      </c>
      <c r="F88" s="80"/>
      <c r="G88" s="79" t="e">
        <f>VLOOKUP(F88,Feuil2!D75:I99,6,FALSE)</f>
        <v>#N/A</v>
      </c>
      <c r="H88" s="68" t="s">
        <v>144</v>
      </c>
      <c r="I88" s="80"/>
      <c r="J88" s="79" t="e">
        <f>VLOOKUP(I88,Feuil2!D75:I99,6,FALSE)</f>
        <v>#N/A</v>
      </c>
      <c r="K88" s="69" t="s">
        <v>143</v>
      </c>
      <c r="L88" s="80"/>
      <c r="M88" s="79" t="e">
        <f>VLOOKUP(L88,Feuil2!D75:I99,6,FALSE)</f>
        <v>#N/A</v>
      </c>
      <c r="N88" s="70" t="s">
        <v>145</v>
      </c>
      <c r="O88" s="80"/>
      <c r="P88" s="79" t="e">
        <f>VLOOKUP(O88,Feuil2!D75:I99,6,FALSE)</f>
        <v>#N/A</v>
      </c>
      <c r="Q88" s="71" t="s">
        <v>147</v>
      </c>
      <c r="R88" s="105" t="e">
        <f t="shared" si="12"/>
        <v>#N/A</v>
      </c>
      <c r="S88" s="105"/>
    </row>
  </sheetData>
  <mergeCells count="65">
    <mergeCell ref="C2:Q2"/>
    <mergeCell ref="R2:S4"/>
    <mergeCell ref="U2:V2"/>
    <mergeCell ref="C3:E4"/>
    <mergeCell ref="F3:H4"/>
    <mergeCell ref="I3:K4"/>
    <mergeCell ref="L3:N4"/>
    <mergeCell ref="O3:Q4"/>
    <mergeCell ref="U3:V4"/>
    <mergeCell ref="W3:W4"/>
    <mergeCell ref="R5:S5"/>
    <mergeCell ref="R6:S6"/>
    <mergeCell ref="R19:S19"/>
    <mergeCell ref="R21:S21"/>
    <mergeCell ref="R12:S12"/>
    <mergeCell ref="R13:S13"/>
    <mergeCell ref="R14:S14"/>
    <mergeCell ref="R15:S15"/>
    <mergeCell ref="C24:Q24"/>
    <mergeCell ref="R24:S26"/>
    <mergeCell ref="C25:E26"/>
    <mergeCell ref="F25:H26"/>
    <mergeCell ref="I25:K26"/>
    <mergeCell ref="L25:N26"/>
    <mergeCell ref="O25:Q26"/>
    <mergeCell ref="C46:Q46"/>
    <mergeCell ref="R46:S48"/>
    <mergeCell ref="C47:E48"/>
    <mergeCell ref="F47:H48"/>
    <mergeCell ref="I47:K48"/>
    <mergeCell ref="R65:S65"/>
    <mergeCell ref="R27:S27"/>
    <mergeCell ref="R28:S28"/>
    <mergeCell ref="R41:S41"/>
    <mergeCell ref="R43:S43"/>
    <mergeCell ref="R44:S44"/>
    <mergeCell ref="L47:N48"/>
    <mergeCell ref="O47:Q48"/>
    <mergeCell ref="R49:S49"/>
    <mergeCell ref="R50:S50"/>
    <mergeCell ref="R63:S63"/>
    <mergeCell ref="R66:S66"/>
    <mergeCell ref="C68:Q68"/>
    <mergeCell ref="R68:S70"/>
    <mergeCell ref="C69:E70"/>
    <mergeCell ref="F69:H70"/>
    <mergeCell ref="I69:K70"/>
    <mergeCell ref="L69:N70"/>
    <mergeCell ref="O69:Q70"/>
    <mergeCell ref="R7:S7"/>
    <mergeCell ref="R8:S8"/>
    <mergeCell ref="R9:S9"/>
    <mergeCell ref="R10:S10"/>
    <mergeCell ref="R11:S11"/>
    <mergeCell ref="R71:S71"/>
    <mergeCell ref="R72:S72"/>
    <mergeCell ref="R85:S85"/>
    <mergeCell ref="R87:S87"/>
    <mergeCell ref="R88:S88"/>
    <mergeCell ref="R16:S16"/>
    <mergeCell ref="R17:S17"/>
    <mergeCell ref="R18:S18"/>
    <mergeCell ref="R20:S20"/>
    <mergeCell ref="U23:V25"/>
    <mergeCell ref="R22:S22"/>
  </mergeCells>
  <conditionalFormatting sqref="C5:C20 G6:G22 F6:F20 J6:J22 I6:I20 M6:M22 L6:L20 P6:P22 O6:O20 D5:D22">
    <cfRule type="expression" dxfId="2189" priority="376" stopIfTrue="1">
      <formula>AND(C5="",E5="")</formula>
    </cfRule>
    <cfRule type="expression" dxfId="2188" priority="377" stopIfTrue="1">
      <formula>AND(C5="",E5&lt;&gt;"")</formula>
    </cfRule>
  </conditionalFormatting>
  <conditionalFormatting sqref="D19:D21">
    <cfRule type="expression" dxfId="2187" priority="374" stopIfTrue="1">
      <formula>AND(D19="",F19="")</formula>
    </cfRule>
    <cfRule type="expression" dxfId="2186" priority="375" stopIfTrue="1">
      <formula>AND(D19="",F19&lt;&gt;"")</formula>
    </cfRule>
  </conditionalFormatting>
  <conditionalFormatting sqref="C21:D21">
    <cfRule type="expression" dxfId="2185" priority="372" stopIfTrue="1">
      <formula>AND(C21="",E21="")</formula>
    </cfRule>
    <cfRule type="expression" dxfId="2184" priority="373" stopIfTrue="1">
      <formula>AND(C21="",E21&lt;&gt;"")</formula>
    </cfRule>
  </conditionalFormatting>
  <conditionalFormatting sqref="C22:D22">
    <cfRule type="expression" dxfId="2183" priority="370" stopIfTrue="1">
      <formula>AND(C22="",E22="")</formula>
    </cfRule>
    <cfRule type="expression" dxfId="2182" priority="371" stopIfTrue="1">
      <formula>AND(C22="",E22&lt;&gt;"")</formula>
    </cfRule>
  </conditionalFormatting>
  <conditionalFormatting sqref="F5:G5 G6:G22">
    <cfRule type="expression" dxfId="2181" priority="368" stopIfTrue="1">
      <formula>AND(F5="",H5="")</formula>
    </cfRule>
    <cfRule type="expression" dxfId="2180" priority="369" stopIfTrue="1">
      <formula>AND(F5="",H5&lt;&gt;"")</formula>
    </cfRule>
  </conditionalFormatting>
  <conditionalFormatting sqref="G19:G21">
    <cfRule type="expression" dxfId="2179" priority="366" stopIfTrue="1">
      <formula>AND(G19="",I19="")</formula>
    </cfRule>
    <cfRule type="expression" dxfId="2178" priority="367" stopIfTrue="1">
      <formula>AND(G19="",I19&lt;&gt;"")</formula>
    </cfRule>
  </conditionalFormatting>
  <conditionalFormatting sqref="F21:G21">
    <cfRule type="expression" dxfId="2177" priority="364" stopIfTrue="1">
      <formula>AND(F21="",H21="")</formula>
    </cfRule>
    <cfRule type="expression" dxfId="2176" priority="365" stopIfTrue="1">
      <formula>AND(F21="",H21&lt;&gt;"")</formula>
    </cfRule>
  </conditionalFormatting>
  <conditionalFormatting sqref="F22:G22">
    <cfRule type="expression" dxfId="2175" priority="362" stopIfTrue="1">
      <formula>AND(F22="",H22="")</formula>
    </cfRule>
    <cfRule type="expression" dxfId="2174" priority="363" stopIfTrue="1">
      <formula>AND(F22="",H22&lt;&gt;"")</formula>
    </cfRule>
  </conditionalFormatting>
  <conditionalFormatting sqref="I5:J5 J6:J22">
    <cfRule type="expression" dxfId="2173" priority="360" stopIfTrue="1">
      <formula>AND(I5="",K5="")</formula>
    </cfRule>
    <cfRule type="expression" dxfId="2172" priority="361" stopIfTrue="1">
      <formula>AND(I5="",K5&lt;&gt;"")</formula>
    </cfRule>
  </conditionalFormatting>
  <conditionalFormatting sqref="L5:M5 M6:M22">
    <cfRule type="expression" dxfId="2171" priority="358" stopIfTrue="1">
      <formula>AND(L5="",N5="")</formula>
    </cfRule>
    <cfRule type="expression" dxfId="2170" priority="359" stopIfTrue="1">
      <formula>AND(L5="",N5&lt;&gt;"")</formula>
    </cfRule>
  </conditionalFormatting>
  <conditionalFormatting sqref="O5:P5 P6:P22">
    <cfRule type="expression" dxfId="2169" priority="356" stopIfTrue="1">
      <formula>AND(O5="",Q5="")</formula>
    </cfRule>
    <cfRule type="expression" dxfId="2168" priority="357" stopIfTrue="1">
      <formula>AND(O5="",Q5&lt;&gt;"")</formula>
    </cfRule>
  </conditionalFormatting>
  <conditionalFormatting sqref="J19:J21">
    <cfRule type="expression" dxfId="2167" priority="354" stopIfTrue="1">
      <formula>AND(J19="",L19="")</formula>
    </cfRule>
    <cfRule type="expression" dxfId="2166" priority="355" stopIfTrue="1">
      <formula>AND(J19="",L19&lt;&gt;"")</formula>
    </cfRule>
  </conditionalFormatting>
  <conditionalFormatting sqref="I21:J21">
    <cfRule type="expression" dxfId="2165" priority="352" stopIfTrue="1">
      <formula>AND(I21="",K21="")</formula>
    </cfRule>
    <cfRule type="expression" dxfId="2164" priority="353" stopIfTrue="1">
      <formula>AND(I21="",K21&lt;&gt;"")</formula>
    </cfRule>
  </conditionalFormatting>
  <conditionalFormatting sqref="I22:J22">
    <cfRule type="expression" dxfId="2163" priority="350" stopIfTrue="1">
      <formula>AND(I22="",K22="")</formula>
    </cfRule>
    <cfRule type="expression" dxfId="2162" priority="351" stopIfTrue="1">
      <formula>AND(I22="",K22&lt;&gt;"")</formula>
    </cfRule>
  </conditionalFormatting>
  <conditionalFormatting sqref="M19:M21">
    <cfRule type="expression" dxfId="2161" priority="348" stopIfTrue="1">
      <formula>AND(M19="",O19="")</formula>
    </cfRule>
    <cfRule type="expression" dxfId="2160" priority="349" stopIfTrue="1">
      <formula>AND(M19="",O19&lt;&gt;"")</formula>
    </cfRule>
  </conditionalFormatting>
  <conditionalFormatting sqref="L22:M22">
    <cfRule type="expression" dxfId="2159" priority="346" stopIfTrue="1">
      <formula>AND(L22="",N22="")</formula>
    </cfRule>
    <cfRule type="expression" dxfId="2158" priority="347" stopIfTrue="1">
      <formula>AND(L22="",N22&lt;&gt;"")</formula>
    </cfRule>
  </conditionalFormatting>
  <conditionalFormatting sqref="L21:M21">
    <cfRule type="expression" dxfId="2157" priority="344" stopIfTrue="1">
      <formula>AND(L21="",N21="")</formula>
    </cfRule>
    <cfRule type="expression" dxfId="2156" priority="345" stopIfTrue="1">
      <formula>AND(L21="",N21&lt;&gt;"")</formula>
    </cfRule>
  </conditionalFormatting>
  <conditionalFormatting sqref="O5:P5 P6:P22">
    <cfRule type="expression" dxfId="2155" priority="342" stopIfTrue="1">
      <formula>AND(O5="",Q5="")</formula>
    </cfRule>
    <cfRule type="expression" dxfId="2154" priority="343" stopIfTrue="1">
      <formula>AND(O5="",Q5&lt;&gt;"")</formula>
    </cfRule>
  </conditionalFormatting>
  <conditionalFormatting sqref="P19:P21">
    <cfRule type="expression" dxfId="2153" priority="340" stopIfTrue="1">
      <formula>AND(P19="",R19="")</formula>
    </cfRule>
    <cfRule type="expression" dxfId="2152" priority="341" stopIfTrue="1">
      <formula>AND(P19="",R19&lt;&gt;"")</formula>
    </cfRule>
  </conditionalFormatting>
  <conditionalFormatting sqref="O21:P21">
    <cfRule type="expression" dxfId="2151" priority="338" stopIfTrue="1">
      <formula>AND(O21="",Q21="")</formula>
    </cfRule>
    <cfRule type="expression" dxfId="2150" priority="339" stopIfTrue="1">
      <formula>AND(O21="",Q21&lt;&gt;"")</formula>
    </cfRule>
  </conditionalFormatting>
  <conditionalFormatting sqref="O22:P22">
    <cfRule type="expression" dxfId="2149" priority="336" stopIfTrue="1">
      <formula>AND(O22="",Q22="")</formula>
    </cfRule>
    <cfRule type="expression" dxfId="2148" priority="337" stopIfTrue="1">
      <formula>AND(O22="",Q22&lt;&gt;"")</formula>
    </cfRule>
  </conditionalFormatting>
  <conditionalFormatting sqref="R5:S22">
    <cfRule type="cellIs" dxfId="2147" priority="334" operator="greaterThan">
      <formula>$W$2</formula>
    </cfRule>
    <cfRule type="cellIs" dxfId="2146" priority="335" operator="lessThanOrEqual">
      <formula>$W$2</formula>
    </cfRule>
  </conditionalFormatting>
  <conditionalFormatting sqref="G28:G44 F28:F42 J28:J44 I28:I42 M28:M44 L28:L42 P28:P44 O28:O42 C27:D44">
    <cfRule type="expression" dxfId="2145" priority="332" stopIfTrue="1">
      <formula>AND(C27="",E27="")</formula>
    </cfRule>
    <cfRule type="expression" dxfId="2144" priority="333" stopIfTrue="1">
      <formula>AND(C27="",E27&lt;&gt;"")</formula>
    </cfRule>
  </conditionalFormatting>
  <conditionalFormatting sqref="D41:D43">
    <cfRule type="expression" dxfId="2143" priority="330" stopIfTrue="1">
      <formula>AND(D41="",F41="")</formula>
    </cfRule>
    <cfRule type="expression" dxfId="2142" priority="331" stopIfTrue="1">
      <formula>AND(D41="",F41&lt;&gt;"")</formula>
    </cfRule>
  </conditionalFormatting>
  <conditionalFormatting sqref="C43:D43">
    <cfRule type="expression" dxfId="2141" priority="328" stopIfTrue="1">
      <formula>AND(C43="",E43="")</formula>
    </cfRule>
    <cfRule type="expression" dxfId="2140" priority="329" stopIfTrue="1">
      <formula>AND(C43="",E43&lt;&gt;"")</formula>
    </cfRule>
  </conditionalFormatting>
  <conditionalFormatting sqref="C44:D44">
    <cfRule type="expression" dxfId="2139" priority="326" stopIfTrue="1">
      <formula>AND(C44="",E44="")</formula>
    </cfRule>
    <cfRule type="expression" dxfId="2138" priority="327" stopIfTrue="1">
      <formula>AND(C44="",E44&lt;&gt;"")</formula>
    </cfRule>
  </conditionalFormatting>
  <conditionalFormatting sqref="F27:G44">
    <cfRule type="expression" dxfId="2137" priority="324" stopIfTrue="1">
      <formula>AND(F27="",H27="")</formula>
    </cfRule>
    <cfRule type="expression" dxfId="2136" priority="325" stopIfTrue="1">
      <formula>AND(F27="",H27&lt;&gt;"")</formula>
    </cfRule>
  </conditionalFormatting>
  <conditionalFormatting sqref="G41:G43">
    <cfRule type="expression" dxfId="2135" priority="322" stopIfTrue="1">
      <formula>AND(G41="",I41="")</formula>
    </cfRule>
    <cfRule type="expression" dxfId="2134" priority="323" stopIfTrue="1">
      <formula>AND(G41="",I41&lt;&gt;"")</formula>
    </cfRule>
  </conditionalFormatting>
  <conditionalFormatting sqref="F43:G43">
    <cfRule type="expression" dxfId="2133" priority="320" stopIfTrue="1">
      <formula>AND(F43="",H43="")</formula>
    </cfRule>
    <cfRule type="expression" dxfId="2132" priority="321" stopIfTrue="1">
      <formula>AND(F43="",H43&lt;&gt;"")</formula>
    </cfRule>
  </conditionalFormatting>
  <conditionalFormatting sqref="F44:G44">
    <cfRule type="expression" dxfId="2131" priority="318" stopIfTrue="1">
      <formula>AND(F44="",H44="")</formula>
    </cfRule>
    <cfRule type="expression" dxfId="2130" priority="319" stopIfTrue="1">
      <formula>AND(F44="",H44&lt;&gt;"")</formula>
    </cfRule>
  </conditionalFormatting>
  <conditionalFormatting sqref="I27:J44">
    <cfRule type="expression" dxfId="2129" priority="316" stopIfTrue="1">
      <formula>AND(I27="",K27="")</formula>
    </cfRule>
    <cfRule type="expression" dxfId="2128" priority="317" stopIfTrue="1">
      <formula>AND(I27="",K27&lt;&gt;"")</formula>
    </cfRule>
  </conditionalFormatting>
  <conditionalFormatting sqref="L27:M44">
    <cfRule type="expression" dxfId="5" priority="314" stopIfTrue="1">
      <formula>AND(L27="",N27="")</formula>
    </cfRule>
    <cfRule type="expression" dxfId="4" priority="315" stopIfTrue="1">
      <formula>AND(L27="",N27&lt;&gt;"")</formula>
    </cfRule>
  </conditionalFormatting>
  <conditionalFormatting sqref="O27:P44">
    <cfRule type="expression" dxfId="2127" priority="312" stopIfTrue="1">
      <formula>AND(O27="",Q27="")</formula>
    </cfRule>
    <cfRule type="expression" dxfId="2126" priority="313" stopIfTrue="1">
      <formula>AND(O27="",Q27&lt;&gt;"")</formula>
    </cfRule>
  </conditionalFormatting>
  <conditionalFormatting sqref="J41:J43">
    <cfRule type="expression" dxfId="2125" priority="310" stopIfTrue="1">
      <formula>AND(J41="",L41="")</formula>
    </cfRule>
    <cfRule type="expression" dxfId="2124" priority="311" stopIfTrue="1">
      <formula>AND(J41="",L41&lt;&gt;"")</formula>
    </cfRule>
  </conditionalFormatting>
  <conditionalFormatting sqref="I43:J43">
    <cfRule type="expression" dxfId="2123" priority="308" stopIfTrue="1">
      <formula>AND(I43="",K43="")</formula>
    </cfRule>
    <cfRule type="expression" dxfId="2122" priority="309" stopIfTrue="1">
      <formula>AND(I43="",K43&lt;&gt;"")</formula>
    </cfRule>
  </conditionalFormatting>
  <conditionalFormatting sqref="I44:J44">
    <cfRule type="expression" dxfId="2121" priority="306" stopIfTrue="1">
      <formula>AND(I44="",K44="")</formula>
    </cfRule>
    <cfRule type="expression" dxfId="2120" priority="307" stopIfTrue="1">
      <formula>AND(I44="",K44&lt;&gt;"")</formula>
    </cfRule>
  </conditionalFormatting>
  <conditionalFormatting sqref="M41:M43">
    <cfRule type="expression" dxfId="2119" priority="304" stopIfTrue="1">
      <formula>AND(M41="",O41="")</formula>
    </cfRule>
    <cfRule type="expression" dxfId="2118" priority="305" stopIfTrue="1">
      <formula>AND(M41="",O41&lt;&gt;"")</formula>
    </cfRule>
  </conditionalFormatting>
  <conditionalFormatting sqref="L44:M44">
    <cfRule type="expression" dxfId="2117" priority="302" stopIfTrue="1">
      <formula>AND(L44="",N44="")</formula>
    </cfRule>
    <cfRule type="expression" dxfId="2116" priority="303" stopIfTrue="1">
      <formula>AND(L44="",N44&lt;&gt;"")</formula>
    </cfRule>
  </conditionalFormatting>
  <conditionalFormatting sqref="L43:M43">
    <cfRule type="expression" dxfId="2115" priority="300" stopIfTrue="1">
      <formula>AND(L43="",N43="")</formula>
    </cfRule>
    <cfRule type="expression" dxfId="2114" priority="301" stopIfTrue="1">
      <formula>AND(L43="",N43&lt;&gt;"")</formula>
    </cfRule>
  </conditionalFormatting>
  <conditionalFormatting sqref="O27:P44">
    <cfRule type="expression" dxfId="2113" priority="298" stopIfTrue="1">
      <formula>AND(O27="",Q27="")</formula>
    </cfRule>
    <cfRule type="expression" dxfId="2112" priority="299" stopIfTrue="1">
      <formula>AND(O27="",Q27&lt;&gt;"")</formula>
    </cfRule>
  </conditionalFormatting>
  <conditionalFormatting sqref="P41:P43">
    <cfRule type="expression" dxfId="2111" priority="296" stopIfTrue="1">
      <formula>AND(P41="",R41="")</formula>
    </cfRule>
    <cfRule type="expression" dxfId="2110" priority="297" stopIfTrue="1">
      <formula>AND(P41="",R41&lt;&gt;"")</formula>
    </cfRule>
  </conditionalFormatting>
  <conditionalFormatting sqref="O43:P43">
    <cfRule type="expression" dxfId="2109" priority="294" stopIfTrue="1">
      <formula>AND(O43="",Q43="")</formula>
    </cfRule>
    <cfRule type="expression" dxfId="2108" priority="295" stopIfTrue="1">
      <formula>AND(O43="",Q43&lt;&gt;"")</formula>
    </cfRule>
  </conditionalFormatting>
  <conditionalFormatting sqref="O44:P44">
    <cfRule type="expression" dxfId="2107" priority="292" stopIfTrue="1">
      <formula>AND(O44="",Q44="")</formula>
    </cfRule>
    <cfRule type="expression" dxfId="2106" priority="293" stopIfTrue="1">
      <formula>AND(O44="",Q44&lt;&gt;"")</formula>
    </cfRule>
  </conditionalFormatting>
  <conditionalFormatting sqref="R27:S44">
    <cfRule type="cellIs" dxfId="2105" priority="290" operator="greaterThan">
      <formula>$W$2</formula>
    </cfRule>
    <cfRule type="cellIs" dxfId="2104" priority="291" operator="lessThanOrEqual">
      <formula>$W$2</formula>
    </cfRule>
  </conditionalFormatting>
  <conditionalFormatting sqref="D49:D66 C49:C64 G50:G66 F50:F64 J50:J66 I50:I64 M50:M66 L50:L64 P50:P66 O50:O64">
    <cfRule type="expression" dxfId="2103" priority="288" stopIfTrue="1">
      <formula>AND(C49="",E49="")</formula>
    </cfRule>
    <cfRule type="expression" dxfId="2102" priority="289" stopIfTrue="1">
      <formula>AND(C49="",E49&lt;&gt;"")</formula>
    </cfRule>
  </conditionalFormatting>
  <conditionalFormatting sqref="D63:D65">
    <cfRule type="expression" dxfId="2101" priority="286" stopIfTrue="1">
      <formula>AND(D63="",F63="")</formula>
    </cfRule>
    <cfRule type="expression" dxfId="2100" priority="287" stopIfTrue="1">
      <formula>AND(D63="",F63&lt;&gt;"")</formula>
    </cfRule>
  </conditionalFormatting>
  <conditionalFormatting sqref="C65:D65">
    <cfRule type="expression" dxfId="2099" priority="284" stopIfTrue="1">
      <formula>AND(C65="",E65="")</formula>
    </cfRule>
    <cfRule type="expression" dxfId="2098" priority="285" stopIfTrue="1">
      <formula>AND(C65="",E65&lt;&gt;"")</formula>
    </cfRule>
  </conditionalFormatting>
  <conditionalFormatting sqref="C66:D66">
    <cfRule type="expression" dxfId="2097" priority="282" stopIfTrue="1">
      <formula>AND(C66="",E66="")</formula>
    </cfRule>
    <cfRule type="expression" dxfId="2096" priority="283" stopIfTrue="1">
      <formula>AND(C66="",E66&lt;&gt;"")</formula>
    </cfRule>
  </conditionalFormatting>
  <conditionalFormatting sqref="F49:G49">
    <cfRule type="expression" dxfId="2095" priority="280" stopIfTrue="1">
      <formula>AND(F49="",H49="")</formula>
    </cfRule>
    <cfRule type="expression" dxfId="2094" priority="281" stopIfTrue="1">
      <formula>AND(F49="",H49&lt;&gt;"")</formula>
    </cfRule>
  </conditionalFormatting>
  <conditionalFormatting sqref="G63:G65">
    <cfRule type="expression" dxfId="2093" priority="278" stopIfTrue="1">
      <formula>AND(G63="",I63="")</formula>
    </cfRule>
    <cfRule type="expression" dxfId="2092" priority="279" stopIfTrue="1">
      <formula>AND(G63="",I63&lt;&gt;"")</formula>
    </cfRule>
  </conditionalFormatting>
  <conditionalFormatting sqref="F65:G65">
    <cfRule type="expression" dxfId="2091" priority="276" stopIfTrue="1">
      <formula>AND(F65="",H65="")</formula>
    </cfRule>
    <cfRule type="expression" dxfId="2090" priority="277" stopIfTrue="1">
      <formula>AND(F65="",H65&lt;&gt;"")</formula>
    </cfRule>
  </conditionalFormatting>
  <conditionalFormatting sqref="F66:G66">
    <cfRule type="expression" dxfId="2089" priority="274" stopIfTrue="1">
      <formula>AND(F66="",H66="")</formula>
    </cfRule>
    <cfRule type="expression" dxfId="2088" priority="275" stopIfTrue="1">
      <formula>AND(F66="",H66&lt;&gt;"")</formula>
    </cfRule>
  </conditionalFormatting>
  <conditionalFormatting sqref="I49:J49">
    <cfRule type="expression" dxfId="2087" priority="272" stopIfTrue="1">
      <formula>AND(I49="",K49="")</formula>
    </cfRule>
    <cfRule type="expression" dxfId="2086" priority="273" stopIfTrue="1">
      <formula>AND(I49="",K49&lt;&gt;"")</formula>
    </cfRule>
  </conditionalFormatting>
  <conditionalFormatting sqref="L49:M49">
    <cfRule type="expression" dxfId="2085" priority="270" stopIfTrue="1">
      <formula>AND(L49="",N49="")</formula>
    </cfRule>
    <cfRule type="expression" dxfId="2084" priority="271" stopIfTrue="1">
      <formula>AND(L49="",N49&lt;&gt;"")</formula>
    </cfRule>
  </conditionalFormatting>
  <conditionalFormatting sqref="O49:P49">
    <cfRule type="expression" dxfId="2083" priority="268" stopIfTrue="1">
      <formula>AND(O49="",Q49="")</formula>
    </cfRule>
    <cfRule type="expression" dxfId="2082" priority="269" stopIfTrue="1">
      <formula>AND(O49="",Q49&lt;&gt;"")</formula>
    </cfRule>
  </conditionalFormatting>
  <conditionalFormatting sqref="J63:J65">
    <cfRule type="expression" dxfId="2081" priority="266" stopIfTrue="1">
      <formula>AND(J63="",L63="")</formula>
    </cfRule>
    <cfRule type="expression" dxfId="2080" priority="267" stopIfTrue="1">
      <formula>AND(J63="",L63&lt;&gt;"")</formula>
    </cfRule>
  </conditionalFormatting>
  <conditionalFormatting sqref="I65:J65">
    <cfRule type="expression" dxfId="2079" priority="264" stopIfTrue="1">
      <formula>AND(I65="",K65="")</formula>
    </cfRule>
    <cfRule type="expression" dxfId="2078" priority="265" stopIfTrue="1">
      <formula>AND(I65="",K65&lt;&gt;"")</formula>
    </cfRule>
  </conditionalFormatting>
  <conditionalFormatting sqref="I66:J66">
    <cfRule type="expression" dxfId="2077" priority="262" stopIfTrue="1">
      <formula>AND(I66="",K66="")</formula>
    </cfRule>
    <cfRule type="expression" dxfId="2076" priority="263" stopIfTrue="1">
      <formula>AND(I66="",K66&lt;&gt;"")</formula>
    </cfRule>
  </conditionalFormatting>
  <conditionalFormatting sqref="M63:M65">
    <cfRule type="expression" dxfId="2075" priority="260" stopIfTrue="1">
      <formula>AND(M63="",O63="")</formula>
    </cfRule>
    <cfRule type="expression" dxfId="2074" priority="261" stopIfTrue="1">
      <formula>AND(M63="",O63&lt;&gt;"")</formula>
    </cfRule>
  </conditionalFormatting>
  <conditionalFormatting sqref="L66:M66">
    <cfRule type="expression" dxfId="2073" priority="258" stopIfTrue="1">
      <formula>AND(L66="",N66="")</formula>
    </cfRule>
    <cfRule type="expression" dxfId="2072" priority="259" stopIfTrue="1">
      <formula>AND(L66="",N66&lt;&gt;"")</formula>
    </cfRule>
  </conditionalFormatting>
  <conditionalFormatting sqref="L65:M65">
    <cfRule type="expression" dxfId="2071" priority="256" stopIfTrue="1">
      <formula>AND(L65="",N65="")</formula>
    </cfRule>
    <cfRule type="expression" dxfId="2070" priority="257" stopIfTrue="1">
      <formula>AND(L65="",N65&lt;&gt;"")</formula>
    </cfRule>
  </conditionalFormatting>
  <conditionalFormatting sqref="O49:P49">
    <cfRule type="expression" dxfId="2069" priority="254" stopIfTrue="1">
      <formula>AND(O49="",Q49="")</formula>
    </cfRule>
    <cfRule type="expression" dxfId="2068" priority="255" stopIfTrue="1">
      <formula>AND(O49="",Q49&lt;&gt;"")</formula>
    </cfRule>
  </conditionalFormatting>
  <conditionalFormatting sqref="P63:P65">
    <cfRule type="expression" dxfId="2067" priority="252" stopIfTrue="1">
      <formula>AND(P63="",R63="")</formula>
    </cfRule>
    <cfRule type="expression" dxfId="2066" priority="253" stopIfTrue="1">
      <formula>AND(P63="",R63&lt;&gt;"")</formula>
    </cfRule>
  </conditionalFormatting>
  <conditionalFormatting sqref="O65:P65">
    <cfRule type="expression" dxfId="2065" priority="250" stopIfTrue="1">
      <formula>AND(O65="",Q65="")</formula>
    </cfRule>
    <cfRule type="expression" dxfId="2064" priority="251" stopIfTrue="1">
      <formula>AND(O65="",Q65&lt;&gt;"")</formula>
    </cfRule>
  </conditionalFormatting>
  <conditionalFormatting sqref="O66:P66">
    <cfRule type="expression" dxfId="2063" priority="248" stopIfTrue="1">
      <formula>AND(O66="",Q66="")</formula>
    </cfRule>
    <cfRule type="expression" dxfId="2062" priority="249" stopIfTrue="1">
      <formula>AND(O66="",Q66&lt;&gt;"")</formula>
    </cfRule>
  </conditionalFormatting>
  <conditionalFormatting sqref="R49:S66">
    <cfRule type="cellIs" dxfId="2061" priority="246" operator="greaterThan">
      <formula>$W$2</formula>
    </cfRule>
    <cfRule type="cellIs" dxfId="2060" priority="247" operator="lessThanOrEqual">
      <formula>$W$2</formula>
    </cfRule>
  </conditionalFormatting>
  <conditionalFormatting sqref="D71:D88 C71:C86 G72:G88 F72:F86 J72:J88 I72:I86 M72:M88 L72:L86 P72:P88 O72:O86">
    <cfRule type="expression" dxfId="2059" priority="244" stopIfTrue="1">
      <formula>AND(C71="",E71="")</formula>
    </cfRule>
    <cfRule type="expression" dxfId="2058" priority="245" stopIfTrue="1">
      <formula>AND(C71="",E71&lt;&gt;"")</formula>
    </cfRule>
  </conditionalFormatting>
  <conditionalFormatting sqref="D85:D87">
    <cfRule type="expression" dxfId="2057" priority="242" stopIfTrue="1">
      <formula>AND(D85="",F85="")</formula>
    </cfRule>
    <cfRule type="expression" dxfId="2056" priority="243" stopIfTrue="1">
      <formula>AND(D85="",F85&lt;&gt;"")</formula>
    </cfRule>
  </conditionalFormatting>
  <conditionalFormatting sqref="C87:D87">
    <cfRule type="expression" dxfId="2055" priority="240" stopIfTrue="1">
      <formula>AND(C87="",E87="")</formula>
    </cfRule>
    <cfRule type="expression" dxfId="2054" priority="241" stopIfTrue="1">
      <formula>AND(C87="",E87&lt;&gt;"")</formula>
    </cfRule>
  </conditionalFormatting>
  <conditionalFormatting sqref="C88:D88">
    <cfRule type="expression" dxfId="2053" priority="238" stopIfTrue="1">
      <formula>AND(C88="",E88="")</formula>
    </cfRule>
    <cfRule type="expression" dxfId="2052" priority="239" stopIfTrue="1">
      <formula>AND(C88="",E88&lt;&gt;"")</formula>
    </cfRule>
  </conditionalFormatting>
  <conditionalFormatting sqref="F71:G71">
    <cfRule type="expression" dxfId="2051" priority="236" stopIfTrue="1">
      <formula>AND(F71="",H71="")</formula>
    </cfRule>
    <cfRule type="expression" dxfId="2050" priority="237" stopIfTrue="1">
      <formula>AND(F71="",H71&lt;&gt;"")</formula>
    </cfRule>
  </conditionalFormatting>
  <conditionalFormatting sqref="G85:G87">
    <cfRule type="expression" dxfId="2049" priority="234" stopIfTrue="1">
      <formula>AND(G85="",I85="")</formula>
    </cfRule>
    <cfRule type="expression" dxfId="2048" priority="235" stopIfTrue="1">
      <formula>AND(G85="",I85&lt;&gt;"")</formula>
    </cfRule>
  </conditionalFormatting>
  <conditionalFormatting sqref="F87:G87">
    <cfRule type="expression" dxfId="2047" priority="232" stopIfTrue="1">
      <formula>AND(F87="",H87="")</formula>
    </cfRule>
    <cfRule type="expression" dxfId="2046" priority="233" stopIfTrue="1">
      <formula>AND(F87="",H87&lt;&gt;"")</formula>
    </cfRule>
  </conditionalFormatting>
  <conditionalFormatting sqref="F88:G88">
    <cfRule type="expression" dxfId="2045" priority="230" stopIfTrue="1">
      <formula>AND(F88="",H88="")</formula>
    </cfRule>
    <cfRule type="expression" dxfId="2044" priority="231" stopIfTrue="1">
      <formula>AND(F88="",H88&lt;&gt;"")</formula>
    </cfRule>
  </conditionalFormatting>
  <conditionalFormatting sqref="I71:J71">
    <cfRule type="expression" dxfId="2043" priority="228" stopIfTrue="1">
      <formula>AND(I71="",K71="")</formula>
    </cfRule>
    <cfRule type="expression" dxfId="2042" priority="229" stopIfTrue="1">
      <formula>AND(I71="",K71&lt;&gt;"")</formula>
    </cfRule>
  </conditionalFormatting>
  <conditionalFormatting sqref="L71:M71">
    <cfRule type="expression" dxfId="2041" priority="226" stopIfTrue="1">
      <formula>AND(L71="",N71="")</formula>
    </cfRule>
    <cfRule type="expression" dxfId="2040" priority="227" stopIfTrue="1">
      <formula>AND(L71="",N71&lt;&gt;"")</formula>
    </cfRule>
  </conditionalFormatting>
  <conditionalFormatting sqref="O71:P71">
    <cfRule type="expression" dxfId="2039" priority="224" stopIfTrue="1">
      <formula>AND(O71="",Q71="")</formula>
    </cfRule>
    <cfRule type="expression" dxfId="2038" priority="225" stopIfTrue="1">
      <formula>AND(O71="",Q71&lt;&gt;"")</formula>
    </cfRule>
  </conditionalFormatting>
  <conditionalFormatting sqref="J85:J87">
    <cfRule type="expression" dxfId="2037" priority="222" stopIfTrue="1">
      <formula>AND(J85="",L85="")</formula>
    </cfRule>
    <cfRule type="expression" dxfId="2036" priority="223" stopIfTrue="1">
      <formula>AND(J85="",L85&lt;&gt;"")</formula>
    </cfRule>
  </conditionalFormatting>
  <conditionalFormatting sqref="I87:J87">
    <cfRule type="expression" dxfId="2035" priority="220" stopIfTrue="1">
      <formula>AND(I87="",K87="")</formula>
    </cfRule>
    <cfRule type="expression" dxfId="2034" priority="221" stopIfTrue="1">
      <formula>AND(I87="",K87&lt;&gt;"")</formula>
    </cfRule>
  </conditionalFormatting>
  <conditionalFormatting sqref="I88:J88">
    <cfRule type="expression" dxfId="2033" priority="218" stopIfTrue="1">
      <formula>AND(I88="",K88="")</formula>
    </cfRule>
    <cfRule type="expression" dxfId="2032" priority="219" stopIfTrue="1">
      <formula>AND(I88="",K88&lt;&gt;"")</formula>
    </cfRule>
  </conditionalFormatting>
  <conditionalFormatting sqref="M85:M87">
    <cfRule type="expression" dxfId="2031" priority="216" stopIfTrue="1">
      <formula>AND(M85="",O85="")</formula>
    </cfRule>
    <cfRule type="expression" dxfId="2030" priority="217" stopIfTrue="1">
      <formula>AND(M85="",O85&lt;&gt;"")</formula>
    </cfRule>
  </conditionalFormatting>
  <conditionalFormatting sqref="L88:M88">
    <cfRule type="expression" dxfId="2029" priority="214" stopIfTrue="1">
      <formula>AND(L88="",N88="")</formula>
    </cfRule>
    <cfRule type="expression" dxfId="2028" priority="215" stopIfTrue="1">
      <formula>AND(L88="",N88&lt;&gt;"")</formula>
    </cfRule>
  </conditionalFormatting>
  <conditionalFormatting sqref="L87:M87">
    <cfRule type="expression" dxfId="2027" priority="212" stopIfTrue="1">
      <formula>AND(L87="",N87="")</formula>
    </cfRule>
    <cfRule type="expression" dxfId="2026" priority="213" stopIfTrue="1">
      <formula>AND(L87="",N87&lt;&gt;"")</formula>
    </cfRule>
  </conditionalFormatting>
  <conditionalFormatting sqref="O71:P71">
    <cfRule type="expression" dxfId="2025" priority="210" stopIfTrue="1">
      <formula>AND(O71="",Q71="")</formula>
    </cfRule>
    <cfRule type="expression" dxfId="2024" priority="211" stopIfTrue="1">
      <formula>AND(O71="",Q71&lt;&gt;"")</formula>
    </cfRule>
  </conditionalFormatting>
  <conditionalFormatting sqref="P85:P87">
    <cfRule type="expression" dxfId="2023" priority="208" stopIfTrue="1">
      <formula>AND(P85="",R85="")</formula>
    </cfRule>
    <cfRule type="expression" dxfId="2022" priority="209" stopIfTrue="1">
      <formula>AND(P85="",R85&lt;&gt;"")</formula>
    </cfRule>
  </conditionalFormatting>
  <conditionalFormatting sqref="O87:P87">
    <cfRule type="expression" dxfId="2021" priority="206" stopIfTrue="1">
      <formula>AND(O87="",Q87="")</formula>
    </cfRule>
    <cfRule type="expression" dxfId="2020" priority="207" stopIfTrue="1">
      <formula>AND(O87="",Q87&lt;&gt;"")</formula>
    </cfRule>
  </conditionalFormatting>
  <conditionalFormatting sqref="O88:P88">
    <cfRule type="expression" dxfId="2019" priority="204" stopIfTrue="1">
      <formula>AND(O88="",Q88="")</formula>
    </cfRule>
    <cfRule type="expression" dxfId="2018" priority="205" stopIfTrue="1">
      <formula>AND(O88="",Q88&lt;&gt;"")</formula>
    </cfRule>
  </conditionalFormatting>
  <conditionalFormatting sqref="R71:S88">
    <cfRule type="cellIs" dxfId="2017" priority="202" operator="greaterThan">
      <formula>$W$2</formula>
    </cfRule>
    <cfRule type="cellIs" dxfId="2016" priority="203" operator="lessThanOrEqual">
      <formula>$W$2</formula>
    </cfRule>
  </conditionalFormatting>
  <conditionalFormatting sqref="C5">
    <cfRule type="expression" dxfId="2015" priority="200" stopIfTrue="1">
      <formula>AND(C5="",D5="")</formula>
    </cfRule>
    <cfRule type="expression" dxfId="2014" priority="201" stopIfTrue="1">
      <formula>AND(C5="",D5&lt;&gt;"")</formula>
    </cfRule>
  </conditionalFormatting>
  <conditionalFormatting sqref="C6">
    <cfRule type="expression" dxfId="2013" priority="198" stopIfTrue="1">
      <formula>AND(C6="",D6="")</formula>
    </cfRule>
    <cfRule type="expression" dxfId="2012" priority="199" stopIfTrue="1">
      <formula>AND(C6="",D6&lt;&gt;"")</formula>
    </cfRule>
  </conditionalFormatting>
  <conditionalFormatting sqref="C7">
    <cfRule type="expression" dxfId="2011" priority="196" stopIfTrue="1">
      <formula>AND(C7="",D7="")</formula>
    </cfRule>
    <cfRule type="expression" dxfId="2010" priority="197" stopIfTrue="1">
      <formula>AND(C7="",D7&lt;&gt;"")</formula>
    </cfRule>
  </conditionalFormatting>
  <conditionalFormatting sqref="C8">
    <cfRule type="expression" dxfId="2009" priority="194" stopIfTrue="1">
      <formula>AND(C8="",D8="")</formula>
    </cfRule>
    <cfRule type="expression" dxfId="2008" priority="195" stopIfTrue="1">
      <formula>AND(C8="",D8&lt;&gt;"")</formula>
    </cfRule>
  </conditionalFormatting>
  <conditionalFormatting sqref="C5:C11">
    <cfRule type="expression" dxfId="2007" priority="192" stopIfTrue="1">
      <formula>AND(C5="",D5="")</formula>
    </cfRule>
    <cfRule type="expression" dxfId="2006" priority="193" stopIfTrue="1">
      <formula>AND(C5="",D5&lt;&gt;"")</formula>
    </cfRule>
  </conditionalFormatting>
  <conditionalFormatting sqref="C12">
    <cfRule type="expression" dxfId="2005" priority="190" stopIfTrue="1">
      <formula>AND(C12="",D12="")</formula>
    </cfRule>
    <cfRule type="expression" dxfId="2004" priority="191" stopIfTrue="1">
      <formula>AND(C12="",D12&lt;&gt;"")</formula>
    </cfRule>
  </conditionalFormatting>
  <conditionalFormatting sqref="C13:C16">
    <cfRule type="expression" dxfId="2003" priority="188" stopIfTrue="1">
      <formula>AND(C13="",D13="")</formula>
    </cfRule>
    <cfRule type="expression" dxfId="2002" priority="189" stopIfTrue="1">
      <formula>AND(C13="",D13&lt;&gt;"")</formula>
    </cfRule>
  </conditionalFormatting>
  <conditionalFormatting sqref="C17">
    <cfRule type="expression" dxfId="2001" priority="186" stopIfTrue="1">
      <formula>AND(C17="",D17="")</formula>
    </cfRule>
    <cfRule type="expression" dxfId="2000" priority="187" stopIfTrue="1">
      <formula>AND(C17="",D17&lt;&gt;"")</formula>
    </cfRule>
  </conditionalFormatting>
  <conditionalFormatting sqref="C18">
    <cfRule type="expression" dxfId="1999" priority="185" stopIfTrue="1">
      <formula>AND(C18="",D18&lt;&gt;"")</formula>
    </cfRule>
  </conditionalFormatting>
  <conditionalFormatting sqref="C19">
    <cfRule type="expression" dxfId="1998" priority="183" stopIfTrue="1">
      <formula>AND(C19="",D19="")</formula>
    </cfRule>
    <cfRule type="expression" dxfId="1997" priority="184" stopIfTrue="1">
      <formula>AND(C19="",D19&lt;&gt;"")</formula>
    </cfRule>
  </conditionalFormatting>
  <conditionalFormatting sqref="F5">
    <cfRule type="expression" dxfId="1996" priority="181" stopIfTrue="1">
      <formula>AND(F5="",G5="")</formula>
    </cfRule>
    <cfRule type="expression" dxfId="1995" priority="182" stopIfTrue="1">
      <formula>AND(F5="",G5&lt;&gt;"")</formula>
    </cfRule>
  </conditionalFormatting>
  <conditionalFormatting sqref="F6">
    <cfRule type="expression" dxfId="1994" priority="179" stopIfTrue="1">
      <formula>AND(F6="",G6="")</formula>
    </cfRule>
    <cfRule type="expression" dxfId="1993" priority="180" stopIfTrue="1">
      <formula>AND(F6="",G6&lt;&gt;"")</formula>
    </cfRule>
  </conditionalFormatting>
  <conditionalFormatting sqref="F7">
    <cfRule type="expression" dxfId="1992" priority="177" stopIfTrue="1">
      <formula>AND(F7="",G7="")</formula>
    </cfRule>
    <cfRule type="expression" dxfId="1991" priority="178" stopIfTrue="1">
      <formula>AND(F7="",G7&lt;&gt;"")</formula>
    </cfRule>
  </conditionalFormatting>
  <conditionalFormatting sqref="F8">
    <cfRule type="expression" dxfId="1990" priority="175" stopIfTrue="1">
      <formula>AND(F8="",G8="")</formula>
    </cfRule>
    <cfRule type="expression" dxfId="1989" priority="176" stopIfTrue="1">
      <formula>AND(F8="",G8&lt;&gt;"")</formula>
    </cfRule>
  </conditionalFormatting>
  <conditionalFormatting sqref="F5">
    <cfRule type="expression" dxfId="1988" priority="173" stopIfTrue="1">
      <formula>AND(F5="",G5="")</formula>
    </cfRule>
    <cfRule type="expression" dxfId="1987" priority="174" stopIfTrue="1">
      <formula>AND(F5="",G5&lt;&gt;"")</formula>
    </cfRule>
  </conditionalFormatting>
  <conditionalFormatting sqref="F5">
    <cfRule type="expression" dxfId="1986" priority="171" stopIfTrue="1">
      <formula>AND(F5="",G5="")</formula>
    </cfRule>
    <cfRule type="expression" dxfId="1985" priority="172" stopIfTrue="1">
      <formula>AND(F5="",G5&lt;&gt;"")</formula>
    </cfRule>
  </conditionalFormatting>
  <conditionalFormatting sqref="F6">
    <cfRule type="expression" dxfId="1984" priority="169" stopIfTrue="1">
      <formula>AND(F6="",G6="")</formula>
    </cfRule>
    <cfRule type="expression" dxfId="1983" priority="170" stopIfTrue="1">
      <formula>AND(F6="",G6&lt;&gt;"")</formula>
    </cfRule>
  </conditionalFormatting>
  <conditionalFormatting sqref="F7">
    <cfRule type="expression" dxfId="1982" priority="167" stopIfTrue="1">
      <formula>AND(F7="",G7="")</formula>
    </cfRule>
    <cfRule type="expression" dxfId="1981" priority="168" stopIfTrue="1">
      <formula>AND(F7="",G7&lt;&gt;"")</formula>
    </cfRule>
  </conditionalFormatting>
  <conditionalFormatting sqref="F5:F10">
    <cfRule type="expression" dxfId="1980" priority="165" stopIfTrue="1">
      <formula>AND(F5="",G5="")</formula>
    </cfRule>
    <cfRule type="expression" dxfId="1979" priority="166" stopIfTrue="1">
      <formula>AND(F5="",G5&lt;&gt;"")</formula>
    </cfRule>
  </conditionalFormatting>
  <conditionalFormatting sqref="F11">
    <cfRule type="expression" dxfId="1978" priority="163" stopIfTrue="1">
      <formula>AND(F11="",G11="")</formula>
    </cfRule>
    <cfRule type="expression" dxfId="1977" priority="164" stopIfTrue="1">
      <formula>AND(F11="",G11&lt;&gt;"")</formula>
    </cfRule>
  </conditionalFormatting>
  <conditionalFormatting sqref="F12:F15">
    <cfRule type="expression" dxfId="1976" priority="161" stopIfTrue="1">
      <formula>AND(F12="",G12="")</formula>
    </cfRule>
    <cfRule type="expression" dxfId="1975" priority="162" stopIfTrue="1">
      <formula>AND(F12="",G12&lt;&gt;"")</formula>
    </cfRule>
  </conditionalFormatting>
  <conditionalFormatting sqref="F16">
    <cfRule type="expression" dxfId="1974" priority="159" stopIfTrue="1">
      <formula>AND(F16="",G16="")</formula>
    </cfRule>
    <cfRule type="expression" dxfId="1973" priority="160" stopIfTrue="1">
      <formula>AND(F16="",G16&lt;&gt;"")</formula>
    </cfRule>
  </conditionalFormatting>
  <conditionalFormatting sqref="F17">
    <cfRule type="expression" dxfId="1972" priority="158" stopIfTrue="1">
      <formula>AND(F17="",G17&lt;&gt;"")</formula>
    </cfRule>
  </conditionalFormatting>
  <conditionalFormatting sqref="F18">
    <cfRule type="expression" dxfId="1971" priority="156" stopIfTrue="1">
      <formula>AND(F18="",G18="")</formula>
    </cfRule>
    <cfRule type="expression" dxfId="1970" priority="157" stopIfTrue="1">
      <formula>AND(F18="",G18&lt;&gt;"")</formula>
    </cfRule>
  </conditionalFormatting>
  <conditionalFormatting sqref="F19">
    <cfRule type="expression" dxfId="1969" priority="154" stopIfTrue="1">
      <formula>AND(F19="",G19="")</formula>
    </cfRule>
    <cfRule type="expression" dxfId="1968" priority="155" stopIfTrue="1">
      <formula>AND(F19="",G19&lt;&gt;"")</formula>
    </cfRule>
  </conditionalFormatting>
  <conditionalFormatting sqref="F19">
    <cfRule type="expression" dxfId="1967" priority="152" stopIfTrue="1">
      <formula>AND(F19="",G19="")</formula>
    </cfRule>
    <cfRule type="expression" dxfId="1966" priority="153" stopIfTrue="1">
      <formula>AND(F19="",G19&lt;&gt;"")</formula>
    </cfRule>
  </conditionalFormatting>
  <conditionalFormatting sqref="I5">
    <cfRule type="expression" dxfId="1965" priority="150" stopIfTrue="1">
      <formula>AND(I5="",J5="")</formula>
    </cfRule>
    <cfRule type="expression" dxfId="1964" priority="151" stopIfTrue="1">
      <formula>AND(I5="",J5&lt;&gt;"")</formula>
    </cfRule>
  </conditionalFormatting>
  <conditionalFormatting sqref="I6">
    <cfRule type="expression" dxfId="1963" priority="148" stopIfTrue="1">
      <formula>AND(I6="",J6="")</formula>
    </cfRule>
    <cfRule type="expression" dxfId="1962" priority="149" stopIfTrue="1">
      <formula>AND(I6="",J6&lt;&gt;"")</formula>
    </cfRule>
  </conditionalFormatting>
  <conditionalFormatting sqref="I7">
    <cfRule type="expression" dxfId="1961" priority="146" stopIfTrue="1">
      <formula>AND(I7="",J7="")</formula>
    </cfRule>
    <cfRule type="expression" dxfId="1960" priority="147" stopIfTrue="1">
      <formula>AND(I7="",J7&lt;&gt;"")</formula>
    </cfRule>
  </conditionalFormatting>
  <conditionalFormatting sqref="I8">
    <cfRule type="expression" dxfId="1959" priority="144" stopIfTrue="1">
      <formula>AND(I8="",J8="")</formula>
    </cfRule>
    <cfRule type="expression" dxfId="1958" priority="145" stopIfTrue="1">
      <formula>AND(I8="",J8&lt;&gt;"")</formula>
    </cfRule>
  </conditionalFormatting>
  <conditionalFormatting sqref="I5">
    <cfRule type="expression" dxfId="1957" priority="142" stopIfTrue="1">
      <formula>AND(I5="",J5="")</formula>
    </cfRule>
    <cfRule type="expression" dxfId="1956" priority="143" stopIfTrue="1">
      <formula>AND(I5="",J5&lt;&gt;"")</formula>
    </cfRule>
  </conditionalFormatting>
  <conditionalFormatting sqref="I5">
    <cfRule type="expression" dxfId="1955" priority="140" stopIfTrue="1">
      <formula>AND(I5="",J5="")</formula>
    </cfRule>
    <cfRule type="expression" dxfId="1954" priority="141" stopIfTrue="1">
      <formula>AND(I5="",J5&lt;&gt;"")</formula>
    </cfRule>
  </conditionalFormatting>
  <conditionalFormatting sqref="I6">
    <cfRule type="expression" dxfId="1953" priority="138" stopIfTrue="1">
      <formula>AND(I6="",J6="")</formula>
    </cfRule>
    <cfRule type="expression" dxfId="1952" priority="139" stopIfTrue="1">
      <formula>AND(I6="",J6&lt;&gt;"")</formula>
    </cfRule>
  </conditionalFormatting>
  <conditionalFormatting sqref="I7">
    <cfRule type="expression" dxfId="1951" priority="136" stopIfTrue="1">
      <formula>AND(I7="",J7="")</formula>
    </cfRule>
    <cfRule type="expression" dxfId="1950" priority="137" stopIfTrue="1">
      <formula>AND(I7="",J7&lt;&gt;"")</formula>
    </cfRule>
  </conditionalFormatting>
  <conditionalFormatting sqref="I5">
    <cfRule type="expression" dxfId="1949" priority="134" stopIfTrue="1">
      <formula>AND(I5="",J5="")</formula>
    </cfRule>
    <cfRule type="expression" dxfId="1948" priority="135" stopIfTrue="1">
      <formula>AND(I5="",J5&lt;&gt;"")</formula>
    </cfRule>
  </conditionalFormatting>
  <conditionalFormatting sqref="I6">
    <cfRule type="expression" dxfId="1947" priority="132" stopIfTrue="1">
      <formula>AND(I6="",J6="")</formula>
    </cfRule>
    <cfRule type="expression" dxfId="1946" priority="133" stopIfTrue="1">
      <formula>AND(I6="",J6&lt;&gt;"")</formula>
    </cfRule>
  </conditionalFormatting>
  <conditionalFormatting sqref="I5:I9">
    <cfRule type="expression" dxfId="1945" priority="130" stopIfTrue="1">
      <formula>AND(I5="",J5="")</formula>
    </cfRule>
    <cfRule type="expression" dxfId="1944" priority="131" stopIfTrue="1">
      <formula>AND(I5="",J5&lt;&gt;"")</formula>
    </cfRule>
  </conditionalFormatting>
  <conditionalFormatting sqref="I10">
    <cfRule type="expression" dxfId="1943" priority="128" stopIfTrue="1">
      <formula>AND(I10="",J10="")</formula>
    </cfRule>
    <cfRule type="expression" dxfId="1942" priority="129" stopIfTrue="1">
      <formula>AND(I10="",J10&lt;&gt;"")</formula>
    </cfRule>
  </conditionalFormatting>
  <conditionalFormatting sqref="I11:I14">
    <cfRule type="expression" dxfId="1941" priority="126" stopIfTrue="1">
      <formula>AND(I11="",J11="")</formula>
    </cfRule>
    <cfRule type="expression" dxfId="1940" priority="127" stopIfTrue="1">
      <formula>AND(I11="",J11&lt;&gt;"")</formula>
    </cfRule>
  </conditionalFormatting>
  <conditionalFormatting sqref="I15">
    <cfRule type="expression" dxfId="1939" priority="124" stopIfTrue="1">
      <formula>AND(I15="",J15="")</formula>
    </cfRule>
    <cfRule type="expression" dxfId="1938" priority="125" stopIfTrue="1">
      <formula>AND(I15="",J15&lt;&gt;"")</formula>
    </cfRule>
  </conditionalFormatting>
  <conditionalFormatting sqref="I16">
    <cfRule type="expression" dxfId="1937" priority="123" stopIfTrue="1">
      <formula>AND(I16="",J16&lt;&gt;"")</formula>
    </cfRule>
  </conditionalFormatting>
  <conditionalFormatting sqref="I17">
    <cfRule type="expression" dxfId="1936" priority="121" stopIfTrue="1">
      <formula>AND(I17="",J17="")</formula>
    </cfRule>
    <cfRule type="expression" dxfId="1935" priority="122" stopIfTrue="1">
      <formula>AND(I17="",J17&lt;&gt;"")</formula>
    </cfRule>
  </conditionalFormatting>
  <conditionalFormatting sqref="I18">
    <cfRule type="expression" dxfId="1934" priority="119" stopIfTrue="1">
      <formula>AND(I18="",J18="")</formula>
    </cfRule>
    <cfRule type="expression" dxfId="1933" priority="120" stopIfTrue="1">
      <formula>AND(I18="",J18&lt;&gt;"")</formula>
    </cfRule>
  </conditionalFormatting>
  <conditionalFormatting sqref="I18">
    <cfRule type="expression" dxfId="1932" priority="117" stopIfTrue="1">
      <formula>AND(I18="",J18="")</formula>
    </cfRule>
    <cfRule type="expression" dxfId="1931" priority="118" stopIfTrue="1">
      <formula>AND(I18="",J18&lt;&gt;"")</formula>
    </cfRule>
  </conditionalFormatting>
  <conditionalFormatting sqref="I19">
    <cfRule type="expression" dxfId="1930" priority="115" stopIfTrue="1">
      <formula>AND(I19="",J19="")</formula>
    </cfRule>
    <cfRule type="expression" dxfId="1929" priority="116" stopIfTrue="1">
      <formula>AND(I19="",J19&lt;&gt;"")</formula>
    </cfRule>
  </conditionalFormatting>
  <conditionalFormatting sqref="I19">
    <cfRule type="expression" dxfId="1928" priority="113" stopIfTrue="1">
      <formula>AND(I19="",J19="")</formula>
    </cfRule>
    <cfRule type="expression" dxfId="1927" priority="114" stopIfTrue="1">
      <formula>AND(I19="",J19&lt;&gt;"")</formula>
    </cfRule>
  </conditionalFormatting>
  <conditionalFormatting sqref="L5">
    <cfRule type="expression" dxfId="1926" priority="111" stopIfTrue="1">
      <formula>AND(L5="",M5="")</formula>
    </cfRule>
    <cfRule type="expression" dxfId="1925" priority="112" stopIfTrue="1">
      <formula>AND(L5="",M5&lt;&gt;"")</formula>
    </cfRule>
  </conditionalFormatting>
  <conditionalFormatting sqref="L6">
    <cfRule type="expression" dxfId="1924" priority="109" stopIfTrue="1">
      <formula>AND(L6="",M6="")</formula>
    </cfRule>
    <cfRule type="expression" dxfId="1923" priority="110" stopIfTrue="1">
      <formula>AND(L6="",M6&lt;&gt;"")</formula>
    </cfRule>
  </conditionalFormatting>
  <conditionalFormatting sqref="L8">
    <cfRule type="expression" dxfId="1922" priority="107" stopIfTrue="1">
      <formula>AND(L8="",M8="")</formula>
    </cfRule>
    <cfRule type="expression" dxfId="1921" priority="108" stopIfTrue="1">
      <formula>AND(L8="",M8&lt;&gt;"")</formula>
    </cfRule>
  </conditionalFormatting>
  <conditionalFormatting sqref="L7">
    <cfRule type="expression" dxfId="1920" priority="105" stopIfTrue="1">
      <formula>AND(L7="",M7="")</formula>
    </cfRule>
    <cfRule type="expression" dxfId="1919" priority="106" stopIfTrue="1">
      <formula>AND(L7="",M7&lt;&gt;"")</formula>
    </cfRule>
  </conditionalFormatting>
  <conditionalFormatting sqref="L5">
    <cfRule type="expression" dxfId="1918" priority="103" stopIfTrue="1">
      <formula>AND(L5="",M5="")</formula>
    </cfRule>
    <cfRule type="expression" dxfId="1917" priority="104" stopIfTrue="1">
      <formula>AND(L5="",M5&lt;&gt;"")</formula>
    </cfRule>
  </conditionalFormatting>
  <conditionalFormatting sqref="L6">
    <cfRule type="expression" dxfId="1916" priority="101" stopIfTrue="1">
      <formula>AND(L6="",M6="")</formula>
    </cfRule>
    <cfRule type="expression" dxfId="1915" priority="102" stopIfTrue="1">
      <formula>AND(L6="",M6&lt;&gt;"")</formula>
    </cfRule>
  </conditionalFormatting>
  <conditionalFormatting sqref="L7">
    <cfRule type="expression" dxfId="1914" priority="99" stopIfTrue="1">
      <formula>AND(L7="",M7="")</formula>
    </cfRule>
    <cfRule type="expression" dxfId="1913" priority="100" stopIfTrue="1">
      <formula>AND(L7="",M7&lt;&gt;"")</formula>
    </cfRule>
  </conditionalFormatting>
  <conditionalFormatting sqref="L5">
    <cfRule type="expression" dxfId="1912" priority="97" stopIfTrue="1">
      <formula>AND(L5="",M5="")</formula>
    </cfRule>
    <cfRule type="expression" dxfId="1911" priority="98" stopIfTrue="1">
      <formula>AND(L5="",M5&lt;&gt;"")</formula>
    </cfRule>
  </conditionalFormatting>
  <conditionalFormatting sqref="L6">
    <cfRule type="expression" dxfId="1910" priority="95" stopIfTrue="1">
      <formula>AND(L6="",M6="")</formula>
    </cfRule>
    <cfRule type="expression" dxfId="1909" priority="96" stopIfTrue="1">
      <formula>AND(L6="",M6&lt;&gt;"")</formula>
    </cfRule>
  </conditionalFormatting>
  <conditionalFormatting sqref="L5">
    <cfRule type="expression" dxfId="1908" priority="93" stopIfTrue="1">
      <formula>AND(L5="",M5="")</formula>
    </cfRule>
    <cfRule type="expression" dxfId="1907" priority="94" stopIfTrue="1">
      <formula>AND(L5="",M5&lt;&gt;"")</formula>
    </cfRule>
  </conditionalFormatting>
  <conditionalFormatting sqref="L5:L8">
    <cfRule type="expression" dxfId="1906" priority="91" stopIfTrue="1">
      <formula>AND(L5="",M5="")</formula>
    </cfRule>
    <cfRule type="expression" dxfId="1905" priority="92" stopIfTrue="1">
      <formula>AND(L5="",M5&lt;&gt;"")</formula>
    </cfRule>
  </conditionalFormatting>
  <conditionalFormatting sqref="L9">
    <cfRule type="expression" dxfId="1904" priority="89" stopIfTrue="1">
      <formula>AND(L9="",M9="")</formula>
    </cfRule>
    <cfRule type="expression" dxfId="1903" priority="90" stopIfTrue="1">
      <formula>AND(L9="",M9&lt;&gt;"")</formula>
    </cfRule>
  </conditionalFormatting>
  <conditionalFormatting sqref="L10:L13">
    <cfRule type="expression" dxfId="1902" priority="87" stopIfTrue="1">
      <formula>AND(L10="",M10="")</formula>
    </cfRule>
    <cfRule type="expression" dxfId="1901" priority="88" stopIfTrue="1">
      <formula>AND(L10="",M10&lt;&gt;"")</formula>
    </cfRule>
  </conditionalFormatting>
  <conditionalFormatting sqref="L14">
    <cfRule type="expression" dxfId="1900" priority="85" stopIfTrue="1">
      <formula>AND(L14="",M14="")</formula>
    </cfRule>
    <cfRule type="expression" dxfId="1899" priority="86" stopIfTrue="1">
      <formula>AND(L14="",M14&lt;&gt;"")</formula>
    </cfRule>
  </conditionalFormatting>
  <conditionalFormatting sqref="L15">
    <cfRule type="expression" dxfId="1898" priority="84" stopIfTrue="1">
      <formula>AND(L15="",M15&lt;&gt;"")</formula>
    </cfRule>
  </conditionalFormatting>
  <conditionalFormatting sqref="L16">
    <cfRule type="expression" dxfId="1897" priority="82" stopIfTrue="1">
      <formula>AND(L16="",M16="")</formula>
    </cfRule>
    <cfRule type="expression" dxfId="1896" priority="83" stopIfTrue="1">
      <formula>AND(L16="",M16&lt;&gt;"")</formula>
    </cfRule>
  </conditionalFormatting>
  <conditionalFormatting sqref="L17">
    <cfRule type="expression" dxfId="1895" priority="80" stopIfTrue="1">
      <formula>AND(L17="",M17="")</formula>
    </cfRule>
    <cfRule type="expression" dxfId="1894" priority="81" stopIfTrue="1">
      <formula>AND(L17="",M17&lt;&gt;"")</formula>
    </cfRule>
  </conditionalFormatting>
  <conditionalFormatting sqref="L17">
    <cfRule type="expression" dxfId="1893" priority="78" stopIfTrue="1">
      <formula>AND(L17="",M17="")</formula>
    </cfRule>
    <cfRule type="expression" dxfId="1892" priority="79" stopIfTrue="1">
      <formula>AND(L17="",M17&lt;&gt;"")</formula>
    </cfRule>
  </conditionalFormatting>
  <conditionalFormatting sqref="L18">
    <cfRule type="expression" dxfId="1891" priority="76" stopIfTrue="1">
      <formula>AND(L18="",M18="")</formula>
    </cfRule>
    <cfRule type="expression" dxfId="1890" priority="77" stopIfTrue="1">
      <formula>AND(L18="",M18&lt;&gt;"")</formula>
    </cfRule>
  </conditionalFormatting>
  <conditionalFormatting sqref="L19">
    <cfRule type="expression" dxfId="1889" priority="74" stopIfTrue="1">
      <formula>AND(L19="",M19="")</formula>
    </cfRule>
    <cfRule type="expression" dxfId="1888" priority="75" stopIfTrue="1">
      <formula>AND(L19="",M19&lt;&gt;"")</formula>
    </cfRule>
  </conditionalFormatting>
  <conditionalFormatting sqref="L18:L19">
    <cfRule type="expression" dxfId="1887" priority="72" stopIfTrue="1">
      <formula>AND(L18="",M18="")</formula>
    </cfRule>
    <cfRule type="expression" dxfId="1886" priority="73" stopIfTrue="1">
      <formula>AND(L18="",M18&lt;&gt;"")</formula>
    </cfRule>
  </conditionalFormatting>
  <conditionalFormatting sqref="O5">
    <cfRule type="expression" dxfId="1885" priority="70" stopIfTrue="1">
      <formula>AND(O5="",P5="")</formula>
    </cfRule>
    <cfRule type="expression" dxfId="1884" priority="71" stopIfTrue="1">
      <formula>AND(O5="",P5&lt;&gt;"")</formula>
    </cfRule>
  </conditionalFormatting>
  <conditionalFormatting sqref="O5">
    <cfRule type="expression" dxfId="1883" priority="68" stopIfTrue="1">
      <formula>AND(O5="",P5="")</formula>
    </cfRule>
    <cfRule type="expression" dxfId="1882" priority="69" stopIfTrue="1">
      <formula>AND(O5="",P5&lt;&gt;"")</formula>
    </cfRule>
  </conditionalFormatting>
  <conditionalFormatting sqref="O6">
    <cfRule type="expression" dxfId="1881" priority="66" stopIfTrue="1">
      <formula>AND(O6="",P6="")</formula>
    </cfRule>
    <cfRule type="expression" dxfId="1880" priority="67" stopIfTrue="1">
      <formula>AND(O6="",P6&lt;&gt;"")</formula>
    </cfRule>
  </conditionalFormatting>
  <conditionalFormatting sqref="O7">
    <cfRule type="expression" dxfId="1879" priority="64" stopIfTrue="1">
      <formula>AND(O7="",P7="")</formula>
    </cfRule>
    <cfRule type="expression" dxfId="1878" priority="65" stopIfTrue="1">
      <formula>AND(O7="",P7&lt;&gt;"")</formula>
    </cfRule>
  </conditionalFormatting>
  <conditionalFormatting sqref="O8">
    <cfRule type="expression" dxfId="1877" priority="62" stopIfTrue="1">
      <formula>AND(O8="",P8="")</formula>
    </cfRule>
    <cfRule type="expression" dxfId="1876" priority="63" stopIfTrue="1">
      <formula>AND(O8="",P8&lt;&gt;"")</formula>
    </cfRule>
  </conditionalFormatting>
  <conditionalFormatting sqref="O5">
    <cfRule type="expression" dxfId="1875" priority="60" stopIfTrue="1">
      <formula>AND(O5="",P5="")</formula>
    </cfRule>
    <cfRule type="expression" dxfId="1874" priority="61" stopIfTrue="1">
      <formula>AND(O5="",P5&lt;&gt;"")</formula>
    </cfRule>
  </conditionalFormatting>
  <conditionalFormatting sqref="O7">
    <cfRule type="expression" dxfId="1873" priority="58" stopIfTrue="1">
      <formula>AND(O7="",P7="")</formula>
    </cfRule>
    <cfRule type="expression" dxfId="1872" priority="59" stopIfTrue="1">
      <formula>AND(O7="",P7&lt;&gt;"")</formula>
    </cfRule>
  </conditionalFormatting>
  <conditionalFormatting sqref="O6">
    <cfRule type="expression" dxfId="1871" priority="56" stopIfTrue="1">
      <formula>AND(O6="",P6="")</formula>
    </cfRule>
    <cfRule type="expression" dxfId="1870" priority="57" stopIfTrue="1">
      <formula>AND(O6="",P6&lt;&gt;"")</formula>
    </cfRule>
  </conditionalFormatting>
  <conditionalFormatting sqref="O5">
    <cfRule type="expression" dxfId="1869" priority="54" stopIfTrue="1">
      <formula>AND(O5="",P5="")</formula>
    </cfRule>
    <cfRule type="expression" dxfId="1868" priority="55" stopIfTrue="1">
      <formula>AND(O5="",P5&lt;&gt;"")</formula>
    </cfRule>
  </conditionalFormatting>
  <conditionalFormatting sqref="O6">
    <cfRule type="expression" dxfId="1867" priority="52" stopIfTrue="1">
      <formula>AND(O6="",P6="")</formula>
    </cfRule>
    <cfRule type="expression" dxfId="1866" priority="53" stopIfTrue="1">
      <formula>AND(O6="",P6&lt;&gt;"")</formula>
    </cfRule>
  </conditionalFormatting>
  <conditionalFormatting sqref="O5">
    <cfRule type="expression" dxfId="1865" priority="50" stopIfTrue="1">
      <formula>AND(O5="",P5="")</formula>
    </cfRule>
    <cfRule type="expression" dxfId="1864" priority="51" stopIfTrue="1">
      <formula>AND(O5="",P5&lt;&gt;"")</formula>
    </cfRule>
  </conditionalFormatting>
  <conditionalFormatting sqref="O5:O7">
    <cfRule type="expression" dxfId="1863" priority="48" stopIfTrue="1">
      <formula>AND(O5="",P5="")</formula>
    </cfRule>
    <cfRule type="expression" dxfId="1862" priority="49" stopIfTrue="1">
      <formula>AND(O5="",P5&lt;&gt;"")</formula>
    </cfRule>
  </conditionalFormatting>
  <conditionalFormatting sqref="O8">
    <cfRule type="expression" dxfId="1861" priority="46" stopIfTrue="1">
      <formula>AND(O8="",P8="")</formula>
    </cfRule>
    <cfRule type="expression" dxfId="1860" priority="47" stopIfTrue="1">
      <formula>AND(O8="",P8&lt;&gt;"")</formula>
    </cfRule>
  </conditionalFormatting>
  <conditionalFormatting sqref="O9:O12">
    <cfRule type="expression" dxfId="1859" priority="44" stopIfTrue="1">
      <formula>AND(O9="",P9="")</formula>
    </cfRule>
    <cfRule type="expression" dxfId="1858" priority="45" stopIfTrue="1">
      <formula>AND(O9="",P9&lt;&gt;"")</formula>
    </cfRule>
  </conditionalFormatting>
  <conditionalFormatting sqref="O13">
    <cfRule type="expression" dxfId="1857" priority="42" stopIfTrue="1">
      <formula>AND(O13="",P13="")</formula>
    </cfRule>
    <cfRule type="expression" dxfId="1856" priority="43" stopIfTrue="1">
      <formula>AND(O13="",P13&lt;&gt;"")</formula>
    </cfRule>
  </conditionalFormatting>
  <conditionalFormatting sqref="O14">
    <cfRule type="expression" dxfId="1855" priority="41" stopIfTrue="1">
      <formula>AND(O14="",P14&lt;&gt;"")</formula>
    </cfRule>
  </conditionalFormatting>
  <conditionalFormatting sqref="O15">
    <cfRule type="expression" dxfId="1854" priority="39" stopIfTrue="1">
      <formula>AND(O15="",P15="")</formula>
    </cfRule>
    <cfRule type="expression" dxfId="1853" priority="40" stopIfTrue="1">
      <formula>AND(O15="",P15&lt;&gt;"")</formula>
    </cfRule>
  </conditionalFormatting>
  <conditionalFormatting sqref="O16">
    <cfRule type="expression" dxfId="1852" priority="37" stopIfTrue="1">
      <formula>AND(O16="",P16="")</formula>
    </cfRule>
    <cfRule type="expression" dxfId="1851" priority="38" stopIfTrue="1">
      <formula>AND(O16="",P16&lt;&gt;"")</formula>
    </cfRule>
  </conditionalFormatting>
  <conditionalFormatting sqref="O16">
    <cfRule type="expression" dxfId="1850" priority="35" stopIfTrue="1">
      <formula>AND(O16="",P16="")</formula>
    </cfRule>
    <cfRule type="expression" dxfId="1849" priority="36" stopIfTrue="1">
      <formula>AND(O16="",P16&lt;&gt;"")</formula>
    </cfRule>
  </conditionalFormatting>
  <conditionalFormatting sqref="O17">
    <cfRule type="expression" dxfId="1848" priority="33" stopIfTrue="1">
      <formula>AND(O17="",P17="")</formula>
    </cfRule>
    <cfRule type="expression" dxfId="1847" priority="34" stopIfTrue="1">
      <formula>AND(O17="",P17&lt;&gt;"")</formula>
    </cfRule>
  </conditionalFormatting>
  <conditionalFormatting sqref="O18">
    <cfRule type="expression" dxfId="1846" priority="31" stopIfTrue="1">
      <formula>AND(O18="",P18="")</formula>
    </cfRule>
    <cfRule type="expression" dxfId="1845" priority="32" stopIfTrue="1">
      <formula>AND(O18="",P18&lt;&gt;"")</formula>
    </cfRule>
  </conditionalFormatting>
  <conditionalFormatting sqref="O17:O18">
    <cfRule type="expression" dxfId="1844" priority="29" stopIfTrue="1">
      <formula>AND(O17="",P17="")</formula>
    </cfRule>
    <cfRule type="expression" dxfId="1843" priority="30" stopIfTrue="1">
      <formula>AND(O17="",P17&lt;&gt;"")</formula>
    </cfRule>
  </conditionalFormatting>
  <conditionalFormatting sqref="O19">
    <cfRule type="expression" dxfId="1842" priority="27" stopIfTrue="1">
      <formula>AND(O19="",P19="")</formula>
    </cfRule>
    <cfRule type="expression" dxfId="1841" priority="28" stopIfTrue="1">
      <formula>AND(O19="",P19&lt;&gt;"")</formula>
    </cfRule>
  </conditionalFormatting>
  <conditionalFormatting sqref="O19">
    <cfRule type="expression" dxfId="1840" priority="25" stopIfTrue="1">
      <formula>AND(O19="",P19="")</formula>
    </cfRule>
    <cfRule type="expression" dxfId="1839" priority="26" stopIfTrue="1">
      <formula>AND(O19="",P19&lt;&gt;"")</formula>
    </cfRule>
  </conditionalFormatting>
  <conditionalFormatting sqref="O19">
    <cfRule type="expression" dxfId="1838" priority="23" stopIfTrue="1">
      <formula>AND(O19="",P19="")</formula>
    </cfRule>
    <cfRule type="expression" dxfId="1837" priority="24" stopIfTrue="1">
      <formula>AND(O19="",P19&lt;&gt;"")</formula>
    </cfRule>
  </conditionalFormatting>
  <conditionalFormatting sqref="O19">
    <cfRule type="expression" dxfId="1836" priority="21" stopIfTrue="1">
      <formula>AND(O19="",P19="")</formula>
    </cfRule>
    <cfRule type="expression" dxfId="1835" priority="22" stopIfTrue="1">
      <formula>AND(O19="",P19&lt;&gt;"")</formula>
    </cfRule>
  </conditionalFormatting>
  <conditionalFormatting sqref="E8">
    <cfRule type="expression" dxfId="1834" priority="19" stopIfTrue="1">
      <formula>AND(E8="",F8="")</formula>
    </cfRule>
    <cfRule type="expression" dxfId="1833" priority="20" stopIfTrue="1">
      <formula>AND(E8="",F8&lt;&gt;"")</formula>
    </cfRule>
  </conditionalFormatting>
  <conditionalFormatting sqref="Q19">
    <cfRule type="expression" dxfId="1832" priority="17" stopIfTrue="1">
      <formula>AND(Q19="",R19="")</formula>
    </cfRule>
    <cfRule type="expression" dxfId="1831" priority="18" stopIfTrue="1">
      <formula>AND(Q19="",R19&lt;&gt;"")</formula>
    </cfRule>
  </conditionalFormatting>
  <conditionalFormatting sqref="F27:F44">
    <cfRule type="expression" dxfId="51" priority="15" stopIfTrue="1">
      <formula>AND(F27="",H27="")</formula>
    </cfRule>
    <cfRule type="expression" dxfId="50" priority="16" stopIfTrue="1">
      <formula>AND(F27="",H27&lt;&gt;"")</formula>
    </cfRule>
  </conditionalFormatting>
  <conditionalFormatting sqref="I27:I44">
    <cfRule type="expression" dxfId="47" priority="13" stopIfTrue="1">
      <formula>AND(I27="",K27="")</formula>
    </cfRule>
    <cfRule type="expression" dxfId="46" priority="14" stopIfTrue="1">
      <formula>AND(I27="",K27&lt;&gt;"")</formula>
    </cfRule>
  </conditionalFormatting>
  <conditionalFormatting sqref="L27:L44">
    <cfRule type="expression" dxfId="43" priority="11" stopIfTrue="1">
      <formula>AND(L27="",N27="")</formula>
    </cfRule>
    <cfRule type="expression" dxfId="42" priority="12" stopIfTrue="1">
      <formula>AND(L27="",N27&lt;&gt;"")</formula>
    </cfRule>
  </conditionalFormatting>
  <conditionalFormatting sqref="O27:O44">
    <cfRule type="expression" dxfId="39" priority="9" stopIfTrue="1">
      <formula>AND(O27="",Q27="")</formula>
    </cfRule>
    <cfRule type="expression" dxfId="38" priority="10" stopIfTrue="1">
      <formula>AND(O27="",Q27&lt;&gt;"")</formula>
    </cfRule>
  </conditionalFormatting>
  <conditionalFormatting sqref="G27:G44">
    <cfRule type="expression" dxfId="25" priority="7" stopIfTrue="1">
      <formula>AND(G27="",I27="")</formula>
    </cfRule>
    <cfRule type="expression" dxfId="24" priority="8" stopIfTrue="1">
      <formula>AND(G27="",I27&lt;&gt;"")</formula>
    </cfRule>
  </conditionalFormatting>
  <conditionalFormatting sqref="J27:J44">
    <cfRule type="expression" dxfId="21" priority="5" stopIfTrue="1">
      <formula>AND(J27="",L27="")</formula>
    </cfRule>
    <cfRule type="expression" dxfId="20" priority="6" stopIfTrue="1">
      <formula>AND(J27="",L27&lt;&gt;"")</formula>
    </cfRule>
  </conditionalFormatting>
  <conditionalFormatting sqref="F27:M27 M28:M44">
    <cfRule type="expression" dxfId="17" priority="3" stopIfTrue="1">
      <formula>AND(F27="",H27="")</formula>
    </cfRule>
    <cfRule type="expression" dxfId="16" priority="4" stopIfTrue="1">
      <formula>AND(F27="",H27&lt;&gt;"")</formula>
    </cfRule>
  </conditionalFormatting>
  <conditionalFormatting sqref="P27:P44">
    <cfRule type="expression" dxfId="13" priority="1" stopIfTrue="1">
      <formula>AND(P27="",R27="")</formula>
    </cfRule>
    <cfRule type="expression" dxfId="12" priority="2" stopIfTrue="1">
      <formula>AND(P27="",R27&lt;&gt;"")</formula>
    </cfRule>
  </conditionalFormatting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A1:P36"/>
  <sheetViews>
    <sheetView topLeftCell="B14" workbookViewId="0">
      <selection activeCell="C22" sqref="C22"/>
    </sheetView>
  </sheetViews>
  <sheetFormatPr baseColWidth="10" defaultRowHeight="14.5"/>
  <cols>
    <col min="2" max="2" width="14" customWidth="1"/>
    <col min="3" max="3" width="20.1796875" customWidth="1"/>
    <col min="5" max="5" width="16.54296875" customWidth="1"/>
    <col min="7" max="7" width="20.81640625" customWidth="1"/>
    <col min="9" max="9" width="19.1796875" customWidth="1"/>
    <col min="11" max="11" width="19.54296875" customWidth="1"/>
    <col min="15" max="15" width="21" customWidth="1"/>
  </cols>
  <sheetData>
    <row r="1" spans="1:16" ht="14.25" customHeight="1">
      <c r="C1" s="117" t="s">
        <v>205</v>
      </c>
      <c r="D1" s="118"/>
      <c r="E1" s="118"/>
      <c r="F1" s="118"/>
      <c r="G1" s="118"/>
      <c r="H1" s="118"/>
      <c r="I1" s="118"/>
      <c r="J1" s="118"/>
      <c r="K1" s="118"/>
      <c r="L1" s="119"/>
    </row>
    <row r="2" spans="1:16" ht="13.5" customHeight="1">
      <c r="C2" s="103" t="s">
        <v>200</v>
      </c>
      <c r="D2" s="103"/>
      <c r="E2" s="103" t="s">
        <v>201</v>
      </c>
      <c r="F2" s="103"/>
      <c r="G2" s="103" t="s">
        <v>202</v>
      </c>
      <c r="H2" s="103"/>
      <c r="I2" s="103" t="s">
        <v>203</v>
      </c>
      <c r="J2" s="103"/>
      <c r="K2" s="103" t="s">
        <v>204</v>
      </c>
      <c r="L2" s="103"/>
      <c r="O2" s="12" t="s">
        <v>48</v>
      </c>
      <c r="P2" s="34" t="s">
        <v>132</v>
      </c>
    </row>
    <row r="3" spans="1:16" ht="14.25" customHeight="1">
      <c r="C3" s="103"/>
      <c r="D3" s="103"/>
      <c r="E3" s="103"/>
      <c r="F3" s="103"/>
      <c r="G3" s="103"/>
      <c r="H3" s="103"/>
      <c r="I3" s="103"/>
      <c r="J3" s="103"/>
      <c r="K3" s="103"/>
      <c r="L3" s="103"/>
      <c r="O3" s="12" t="s">
        <v>50</v>
      </c>
      <c r="P3" s="36" t="s">
        <v>133</v>
      </c>
    </row>
    <row r="4" spans="1:16">
      <c r="A4">
        <v>1</v>
      </c>
      <c r="B4" s="65" t="s">
        <v>214</v>
      </c>
      <c r="C4" s="12" t="s">
        <v>48</v>
      </c>
      <c r="D4" s="34" t="s">
        <v>132</v>
      </c>
      <c r="E4" s="12" t="s">
        <v>50</v>
      </c>
      <c r="F4" s="36" t="s">
        <v>133</v>
      </c>
      <c r="G4" s="12" t="s">
        <v>51</v>
      </c>
      <c r="H4" s="38" t="s">
        <v>134</v>
      </c>
      <c r="I4" s="12" t="s">
        <v>52</v>
      </c>
      <c r="J4" s="35" t="s">
        <v>155</v>
      </c>
      <c r="K4" s="12" t="s">
        <v>53</v>
      </c>
      <c r="L4" s="41" t="s">
        <v>135</v>
      </c>
      <c r="O4" s="12" t="s">
        <v>51</v>
      </c>
      <c r="P4" s="38" t="s">
        <v>134</v>
      </c>
    </row>
    <row r="5" spans="1:16">
      <c r="A5">
        <v>2</v>
      </c>
      <c r="B5" s="65" t="s">
        <v>215</v>
      </c>
      <c r="C5" s="12" t="s">
        <v>50</v>
      </c>
      <c r="D5" s="36" t="s">
        <v>133</v>
      </c>
      <c r="E5" s="12" t="s">
        <v>51</v>
      </c>
      <c r="F5" s="38" t="s">
        <v>134</v>
      </c>
      <c r="G5" s="12" t="s">
        <v>52</v>
      </c>
      <c r="H5" s="35" t="s">
        <v>155</v>
      </c>
      <c r="I5" s="12" t="s">
        <v>53</v>
      </c>
      <c r="J5" s="41" t="s">
        <v>135</v>
      </c>
      <c r="K5" s="12" t="s">
        <v>54</v>
      </c>
      <c r="L5" s="44" t="s">
        <v>136</v>
      </c>
      <c r="O5" s="12" t="s">
        <v>52</v>
      </c>
      <c r="P5" s="35" t="s">
        <v>155</v>
      </c>
    </row>
    <row r="6" spans="1:16">
      <c r="A6">
        <v>3</v>
      </c>
      <c r="B6" s="65" t="s">
        <v>216</v>
      </c>
      <c r="C6" s="12" t="s">
        <v>51</v>
      </c>
      <c r="D6" s="38" t="s">
        <v>134</v>
      </c>
      <c r="E6" s="12" t="s">
        <v>52</v>
      </c>
      <c r="F6" s="35" t="s">
        <v>155</v>
      </c>
      <c r="G6" s="12" t="s">
        <v>53</v>
      </c>
      <c r="H6" s="41" t="s">
        <v>135</v>
      </c>
      <c r="I6" s="12" t="s">
        <v>54</v>
      </c>
      <c r="J6" s="44" t="s">
        <v>136</v>
      </c>
      <c r="K6" s="12" t="s">
        <v>55</v>
      </c>
      <c r="L6" s="45" t="s">
        <v>137</v>
      </c>
      <c r="O6" s="12" t="s">
        <v>53</v>
      </c>
      <c r="P6" s="41" t="s">
        <v>135</v>
      </c>
    </row>
    <row r="7" spans="1:16">
      <c r="A7">
        <v>4</v>
      </c>
      <c r="B7" s="65" t="s">
        <v>217</v>
      </c>
      <c r="C7" s="12" t="s">
        <v>52</v>
      </c>
      <c r="D7" s="35" t="s">
        <v>155</v>
      </c>
      <c r="E7" s="12" t="s">
        <v>53</v>
      </c>
      <c r="F7" s="41" t="s">
        <v>135</v>
      </c>
      <c r="G7" s="12" t="s">
        <v>54</v>
      </c>
      <c r="H7" s="44" t="s">
        <v>136</v>
      </c>
      <c r="I7" s="12" t="s">
        <v>55</v>
      </c>
      <c r="J7" s="45" t="s">
        <v>137</v>
      </c>
      <c r="K7" s="12" t="s">
        <v>57</v>
      </c>
      <c r="L7" s="47" t="s">
        <v>139</v>
      </c>
      <c r="O7" s="12" t="s">
        <v>54</v>
      </c>
      <c r="P7" s="44" t="s">
        <v>136</v>
      </c>
    </row>
    <row r="8" spans="1:16">
      <c r="A8">
        <v>5</v>
      </c>
      <c r="B8" s="65" t="s">
        <v>218</v>
      </c>
      <c r="C8" s="12" t="s">
        <v>53</v>
      </c>
      <c r="D8" s="41" t="s">
        <v>135</v>
      </c>
      <c r="E8" s="12" t="s">
        <v>54</v>
      </c>
      <c r="F8" s="44" t="s">
        <v>136</v>
      </c>
      <c r="G8" s="12" t="s">
        <v>55</v>
      </c>
      <c r="H8" s="45" t="s">
        <v>137</v>
      </c>
      <c r="I8" s="12" t="s">
        <v>57</v>
      </c>
      <c r="J8" s="47" t="s">
        <v>139</v>
      </c>
      <c r="K8" s="13" t="s">
        <v>60</v>
      </c>
      <c r="L8" s="39" t="s">
        <v>142</v>
      </c>
      <c r="O8" s="12" t="s">
        <v>55</v>
      </c>
      <c r="P8" s="45" t="s">
        <v>137</v>
      </c>
    </row>
    <row r="9" spans="1:16">
      <c r="A9">
        <v>6</v>
      </c>
      <c r="B9" s="65" t="s">
        <v>219</v>
      </c>
      <c r="C9" s="12" t="s">
        <v>54</v>
      </c>
      <c r="D9" s="44" t="s">
        <v>136</v>
      </c>
      <c r="E9" s="12" t="s">
        <v>55</v>
      </c>
      <c r="F9" s="45" t="s">
        <v>137</v>
      </c>
      <c r="G9" s="12" t="s">
        <v>57</v>
      </c>
      <c r="H9" s="47" t="s">
        <v>139</v>
      </c>
      <c r="I9" s="13" t="s">
        <v>60</v>
      </c>
      <c r="J9" s="39" t="s">
        <v>142</v>
      </c>
      <c r="K9" s="13" t="s">
        <v>62</v>
      </c>
      <c r="L9" s="33" t="s">
        <v>161</v>
      </c>
      <c r="O9" s="12" t="s">
        <v>57</v>
      </c>
      <c r="P9" s="47" t="s">
        <v>139</v>
      </c>
    </row>
    <row r="10" spans="1:16">
      <c r="A10">
        <v>7</v>
      </c>
      <c r="B10" s="65" t="s">
        <v>220</v>
      </c>
      <c r="C10" s="12" t="s">
        <v>55</v>
      </c>
      <c r="D10" s="45" t="s">
        <v>137</v>
      </c>
      <c r="E10" s="12" t="s">
        <v>57</v>
      </c>
      <c r="F10" s="47" t="s">
        <v>139</v>
      </c>
      <c r="G10" s="13" t="s">
        <v>60</v>
      </c>
      <c r="H10" s="39" t="s">
        <v>142</v>
      </c>
      <c r="I10" s="13" t="s">
        <v>62</v>
      </c>
      <c r="J10" s="33" t="s">
        <v>161</v>
      </c>
      <c r="K10" s="13" t="s">
        <v>64</v>
      </c>
      <c r="L10" s="51" t="s">
        <v>145</v>
      </c>
      <c r="O10" s="13" t="s">
        <v>60</v>
      </c>
      <c r="P10" s="39" t="s">
        <v>142</v>
      </c>
    </row>
    <row r="11" spans="1:16">
      <c r="A11">
        <v>8</v>
      </c>
      <c r="B11" s="65" t="s">
        <v>221</v>
      </c>
      <c r="C11" s="12" t="s">
        <v>57</v>
      </c>
      <c r="D11" s="47" t="s">
        <v>139</v>
      </c>
      <c r="E11" s="13" t="s">
        <v>60</v>
      </c>
      <c r="F11" s="39" t="s">
        <v>142</v>
      </c>
      <c r="G11" s="13" t="s">
        <v>62</v>
      </c>
      <c r="H11" s="33" t="s">
        <v>161</v>
      </c>
      <c r="I11" s="13" t="s">
        <v>64</v>
      </c>
      <c r="J11" s="51" t="s">
        <v>145</v>
      </c>
      <c r="K11" s="13" t="s">
        <v>65</v>
      </c>
      <c r="L11" s="40" t="s">
        <v>146</v>
      </c>
      <c r="O11" s="13" t="s">
        <v>62</v>
      </c>
      <c r="P11" s="33" t="s">
        <v>161</v>
      </c>
    </row>
    <row r="12" spans="1:16">
      <c r="A12">
        <v>9</v>
      </c>
      <c r="B12" s="65" t="s">
        <v>222</v>
      </c>
      <c r="C12" s="13" t="s">
        <v>60</v>
      </c>
      <c r="D12" s="39" t="s">
        <v>142</v>
      </c>
      <c r="E12" s="13" t="s">
        <v>62</v>
      </c>
      <c r="F12" s="33" t="s">
        <v>161</v>
      </c>
      <c r="G12" s="13" t="s">
        <v>64</v>
      </c>
      <c r="H12" s="51" t="s">
        <v>145</v>
      </c>
      <c r="I12" s="13" t="s">
        <v>65</v>
      </c>
      <c r="J12" s="40" t="s">
        <v>146</v>
      </c>
      <c r="K12" s="14" t="s">
        <v>66</v>
      </c>
      <c r="L12" s="53" t="s">
        <v>148</v>
      </c>
      <c r="O12" s="13" t="s">
        <v>64</v>
      </c>
      <c r="P12" s="51" t="s">
        <v>145</v>
      </c>
    </row>
    <row r="13" spans="1:16">
      <c r="A13">
        <v>10</v>
      </c>
      <c r="B13" s="65" t="s">
        <v>223</v>
      </c>
      <c r="C13" s="13" t="s">
        <v>62</v>
      </c>
      <c r="D13" s="33" t="s">
        <v>161</v>
      </c>
      <c r="E13" s="13" t="s">
        <v>64</v>
      </c>
      <c r="F13" s="51" t="s">
        <v>145</v>
      </c>
      <c r="G13" s="13" t="s">
        <v>65</v>
      </c>
      <c r="H13" s="40" t="s">
        <v>146</v>
      </c>
      <c r="I13" s="14" t="s">
        <v>66</v>
      </c>
      <c r="J13" s="53" t="s">
        <v>148</v>
      </c>
      <c r="K13" s="15" t="s">
        <v>78</v>
      </c>
      <c r="L13" s="37" t="s">
        <v>149</v>
      </c>
      <c r="O13" s="13" t="s">
        <v>65</v>
      </c>
      <c r="P13" s="40" t="s">
        <v>146</v>
      </c>
    </row>
    <row r="14" spans="1:16">
      <c r="A14">
        <v>11</v>
      </c>
      <c r="B14" s="65" t="s">
        <v>224</v>
      </c>
      <c r="C14" s="13" t="s">
        <v>64</v>
      </c>
      <c r="D14" s="51" t="s">
        <v>145</v>
      </c>
      <c r="E14" s="13" t="s">
        <v>65</v>
      </c>
      <c r="F14" s="40" t="s">
        <v>146</v>
      </c>
      <c r="G14" s="14" t="s">
        <v>66</v>
      </c>
      <c r="H14" s="53" t="s">
        <v>148</v>
      </c>
      <c r="I14" s="15" t="s">
        <v>78</v>
      </c>
      <c r="J14" s="37" t="s">
        <v>149</v>
      </c>
      <c r="K14" s="13" t="s">
        <v>59</v>
      </c>
      <c r="L14" s="54" t="s">
        <v>150</v>
      </c>
      <c r="O14" s="14" t="s">
        <v>66</v>
      </c>
      <c r="P14" s="53" t="s">
        <v>148</v>
      </c>
    </row>
    <row r="15" spans="1:16">
      <c r="A15">
        <v>12</v>
      </c>
      <c r="B15" s="65" t="s">
        <v>225</v>
      </c>
      <c r="C15" s="13" t="s">
        <v>65</v>
      </c>
      <c r="D15" s="40" t="s">
        <v>146</v>
      </c>
      <c r="E15" s="14" t="s">
        <v>66</v>
      </c>
      <c r="F15" s="53" t="s">
        <v>148</v>
      </c>
      <c r="G15" s="15" t="s">
        <v>78</v>
      </c>
      <c r="H15" s="37" t="s">
        <v>149</v>
      </c>
      <c r="I15" s="13" t="s">
        <v>59</v>
      </c>
      <c r="J15" s="54" t="s">
        <v>150</v>
      </c>
      <c r="K15" s="12" t="s">
        <v>48</v>
      </c>
      <c r="L15" s="34" t="s">
        <v>132</v>
      </c>
      <c r="O15" s="15" t="s">
        <v>78</v>
      </c>
      <c r="P15" s="37" t="s">
        <v>149</v>
      </c>
    </row>
    <row r="16" spans="1:16">
      <c r="A16">
        <v>13</v>
      </c>
      <c r="B16" s="65" t="s">
        <v>226</v>
      </c>
      <c r="C16" s="14" t="s">
        <v>66</v>
      </c>
      <c r="D16" s="53" t="s">
        <v>148</v>
      </c>
      <c r="E16" s="15" t="s">
        <v>78</v>
      </c>
      <c r="F16" s="37" t="s">
        <v>149</v>
      </c>
      <c r="G16" s="13" t="s">
        <v>59</v>
      </c>
      <c r="H16" s="54" t="s">
        <v>150</v>
      </c>
      <c r="I16" s="12" t="s">
        <v>48</v>
      </c>
      <c r="J16" s="34" t="s">
        <v>132</v>
      </c>
      <c r="K16" s="12" t="s">
        <v>50</v>
      </c>
      <c r="L16" s="36" t="s">
        <v>133</v>
      </c>
      <c r="O16" s="13" t="s">
        <v>59</v>
      </c>
      <c r="P16" s="54" t="s">
        <v>150</v>
      </c>
    </row>
    <row r="17" spans="1:12">
      <c r="A17">
        <v>14</v>
      </c>
      <c r="B17" s="65" t="s">
        <v>227</v>
      </c>
      <c r="C17" s="15" t="s">
        <v>78</v>
      </c>
      <c r="D17" s="37" t="s">
        <v>149</v>
      </c>
      <c r="E17" s="13" t="s">
        <v>59</v>
      </c>
      <c r="F17" s="54" t="s">
        <v>150</v>
      </c>
      <c r="G17" s="12" t="s">
        <v>48</v>
      </c>
      <c r="H17" s="34" t="s">
        <v>132</v>
      </c>
      <c r="I17" s="12" t="s">
        <v>50</v>
      </c>
      <c r="J17" s="36" t="s">
        <v>133</v>
      </c>
      <c r="K17" s="12" t="s">
        <v>51</v>
      </c>
      <c r="L17" s="38" t="s">
        <v>134</v>
      </c>
    </row>
    <row r="18" spans="1:12">
      <c r="A18">
        <v>15</v>
      </c>
      <c r="B18" s="65" t="s">
        <v>228</v>
      </c>
      <c r="C18" s="13" t="s">
        <v>59</v>
      </c>
      <c r="D18" s="54" t="s">
        <v>150</v>
      </c>
      <c r="E18" s="12" t="s">
        <v>48</v>
      </c>
      <c r="F18" s="34" t="s">
        <v>132</v>
      </c>
      <c r="G18" s="12" t="s">
        <v>50</v>
      </c>
      <c r="H18" s="36" t="s">
        <v>133</v>
      </c>
      <c r="I18" s="12" t="s">
        <v>51</v>
      </c>
      <c r="J18" s="38" t="s">
        <v>134</v>
      </c>
      <c r="K18" s="12" t="s">
        <v>52</v>
      </c>
      <c r="L18" s="35" t="s">
        <v>155</v>
      </c>
    </row>
    <row r="19" spans="1:12">
      <c r="C19" s="96" t="s">
        <v>206</v>
      </c>
      <c r="D19" s="96"/>
      <c r="E19" s="96"/>
      <c r="F19" s="96"/>
      <c r="G19" s="96"/>
      <c r="H19" s="96"/>
      <c r="I19" s="96"/>
      <c r="J19" s="96"/>
      <c r="K19" s="96"/>
      <c r="L19" s="96"/>
    </row>
    <row r="20" spans="1:12" ht="7.5" customHeight="1">
      <c r="C20" s="103" t="s">
        <v>200</v>
      </c>
      <c r="D20" s="103"/>
      <c r="E20" s="103" t="s">
        <v>201</v>
      </c>
      <c r="F20" s="103"/>
      <c r="G20" s="103" t="s">
        <v>202</v>
      </c>
      <c r="H20" s="103"/>
      <c r="I20" s="103" t="s">
        <v>203</v>
      </c>
      <c r="J20" s="103"/>
      <c r="K20" s="103" t="s">
        <v>204</v>
      </c>
      <c r="L20" s="103"/>
    </row>
    <row r="21" spans="1:12" ht="7.5" customHeight="1">
      <c r="C21" s="103"/>
      <c r="D21" s="103"/>
      <c r="E21" s="103"/>
      <c r="F21" s="103"/>
      <c r="G21" s="103"/>
      <c r="H21" s="103"/>
      <c r="I21" s="103"/>
      <c r="J21" s="103"/>
      <c r="K21" s="103"/>
      <c r="L21" s="103"/>
    </row>
    <row r="22" spans="1:12">
      <c r="B22" s="65" t="s">
        <v>214</v>
      </c>
      <c r="C22" s="12" t="s">
        <v>54</v>
      </c>
      <c r="D22" s="44" t="s">
        <v>136</v>
      </c>
      <c r="E22" s="12" t="s">
        <v>55</v>
      </c>
      <c r="F22" s="45" t="s">
        <v>137</v>
      </c>
      <c r="G22" s="12" t="s">
        <v>57</v>
      </c>
      <c r="H22" s="47" t="s">
        <v>139</v>
      </c>
      <c r="I22" s="13" t="s">
        <v>60</v>
      </c>
      <c r="J22" s="39" t="s">
        <v>142</v>
      </c>
      <c r="K22" s="13" t="s">
        <v>62</v>
      </c>
      <c r="L22" s="33" t="s">
        <v>161</v>
      </c>
    </row>
    <row r="23" spans="1:12">
      <c r="B23" s="65" t="s">
        <v>215</v>
      </c>
      <c r="C23" s="12" t="s">
        <v>55</v>
      </c>
      <c r="D23" s="45" t="s">
        <v>137</v>
      </c>
      <c r="E23" s="12" t="s">
        <v>57</v>
      </c>
      <c r="F23" s="47" t="s">
        <v>139</v>
      </c>
      <c r="G23" s="13" t="s">
        <v>60</v>
      </c>
      <c r="H23" s="39" t="s">
        <v>142</v>
      </c>
      <c r="I23" s="13" t="s">
        <v>62</v>
      </c>
      <c r="J23" s="33" t="s">
        <v>161</v>
      </c>
      <c r="K23" s="13" t="s">
        <v>64</v>
      </c>
      <c r="L23" s="51" t="s">
        <v>145</v>
      </c>
    </row>
    <row r="24" spans="1:12">
      <c r="B24" s="65" t="s">
        <v>216</v>
      </c>
      <c r="C24" s="12" t="s">
        <v>57</v>
      </c>
      <c r="D24" s="47" t="s">
        <v>139</v>
      </c>
      <c r="E24" s="13" t="s">
        <v>60</v>
      </c>
      <c r="F24" s="39" t="s">
        <v>142</v>
      </c>
      <c r="G24" s="13" t="s">
        <v>62</v>
      </c>
      <c r="H24" s="33" t="s">
        <v>161</v>
      </c>
      <c r="I24" s="13" t="s">
        <v>64</v>
      </c>
      <c r="J24" s="51" t="s">
        <v>145</v>
      </c>
      <c r="K24" s="13" t="s">
        <v>65</v>
      </c>
      <c r="L24" s="40" t="s">
        <v>146</v>
      </c>
    </row>
    <row r="25" spans="1:12">
      <c r="B25" s="65" t="s">
        <v>217</v>
      </c>
      <c r="C25" s="13" t="s">
        <v>60</v>
      </c>
      <c r="D25" s="39" t="s">
        <v>142</v>
      </c>
      <c r="E25" s="13" t="s">
        <v>62</v>
      </c>
      <c r="F25" s="33" t="s">
        <v>161</v>
      </c>
      <c r="G25" s="13" t="s">
        <v>64</v>
      </c>
      <c r="H25" s="51" t="s">
        <v>145</v>
      </c>
      <c r="I25" s="13" t="s">
        <v>65</v>
      </c>
      <c r="J25" s="40" t="s">
        <v>146</v>
      </c>
      <c r="K25" s="14" t="s">
        <v>66</v>
      </c>
      <c r="L25" s="53" t="s">
        <v>148</v>
      </c>
    </row>
    <row r="26" spans="1:12">
      <c r="B26" s="65" t="s">
        <v>218</v>
      </c>
      <c r="C26" s="13" t="s">
        <v>62</v>
      </c>
      <c r="D26" s="33" t="s">
        <v>161</v>
      </c>
      <c r="E26" s="13" t="s">
        <v>64</v>
      </c>
      <c r="F26" s="51" t="s">
        <v>145</v>
      </c>
      <c r="G26" s="13" t="s">
        <v>65</v>
      </c>
      <c r="H26" s="40" t="s">
        <v>146</v>
      </c>
      <c r="I26" s="14" t="s">
        <v>66</v>
      </c>
      <c r="J26" s="53" t="s">
        <v>148</v>
      </c>
      <c r="K26" s="15" t="s">
        <v>78</v>
      </c>
      <c r="L26" s="37" t="s">
        <v>149</v>
      </c>
    </row>
    <row r="27" spans="1:12">
      <c r="B27" s="65" t="s">
        <v>219</v>
      </c>
      <c r="C27" s="13" t="s">
        <v>64</v>
      </c>
      <c r="D27" s="51" t="s">
        <v>145</v>
      </c>
      <c r="E27" s="13" t="s">
        <v>65</v>
      </c>
      <c r="F27" s="40" t="s">
        <v>146</v>
      </c>
      <c r="G27" s="14" t="s">
        <v>66</v>
      </c>
      <c r="H27" s="53" t="s">
        <v>148</v>
      </c>
      <c r="I27" s="15" t="s">
        <v>78</v>
      </c>
      <c r="J27" s="37" t="s">
        <v>149</v>
      </c>
      <c r="K27" s="13" t="s">
        <v>59</v>
      </c>
      <c r="L27" s="54" t="s">
        <v>150</v>
      </c>
    </row>
    <row r="28" spans="1:12">
      <c r="B28" s="65" t="s">
        <v>220</v>
      </c>
      <c r="C28" s="13" t="s">
        <v>65</v>
      </c>
      <c r="D28" s="40" t="s">
        <v>146</v>
      </c>
      <c r="E28" s="14" t="s">
        <v>66</v>
      </c>
      <c r="F28" s="53" t="s">
        <v>148</v>
      </c>
      <c r="G28" s="15" t="s">
        <v>78</v>
      </c>
      <c r="H28" s="37" t="s">
        <v>149</v>
      </c>
      <c r="I28" s="13" t="s">
        <v>59</v>
      </c>
      <c r="J28" s="54" t="s">
        <v>150</v>
      </c>
      <c r="K28" s="12" t="s">
        <v>48</v>
      </c>
      <c r="L28" s="34" t="s">
        <v>132</v>
      </c>
    </row>
    <row r="29" spans="1:12">
      <c r="B29" s="65" t="s">
        <v>221</v>
      </c>
      <c r="C29" s="14" t="s">
        <v>66</v>
      </c>
      <c r="D29" s="53" t="s">
        <v>148</v>
      </c>
      <c r="E29" s="15" t="s">
        <v>78</v>
      </c>
      <c r="F29" s="37" t="s">
        <v>149</v>
      </c>
      <c r="G29" s="13" t="s">
        <v>59</v>
      </c>
      <c r="H29" s="54" t="s">
        <v>150</v>
      </c>
      <c r="I29" s="12" t="s">
        <v>48</v>
      </c>
      <c r="J29" s="34" t="s">
        <v>132</v>
      </c>
      <c r="K29" s="12" t="s">
        <v>50</v>
      </c>
      <c r="L29" s="36" t="s">
        <v>133</v>
      </c>
    </row>
    <row r="30" spans="1:12">
      <c r="B30" s="65" t="s">
        <v>222</v>
      </c>
      <c r="C30" s="15" t="s">
        <v>78</v>
      </c>
      <c r="D30" s="37" t="s">
        <v>149</v>
      </c>
      <c r="E30" s="13" t="s">
        <v>59</v>
      </c>
      <c r="F30" s="54" t="s">
        <v>150</v>
      </c>
      <c r="G30" s="12" t="s">
        <v>48</v>
      </c>
      <c r="H30" s="34" t="s">
        <v>132</v>
      </c>
      <c r="I30" s="12" t="s">
        <v>50</v>
      </c>
      <c r="J30" s="36" t="s">
        <v>133</v>
      </c>
      <c r="K30" s="12" t="s">
        <v>51</v>
      </c>
      <c r="L30" s="38" t="s">
        <v>134</v>
      </c>
    </row>
    <row r="31" spans="1:12">
      <c r="B31" s="65" t="s">
        <v>223</v>
      </c>
      <c r="C31" s="13" t="s">
        <v>59</v>
      </c>
      <c r="D31" s="54" t="s">
        <v>150</v>
      </c>
      <c r="E31" s="12" t="s">
        <v>48</v>
      </c>
      <c r="F31" s="34" t="s">
        <v>132</v>
      </c>
      <c r="G31" s="12" t="s">
        <v>50</v>
      </c>
      <c r="H31" s="36" t="s">
        <v>133</v>
      </c>
      <c r="I31" s="12" t="s">
        <v>51</v>
      </c>
      <c r="J31" s="38" t="s">
        <v>134</v>
      </c>
      <c r="K31" s="12" t="s">
        <v>52</v>
      </c>
      <c r="L31" s="35" t="s">
        <v>155</v>
      </c>
    </row>
    <row r="32" spans="1:12">
      <c r="B32" s="65" t="s">
        <v>224</v>
      </c>
      <c r="C32" s="12" t="s">
        <v>48</v>
      </c>
      <c r="D32" s="34" t="s">
        <v>132</v>
      </c>
      <c r="E32" s="12" t="s">
        <v>50</v>
      </c>
      <c r="F32" s="36" t="s">
        <v>133</v>
      </c>
      <c r="G32" s="12" t="s">
        <v>51</v>
      </c>
      <c r="H32" s="38" t="s">
        <v>134</v>
      </c>
      <c r="I32" s="12" t="s">
        <v>52</v>
      </c>
      <c r="J32" s="35" t="s">
        <v>155</v>
      </c>
      <c r="K32" s="12" t="s">
        <v>53</v>
      </c>
      <c r="L32" s="41" t="s">
        <v>135</v>
      </c>
    </row>
    <row r="33" spans="2:12">
      <c r="B33" s="65" t="s">
        <v>225</v>
      </c>
      <c r="C33" s="12" t="s">
        <v>50</v>
      </c>
      <c r="D33" s="36" t="s">
        <v>133</v>
      </c>
      <c r="E33" s="12" t="s">
        <v>51</v>
      </c>
      <c r="F33" s="38" t="s">
        <v>134</v>
      </c>
      <c r="G33" s="12" t="s">
        <v>52</v>
      </c>
      <c r="H33" s="35" t="s">
        <v>155</v>
      </c>
      <c r="I33" s="12" t="s">
        <v>53</v>
      </c>
      <c r="J33" s="41" t="s">
        <v>135</v>
      </c>
      <c r="K33" s="12" t="s">
        <v>54</v>
      </c>
      <c r="L33" s="44" t="s">
        <v>136</v>
      </c>
    </row>
    <row r="34" spans="2:12">
      <c r="B34" s="65" t="s">
        <v>226</v>
      </c>
      <c r="C34" s="12" t="s">
        <v>51</v>
      </c>
      <c r="D34" s="38" t="s">
        <v>134</v>
      </c>
      <c r="E34" s="12" t="s">
        <v>52</v>
      </c>
      <c r="F34" s="35" t="s">
        <v>155</v>
      </c>
      <c r="G34" s="12" t="s">
        <v>53</v>
      </c>
      <c r="H34" s="41" t="s">
        <v>135</v>
      </c>
      <c r="I34" s="12" t="s">
        <v>54</v>
      </c>
      <c r="J34" s="44" t="s">
        <v>136</v>
      </c>
      <c r="K34" s="12" t="s">
        <v>55</v>
      </c>
      <c r="L34" s="45" t="s">
        <v>137</v>
      </c>
    </row>
    <row r="35" spans="2:12">
      <c r="B35" s="65" t="s">
        <v>227</v>
      </c>
      <c r="C35" s="12" t="s">
        <v>52</v>
      </c>
      <c r="D35" s="35" t="s">
        <v>155</v>
      </c>
      <c r="E35" s="12" t="s">
        <v>53</v>
      </c>
      <c r="F35" s="41" t="s">
        <v>135</v>
      </c>
      <c r="G35" s="12" t="s">
        <v>54</v>
      </c>
      <c r="H35" s="44" t="s">
        <v>136</v>
      </c>
      <c r="I35" s="12" t="s">
        <v>55</v>
      </c>
      <c r="J35" s="45" t="s">
        <v>137</v>
      </c>
      <c r="K35" s="12" t="s">
        <v>57</v>
      </c>
      <c r="L35" s="47" t="s">
        <v>139</v>
      </c>
    </row>
    <row r="36" spans="2:12">
      <c r="B36" s="65" t="s">
        <v>228</v>
      </c>
      <c r="C36" s="12" t="s">
        <v>53</v>
      </c>
      <c r="D36" s="41" t="s">
        <v>135</v>
      </c>
      <c r="E36" s="12" t="s">
        <v>54</v>
      </c>
      <c r="F36" s="44" t="s">
        <v>136</v>
      </c>
      <c r="G36" s="12" t="s">
        <v>55</v>
      </c>
      <c r="H36" s="45" t="s">
        <v>137</v>
      </c>
      <c r="I36" s="12" t="s">
        <v>57</v>
      </c>
      <c r="J36" s="47" t="s">
        <v>139</v>
      </c>
      <c r="K36" s="13" t="s">
        <v>60</v>
      </c>
      <c r="L36" s="39" t="s">
        <v>142</v>
      </c>
    </row>
  </sheetData>
  <mergeCells count="12">
    <mergeCell ref="C1:L1"/>
    <mergeCell ref="C2:D3"/>
    <mergeCell ref="E2:F3"/>
    <mergeCell ref="G2:H3"/>
    <mergeCell ref="I2:J3"/>
    <mergeCell ref="K2:L3"/>
    <mergeCell ref="C19:L19"/>
    <mergeCell ref="C20:D21"/>
    <mergeCell ref="E20:F21"/>
    <mergeCell ref="G20:H21"/>
    <mergeCell ref="I20:J21"/>
    <mergeCell ref="K20:L21"/>
  </mergeCells>
  <conditionalFormatting sqref="C4">
    <cfRule type="expression" dxfId="1830" priority="965" stopIfTrue="1">
      <formula>AND(C4="",D4="")</formula>
    </cfRule>
    <cfRule type="expression" dxfId="1829" priority="966" stopIfTrue="1">
      <formula>AND(C4="",D4&lt;&gt;"")</formula>
    </cfRule>
  </conditionalFormatting>
  <conditionalFormatting sqref="C5">
    <cfRule type="expression" dxfId="1828" priority="963" stopIfTrue="1">
      <formula>AND(C5="",D5="")</formula>
    </cfRule>
    <cfRule type="expression" dxfId="1827" priority="964" stopIfTrue="1">
      <formula>AND(C5="",D5&lt;&gt;"")</formula>
    </cfRule>
  </conditionalFormatting>
  <conditionalFormatting sqref="C6">
    <cfRule type="expression" dxfId="1826" priority="961" stopIfTrue="1">
      <formula>AND(C6="",D6="")</formula>
    </cfRule>
    <cfRule type="expression" dxfId="1825" priority="962" stopIfTrue="1">
      <formula>AND(C6="",D6&lt;&gt;"")</formula>
    </cfRule>
  </conditionalFormatting>
  <conditionalFormatting sqref="C7">
    <cfRule type="expression" dxfId="1824" priority="959" stopIfTrue="1">
      <formula>AND(C7="",D7="")</formula>
    </cfRule>
    <cfRule type="expression" dxfId="1823" priority="960" stopIfTrue="1">
      <formula>AND(C7="",D7&lt;&gt;"")</formula>
    </cfRule>
  </conditionalFormatting>
  <conditionalFormatting sqref="E4">
    <cfRule type="expression" dxfId="1822" priority="957" stopIfTrue="1">
      <formula>AND(E4="",F4="")</formula>
    </cfRule>
    <cfRule type="expression" dxfId="1821" priority="958" stopIfTrue="1">
      <formula>AND(E4="",F4&lt;&gt;"")</formula>
    </cfRule>
  </conditionalFormatting>
  <conditionalFormatting sqref="E5">
    <cfRule type="expression" dxfId="1820" priority="955" stopIfTrue="1">
      <formula>AND(E5="",F5="")</formula>
    </cfRule>
    <cfRule type="expression" dxfId="1819" priority="956" stopIfTrue="1">
      <formula>AND(E5="",F5&lt;&gt;"")</formula>
    </cfRule>
  </conditionalFormatting>
  <conditionalFormatting sqref="E6">
    <cfRule type="expression" dxfId="1818" priority="953" stopIfTrue="1">
      <formula>AND(E6="",F6="")</formula>
    </cfRule>
    <cfRule type="expression" dxfId="1817" priority="954" stopIfTrue="1">
      <formula>AND(E6="",F6&lt;&gt;"")</formula>
    </cfRule>
  </conditionalFormatting>
  <conditionalFormatting sqref="E7">
    <cfRule type="expression" dxfId="1816" priority="951" stopIfTrue="1">
      <formula>AND(E7="",F7="")</formula>
    </cfRule>
    <cfRule type="expression" dxfId="1815" priority="952" stopIfTrue="1">
      <formula>AND(E7="",F7&lt;&gt;"")</formula>
    </cfRule>
  </conditionalFormatting>
  <conditionalFormatting sqref="G4">
    <cfRule type="expression" dxfId="1814" priority="949" stopIfTrue="1">
      <formula>AND(G4="",H4="")</formula>
    </cfRule>
    <cfRule type="expression" dxfId="1813" priority="950" stopIfTrue="1">
      <formula>AND(G4="",H4&lt;&gt;"")</formula>
    </cfRule>
  </conditionalFormatting>
  <conditionalFormatting sqref="I4">
    <cfRule type="expression" dxfId="1812" priority="947" stopIfTrue="1">
      <formula>AND(I4="",J4="")</formula>
    </cfRule>
    <cfRule type="expression" dxfId="1811" priority="948" stopIfTrue="1">
      <formula>AND(I4="",J4&lt;&gt;"")</formula>
    </cfRule>
  </conditionalFormatting>
  <conditionalFormatting sqref="K4">
    <cfRule type="expression" dxfId="1810" priority="945" stopIfTrue="1">
      <formula>AND(K4="",L4="")</formula>
    </cfRule>
    <cfRule type="expression" dxfId="1809" priority="946" stopIfTrue="1">
      <formula>AND(K4="",L4&lt;&gt;"")</formula>
    </cfRule>
  </conditionalFormatting>
  <conditionalFormatting sqref="G5">
    <cfRule type="expression" dxfId="1808" priority="943" stopIfTrue="1">
      <formula>AND(G5="",H5="")</formula>
    </cfRule>
    <cfRule type="expression" dxfId="1807" priority="944" stopIfTrue="1">
      <formula>AND(G5="",H5&lt;&gt;"")</formula>
    </cfRule>
  </conditionalFormatting>
  <conditionalFormatting sqref="G6">
    <cfRule type="expression" dxfId="1806" priority="941" stopIfTrue="1">
      <formula>AND(G6="",H6="")</formula>
    </cfRule>
    <cfRule type="expression" dxfId="1805" priority="942" stopIfTrue="1">
      <formula>AND(G6="",H6&lt;&gt;"")</formula>
    </cfRule>
  </conditionalFormatting>
  <conditionalFormatting sqref="G7">
    <cfRule type="expression" dxfId="1804" priority="939" stopIfTrue="1">
      <formula>AND(G7="",H7="")</formula>
    </cfRule>
    <cfRule type="expression" dxfId="1803" priority="940" stopIfTrue="1">
      <formula>AND(G7="",H7&lt;&gt;"")</formula>
    </cfRule>
  </conditionalFormatting>
  <conditionalFormatting sqref="I5">
    <cfRule type="expression" dxfId="1802" priority="937" stopIfTrue="1">
      <formula>AND(I5="",J5="")</formula>
    </cfRule>
    <cfRule type="expression" dxfId="1801" priority="938" stopIfTrue="1">
      <formula>AND(I5="",J5&lt;&gt;"")</formula>
    </cfRule>
  </conditionalFormatting>
  <conditionalFormatting sqref="I7">
    <cfRule type="expression" dxfId="1800" priority="935" stopIfTrue="1">
      <formula>AND(I7="",J7="")</formula>
    </cfRule>
    <cfRule type="expression" dxfId="1799" priority="936" stopIfTrue="1">
      <formula>AND(I7="",J7&lt;&gt;"")</formula>
    </cfRule>
  </conditionalFormatting>
  <conditionalFormatting sqref="I6">
    <cfRule type="expression" dxfId="1798" priority="933" stopIfTrue="1">
      <formula>AND(I6="",J6="")</formula>
    </cfRule>
    <cfRule type="expression" dxfId="1797" priority="934" stopIfTrue="1">
      <formula>AND(I6="",J6&lt;&gt;"")</formula>
    </cfRule>
  </conditionalFormatting>
  <conditionalFormatting sqref="K4">
    <cfRule type="expression" dxfId="1796" priority="931" stopIfTrue="1">
      <formula>AND(K4="",L4="")</formula>
    </cfRule>
    <cfRule type="expression" dxfId="1795" priority="932" stopIfTrue="1">
      <formula>AND(K4="",L4&lt;&gt;"")</formula>
    </cfRule>
  </conditionalFormatting>
  <conditionalFormatting sqref="K5">
    <cfRule type="expression" dxfId="1794" priority="929" stopIfTrue="1">
      <formula>AND(K5="",L5="")</formula>
    </cfRule>
    <cfRule type="expression" dxfId="1793" priority="930" stopIfTrue="1">
      <formula>AND(K5="",L5&lt;&gt;"")</formula>
    </cfRule>
  </conditionalFormatting>
  <conditionalFormatting sqref="K6">
    <cfRule type="expression" dxfId="1792" priority="927" stopIfTrue="1">
      <formula>AND(K6="",L6="")</formula>
    </cfRule>
    <cfRule type="expression" dxfId="1791" priority="928" stopIfTrue="1">
      <formula>AND(K6="",L6&lt;&gt;"")</formula>
    </cfRule>
  </conditionalFormatting>
  <conditionalFormatting sqref="K7">
    <cfRule type="expression" dxfId="1790" priority="925" stopIfTrue="1">
      <formula>AND(K7="",L7="")</formula>
    </cfRule>
    <cfRule type="expression" dxfId="1789" priority="926" stopIfTrue="1">
      <formula>AND(K7="",L7&lt;&gt;"")</formula>
    </cfRule>
  </conditionalFormatting>
  <conditionalFormatting sqref="O2:O8">
    <cfRule type="expression" dxfId="1788" priority="923" stopIfTrue="1">
      <formula>AND(O2="",P2="")</formula>
    </cfRule>
    <cfRule type="expression" dxfId="1787" priority="924" stopIfTrue="1">
      <formula>AND(O2="",P2&lt;&gt;"")</formula>
    </cfRule>
  </conditionalFormatting>
  <conditionalFormatting sqref="O9">
    <cfRule type="expression" dxfId="1786" priority="921" stopIfTrue="1">
      <formula>AND(O9="",P9="")</formula>
    </cfRule>
    <cfRule type="expression" dxfId="1785" priority="922" stopIfTrue="1">
      <formula>AND(O9="",P9&lt;&gt;"")</formula>
    </cfRule>
  </conditionalFormatting>
  <conditionalFormatting sqref="O10:O13">
    <cfRule type="expression" dxfId="1784" priority="919" stopIfTrue="1">
      <formula>AND(O10="",P10="")</formula>
    </cfRule>
    <cfRule type="expression" dxfId="1783" priority="920" stopIfTrue="1">
      <formula>AND(O10="",P10&lt;&gt;"")</formula>
    </cfRule>
  </conditionalFormatting>
  <conditionalFormatting sqref="O14">
    <cfRule type="expression" dxfId="1782" priority="917" stopIfTrue="1">
      <formula>AND(O14="",P14="")</formula>
    </cfRule>
    <cfRule type="expression" dxfId="1781" priority="918" stopIfTrue="1">
      <formula>AND(O14="",P14&lt;&gt;"")</formula>
    </cfRule>
  </conditionalFormatting>
  <conditionalFormatting sqref="O15">
    <cfRule type="expression" dxfId="1780" priority="916" stopIfTrue="1">
      <formula>AND(O15="",P15&lt;&gt;"")</formula>
    </cfRule>
  </conditionalFormatting>
  <conditionalFormatting sqref="O16">
    <cfRule type="expression" dxfId="1779" priority="914" stopIfTrue="1">
      <formula>AND(O16="",P16="")</formula>
    </cfRule>
    <cfRule type="expression" dxfId="1778" priority="915" stopIfTrue="1">
      <formula>AND(O16="",P16&lt;&gt;"")</formula>
    </cfRule>
  </conditionalFormatting>
  <conditionalFormatting sqref="C4:C10 C7:D7">
    <cfRule type="expression" dxfId="1777" priority="912" stopIfTrue="1">
      <formula>AND(C4="",D4="")</formula>
    </cfRule>
    <cfRule type="expression" dxfId="1776" priority="913" stopIfTrue="1">
      <formula>AND(C4="",D4&lt;&gt;"")</formula>
    </cfRule>
  </conditionalFormatting>
  <conditionalFormatting sqref="C11">
    <cfRule type="expression" dxfId="1775" priority="910" stopIfTrue="1">
      <formula>AND(C11="",D11="")</formula>
    </cfRule>
    <cfRule type="expression" dxfId="1774" priority="911" stopIfTrue="1">
      <formula>AND(C11="",D11&lt;&gt;"")</formula>
    </cfRule>
  </conditionalFormatting>
  <conditionalFormatting sqref="C12:C15">
    <cfRule type="expression" dxfId="1773" priority="908" stopIfTrue="1">
      <formula>AND(C12="",D12="")</formula>
    </cfRule>
    <cfRule type="expression" dxfId="1772" priority="909" stopIfTrue="1">
      <formula>AND(C12="",D12&lt;&gt;"")</formula>
    </cfRule>
  </conditionalFormatting>
  <conditionalFormatting sqref="C16">
    <cfRule type="expression" dxfId="1771" priority="906" stopIfTrue="1">
      <formula>AND(C16="",D16="")</formula>
    </cfRule>
    <cfRule type="expression" dxfId="1770" priority="907" stopIfTrue="1">
      <formula>AND(C16="",D16&lt;&gt;"")</formula>
    </cfRule>
  </conditionalFormatting>
  <conditionalFormatting sqref="C17">
    <cfRule type="expression" dxfId="1769" priority="905" stopIfTrue="1">
      <formula>AND(C17="",D17&lt;&gt;"")</formula>
    </cfRule>
  </conditionalFormatting>
  <conditionalFormatting sqref="C18">
    <cfRule type="expression" dxfId="1768" priority="903" stopIfTrue="1">
      <formula>AND(C18="",D18="")</formula>
    </cfRule>
    <cfRule type="expression" dxfId="1767" priority="904" stopIfTrue="1">
      <formula>AND(C18="",D18&lt;&gt;"")</formula>
    </cfRule>
  </conditionalFormatting>
  <conditionalFormatting sqref="E4">
    <cfRule type="expression" dxfId="1766" priority="901" stopIfTrue="1">
      <formula>AND(E4="",F4="")</formula>
    </cfRule>
    <cfRule type="expression" dxfId="1765" priority="902" stopIfTrue="1">
      <formula>AND(E4="",F4&lt;&gt;"")</formula>
    </cfRule>
  </conditionalFormatting>
  <conditionalFormatting sqref="G4">
    <cfRule type="expression" dxfId="1764" priority="899" stopIfTrue="1">
      <formula>AND(G4="",H4="")</formula>
    </cfRule>
    <cfRule type="expression" dxfId="1763" priority="900" stopIfTrue="1">
      <formula>AND(G4="",H4&lt;&gt;"")</formula>
    </cfRule>
  </conditionalFormatting>
  <conditionalFormatting sqref="E4">
    <cfRule type="expression" dxfId="1762" priority="897" stopIfTrue="1">
      <formula>AND(E4="",F4="")</formula>
    </cfRule>
    <cfRule type="expression" dxfId="1761" priority="898" stopIfTrue="1">
      <formula>AND(E4="",F4&lt;&gt;"")</formula>
    </cfRule>
  </conditionalFormatting>
  <conditionalFormatting sqref="E5">
    <cfRule type="expression" dxfId="1760" priority="895" stopIfTrue="1">
      <formula>AND(E5="",F5="")</formula>
    </cfRule>
    <cfRule type="expression" dxfId="1759" priority="896" stopIfTrue="1">
      <formula>AND(E5="",F5&lt;&gt;"")</formula>
    </cfRule>
  </conditionalFormatting>
  <conditionalFormatting sqref="E6">
    <cfRule type="expression" dxfId="1758" priority="893" stopIfTrue="1">
      <formula>AND(E6="",F6="")</formula>
    </cfRule>
    <cfRule type="expression" dxfId="1757" priority="894" stopIfTrue="1">
      <formula>AND(E6="",F6&lt;&gt;"")</formula>
    </cfRule>
  </conditionalFormatting>
  <conditionalFormatting sqref="E4:E9">
    <cfRule type="expression" dxfId="1756" priority="891" stopIfTrue="1">
      <formula>AND(E4="",F4="")</formula>
    </cfRule>
    <cfRule type="expression" dxfId="1755" priority="892" stopIfTrue="1">
      <formula>AND(E4="",F4&lt;&gt;"")</formula>
    </cfRule>
  </conditionalFormatting>
  <conditionalFormatting sqref="E10">
    <cfRule type="expression" dxfId="1754" priority="889" stopIfTrue="1">
      <formula>AND(E10="",F10="")</formula>
    </cfRule>
    <cfRule type="expression" dxfId="1753" priority="890" stopIfTrue="1">
      <formula>AND(E10="",F10&lt;&gt;"")</formula>
    </cfRule>
  </conditionalFormatting>
  <conditionalFormatting sqref="E11:E14">
    <cfRule type="expression" dxfId="1752" priority="887" stopIfTrue="1">
      <formula>AND(E11="",F11="")</formula>
    </cfRule>
    <cfRule type="expression" dxfId="1751" priority="888" stopIfTrue="1">
      <formula>AND(E11="",F11&lt;&gt;"")</formula>
    </cfRule>
  </conditionalFormatting>
  <conditionalFormatting sqref="E15">
    <cfRule type="expression" dxfId="1750" priority="885" stopIfTrue="1">
      <formula>AND(E15="",F15="")</formula>
    </cfRule>
    <cfRule type="expression" dxfId="1749" priority="886" stopIfTrue="1">
      <formula>AND(E15="",F15&lt;&gt;"")</formula>
    </cfRule>
  </conditionalFormatting>
  <conditionalFormatting sqref="E16">
    <cfRule type="expression" dxfId="1748" priority="884" stopIfTrue="1">
      <formula>AND(E16="",F16&lt;&gt;"")</formula>
    </cfRule>
  </conditionalFormatting>
  <conditionalFormatting sqref="E17">
    <cfRule type="expression" dxfId="1747" priority="882" stopIfTrue="1">
      <formula>AND(E17="",F17="")</formula>
    </cfRule>
    <cfRule type="expression" dxfId="1746" priority="883" stopIfTrue="1">
      <formula>AND(E17="",F17&lt;&gt;"")</formula>
    </cfRule>
  </conditionalFormatting>
  <conditionalFormatting sqref="G4">
    <cfRule type="expression" dxfId="1745" priority="880" stopIfTrue="1">
      <formula>AND(G4="",H4="")</formula>
    </cfRule>
    <cfRule type="expression" dxfId="1744" priority="881" stopIfTrue="1">
      <formula>AND(G4="",H4&lt;&gt;"")</formula>
    </cfRule>
  </conditionalFormatting>
  <conditionalFormatting sqref="G5">
    <cfRule type="expression" dxfId="1743" priority="878" stopIfTrue="1">
      <formula>AND(G5="",H5="")</formula>
    </cfRule>
    <cfRule type="expression" dxfId="1742" priority="879" stopIfTrue="1">
      <formula>AND(G5="",H5&lt;&gt;"")</formula>
    </cfRule>
  </conditionalFormatting>
  <conditionalFormatting sqref="G6">
    <cfRule type="expression" dxfId="1741" priority="876" stopIfTrue="1">
      <formula>AND(G6="",H6="")</formula>
    </cfRule>
    <cfRule type="expression" dxfId="1740" priority="877" stopIfTrue="1">
      <formula>AND(G6="",H6&lt;&gt;"")</formula>
    </cfRule>
  </conditionalFormatting>
  <conditionalFormatting sqref="G4">
    <cfRule type="expression" dxfId="1739" priority="874" stopIfTrue="1">
      <formula>AND(G4="",H4="")</formula>
    </cfRule>
    <cfRule type="expression" dxfId="1738" priority="875" stopIfTrue="1">
      <formula>AND(G4="",H4&lt;&gt;"")</formula>
    </cfRule>
  </conditionalFormatting>
  <conditionalFormatting sqref="G5">
    <cfRule type="expression" dxfId="1737" priority="872" stopIfTrue="1">
      <formula>AND(G5="",H5="")</formula>
    </cfRule>
    <cfRule type="expression" dxfId="1736" priority="873" stopIfTrue="1">
      <formula>AND(G5="",H5&lt;&gt;"")</formula>
    </cfRule>
  </conditionalFormatting>
  <conditionalFormatting sqref="G4:G8">
    <cfRule type="expression" dxfId="1735" priority="870" stopIfTrue="1">
      <formula>AND(G4="",H4="")</formula>
    </cfRule>
    <cfRule type="expression" dxfId="1734" priority="871" stopIfTrue="1">
      <formula>AND(G4="",H4&lt;&gt;"")</formula>
    </cfRule>
  </conditionalFormatting>
  <conditionalFormatting sqref="G9">
    <cfRule type="expression" dxfId="1733" priority="868" stopIfTrue="1">
      <formula>AND(G9="",H9="")</formula>
    </cfRule>
    <cfRule type="expression" dxfId="1732" priority="869" stopIfTrue="1">
      <formula>AND(G9="",H9&lt;&gt;"")</formula>
    </cfRule>
  </conditionalFormatting>
  <conditionalFormatting sqref="G10:G13">
    <cfRule type="expression" dxfId="1731" priority="866" stopIfTrue="1">
      <formula>AND(G10="",H10="")</formula>
    </cfRule>
    <cfRule type="expression" dxfId="1730" priority="867" stopIfTrue="1">
      <formula>AND(G10="",H10&lt;&gt;"")</formula>
    </cfRule>
  </conditionalFormatting>
  <conditionalFormatting sqref="G14">
    <cfRule type="expression" dxfId="1729" priority="864" stopIfTrue="1">
      <formula>AND(G14="",H14="")</formula>
    </cfRule>
    <cfRule type="expression" dxfId="1728" priority="865" stopIfTrue="1">
      <formula>AND(G14="",H14&lt;&gt;"")</formula>
    </cfRule>
  </conditionalFormatting>
  <conditionalFormatting sqref="G15">
    <cfRule type="expression" dxfId="1727" priority="863" stopIfTrue="1">
      <formula>AND(G15="",H15&lt;&gt;"")</formula>
    </cfRule>
  </conditionalFormatting>
  <conditionalFormatting sqref="G16">
    <cfRule type="expression" dxfId="1726" priority="861" stopIfTrue="1">
      <formula>AND(G16="",H16="")</formula>
    </cfRule>
    <cfRule type="expression" dxfId="1725" priority="862" stopIfTrue="1">
      <formula>AND(G16="",H16&lt;&gt;"")</formula>
    </cfRule>
  </conditionalFormatting>
  <conditionalFormatting sqref="I4">
    <cfRule type="expression" dxfId="1724" priority="859" stopIfTrue="1">
      <formula>AND(I4="",J4="")</formula>
    </cfRule>
    <cfRule type="expression" dxfId="1723" priority="860" stopIfTrue="1">
      <formula>AND(I4="",J4&lt;&gt;"")</formula>
    </cfRule>
  </conditionalFormatting>
  <conditionalFormatting sqref="I5">
    <cfRule type="expression" dxfId="1722" priority="857" stopIfTrue="1">
      <formula>AND(I5="",J5="")</formula>
    </cfRule>
    <cfRule type="expression" dxfId="1721" priority="858" stopIfTrue="1">
      <formula>AND(I5="",J5&lt;&gt;"")</formula>
    </cfRule>
  </conditionalFormatting>
  <conditionalFormatting sqref="I6">
    <cfRule type="expression" dxfId="1720" priority="855" stopIfTrue="1">
      <formula>AND(I6="",J6="")</formula>
    </cfRule>
    <cfRule type="expression" dxfId="1719" priority="856" stopIfTrue="1">
      <formula>AND(I6="",J6&lt;&gt;"")</formula>
    </cfRule>
  </conditionalFormatting>
  <conditionalFormatting sqref="I4">
    <cfRule type="expression" dxfId="1718" priority="853" stopIfTrue="1">
      <formula>AND(I4="",J4="")</formula>
    </cfRule>
    <cfRule type="expression" dxfId="1717" priority="854" stopIfTrue="1">
      <formula>AND(I4="",J4&lt;&gt;"")</formula>
    </cfRule>
  </conditionalFormatting>
  <conditionalFormatting sqref="I5">
    <cfRule type="expression" dxfId="1716" priority="851" stopIfTrue="1">
      <formula>AND(I5="",J5="")</formula>
    </cfRule>
    <cfRule type="expression" dxfId="1715" priority="852" stopIfTrue="1">
      <formula>AND(I5="",J5&lt;&gt;"")</formula>
    </cfRule>
  </conditionalFormatting>
  <conditionalFormatting sqref="I4">
    <cfRule type="expression" dxfId="1714" priority="849" stopIfTrue="1">
      <formula>AND(I4="",J4="")</formula>
    </cfRule>
    <cfRule type="expression" dxfId="1713" priority="850" stopIfTrue="1">
      <formula>AND(I4="",J4&lt;&gt;"")</formula>
    </cfRule>
  </conditionalFormatting>
  <conditionalFormatting sqref="I4:I7">
    <cfRule type="expression" dxfId="1712" priority="847" stopIfTrue="1">
      <formula>AND(I4="",J4="")</formula>
    </cfRule>
    <cfRule type="expression" dxfId="1711" priority="848" stopIfTrue="1">
      <formula>AND(I4="",J4&lt;&gt;"")</formula>
    </cfRule>
  </conditionalFormatting>
  <conditionalFormatting sqref="I8">
    <cfRule type="expression" dxfId="1710" priority="845" stopIfTrue="1">
      <formula>AND(I8="",J8="")</formula>
    </cfRule>
    <cfRule type="expression" dxfId="1709" priority="846" stopIfTrue="1">
      <formula>AND(I8="",J8&lt;&gt;"")</formula>
    </cfRule>
  </conditionalFormatting>
  <conditionalFormatting sqref="I9:I12">
    <cfRule type="expression" dxfId="1708" priority="843" stopIfTrue="1">
      <formula>AND(I9="",J9="")</formula>
    </cfRule>
    <cfRule type="expression" dxfId="1707" priority="844" stopIfTrue="1">
      <formula>AND(I9="",J9&lt;&gt;"")</formula>
    </cfRule>
  </conditionalFormatting>
  <conditionalFormatting sqref="I13">
    <cfRule type="expression" dxfId="1706" priority="841" stopIfTrue="1">
      <formula>AND(I13="",J13="")</formula>
    </cfRule>
    <cfRule type="expression" dxfId="1705" priority="842" stopIfTrue="1">
      <formula>AND(I13="",J13&lt;&gt;"")</formula>
    </cfRule>
  </conditionalFormatting>
  <conditionalFormatting sqref="I14">
    <cfRule type="expression" dxfId="1704" priority="840" stopIfTrue="1">
      <formula>AND(I14="",J14&lt;&gt;"")</formula>
    </cfRule>
  </conditionalFormatting>
  <conditionalFormatting sqref="I15">
    <cfRule type="expression" dxfId="1703" priority="838" stopIfTrue="1">
      <formula>AND(I15="",J15="")</formula>
    </cfRule>
    <cfRule type="expression" dxfId="1702" priority="839" stopIfTrue="1">
      <formula>AND(I15="",J15&lt;&gt;"")</formula>
    </cfRule>
  </conditionalFormatting>
  <conditionalFormatting sqref="K4">
    <cfRule type="expression" dxfId="1701" priority="836" stopIfTrue="1">
      <formula>AND(K4="",L4="")</formula>
    </cfRule>
    <cfRule type="expression" dxfId="1700" priority="837" stopIfTrue="1">
      <formula>AND(K4="",L4&lt;&gt;"")</formula>
    </cfRule>
  </conditionalFormatting>
  <conditionalFormatting sqref="K6">
    <cfRule type="expression" dxfId="1699" priority="834" stopIfTrue="1">
      <formula>AND(K6="",L6="")</formula>
    </cfRule>
    <cfRule type="expression" dxfId="1698" priority="835" stopIfTrue="1">
      <formula>AND(K6="",L6&lt;&gt;"")</formula>
    </cfRule>
  </conditionalFormatting>
  <conditionalFormatting sqref="K5">
    <cfRule type="expression" dxfId="1697" priority="832" stopIfTrue="1">
      <formula>AND(K5="",L5="")</formula>
    </cfRule>
    <cfRule type="expression" dxfId="1696" priority="833" stopIfTrue="1">
      <formula>AND(K5="",L5&lt;&gt;"")</formula>
    </cfRule>
  </conditionalFormatting>
  <conditionalFormatting sqref="K4">
    <cfRule type="expression" dxfId="1695" priority="830" stopIfTrue="1">
      <formula>AND(K4="",L4="")</formula>
    </cfRule>
    <cfRule type="expression" dxfId="1694" priority="831" stopIfTrue="1">
      <formula>AND(K4="",L4&lt;&gt;"")</formula>
    </cfRule>
  </conditionalFormatting>
  <conditionalFormatting sqref="K5">
    <cfRule type="expression" dxfId="1693" priority="828" stopIfTrue="1">
      <formula>AND(K5="",L5="")</formula>
    </cfRule>
    <cfRule type="expression" dxfId="1692" priority="829" stopIfTrue="1">
      <formula>AND(K5="",L5&lt;&gt;"")</formula>
    </cfRule>
  </conditionalFormatting>
  <conditionalFormatting sqref="K4">
    <cfRule type="expression" dxfId="1691" priority="826" stopIfTrue="1">
      <formula>AND(K4="",L4="")</formula>
    </cfRule>
    <cfRule type="expression" dxfId="1690" priority="827" stopIfTrue="1">
      <formula>AND(K4="",L4&lt;&gt;"")</formula>
    </cfRule>
  </conditionalFormatting>
  <conditionalFormatting sqref="K4:K6">
    <cfRule type="expression" dxfId="1689" priority="824" stopIfTrue="1">
      <formula>AND(K4="",L4="")</formula>
    </cfRule>
    <cfRule type="expression" dxfId="1688" priority="825" stopIfTrue="1">
      <formula>AND(K4="",L4&lt;&gt;"")</formula>
    </cfRule>
  </conditionalFormatting>
  <conditionalFormatting sqref="K7">
    <cfRule type="expression" dxfId="1687" priority="822" stopIfTrue="1">
      <formula>AND(K7="",L7="")</formula>
    </cfRule>
    <cfRule type="expression" dxfId="1686" priority="823" stopIfTrue="1">
      <formula>AND(K7="",L7&lt;&gt;"")</formula>
    </cfRule>
  </conditionalFormatting>
  <conditionalFormatting sqref="K8:K11">
    <cfRule type="expression" dxfId="1685" priority="820" stopIfTrue="1">
      <formula>AND(K8="",L8="")</formula>
    </cfRule>
    <cfRule type="expression" dxfId="1684" priority="821" stopIfTrue="1">
      <formula>AND(K8="",L8&lt;&gt;"")</formula>
    </cfRule>
  </conditionalFormatting>
  <conditionalFormatting sqref="K12">
    <cfRule type="expression" dxfId="1683" priority="818" stopIfTrue="1">
      <formula>AND(K12="",L12="")</formula>
    </cfRule>
    <cfRule type="expression" dxfId="1682" priority="819" stopIfTrue="1">
      <formula>AND(K12="",L12&lt;&gt;"")</formula>
    </cfRule>
  </conditionalFormatting>
  <conditionalFormatting sqref="K13">
    <cfRule type="expression" dxfId="1681" priority="817" stopIfTrue="1">
      <formula>AND(K13="",L13&lt;&gt;"")</formula>
    </cfRule>
  </conditionalFormatting>
  <conditionalFormatting sqref="K14">
    <cfRule type="expression" dxfId="1680" priority="815" stopIfTrue="1">
      <formula>AND(K14="",L14="")</formula>
    </cfRule>
    <cfRule type="expression" dxfId="1679" priority="816" stopIfTrue="1">
      <formula>AND(K14="",L14&lt;&gt;"")</formula>
    </cfRule>
  </conditionalFormatting>
  <conditionalFormatting sqref="E18">
    <cfRule type="expression" dxfId="1678" priority="813" stopIfTrue="1">
      <formula>AND(E18="",F18="")</formula>
    </cfRule>
    <cfRule type="expression" dxfId="1677" priority="814" stopIfTrue="1">
      <formula>AND(E18="",F18&lt;&gt;"")</formula>
    </cfRule>
  </conditionalFormatting>
  <conditionalFormatting sqref="E18">
    <cfRule type="expression" dxfId="1676" priority="811" stopIfTrue="1">
      <formula>AND(E18="",F18="")</formula>
    </cfRule>
    <cfRule type="expression" dxfId="1675" priority="812" stopIfTrue="1">
      <formula>AND(E18="",F18&lt;&gt;"")</formula>
    </cfRule>
  </conditionalFormatting>
  <conditionalFormatting sqref="G17">
    <cfRule type="expression" dxfId="1674" priority="809" stopIfTrue="1">
      <formula>AND(G17="",H17="")</formula>
    </cfRule>
    <cfRule type="expression" dxfId="1673" priority="810" stopIfTrue="1">
      <formula>AND(G17="",H17&lt;&gt;"")</formula>
    </cfRule>
  </conditionalFormatting>
  <conditionalFormatting sqref="G17">
    <cfRule type="expression" dxfId="1672" priority="807" stopIfTrue="1">
      <formula>AND(G17="",H17="")</formula>
    </cfRule>
    <cfRule type="expression" dxfId="1671" priority="808" stopIfTrue="1">
      <formula>AND(G17="",H17&lt;&gt;"")</formula>
    </cfRule>
  </conditionalFormatting>
  <conditionalFormatting sqref="I16">
    <cfRule type="expression" dxfId="1670" priority="805" stopIfTrue="1">
      <formula>AND(I16="",J16="")</formula>
    </cfRule>
    <cfRule type="expression" dxfId="1669" priority="806" stopIfTrue="1">
      <formula>AND(I16="",J16&lt;&gt;"")</formula>
    </cfRule>
  </conditionalFormatting>
  <conditionalFormatting sqref="I16">
    <cfRule type="expression" dxfId="1668" priority="803" stopIfTrue="1">
      <formula>AND(I16="",J16="")</formula>
    </cfRule>
    <cfRule type="expression" dxfId="1667" priority="804" stopIfTrue="1">
      <formula>AND(I16="",J16&lt;&gt;"")</formula>
    </cfRule>
  </conditionalFormatting>
  <conditionalFormatting sqref="K15">
    <cfRule type="expression" dxfId="1666" priority="801" stopIfTrue="1">
      <formula>AND(K15="",L15="")</formula>
    </cfRule>
    <cfRule type="expression" dxfId="1665" priority="802" stopIfTrue="1">
      <formula>AND(K15="",L15&lt;&gt;"")</formula>
    </cfRule>
  </conditionalFormatting>
  <conditionalFormatting sqref="K15">
    <cfRule type="expression" dxfId="1664" priority="799" stopIfTrue="1">
      <formula>AND(K15="",L15="")</formula>
    </cfRule>
    <cfRule type="expression" dxfId="1663" priority="800" stopIfTrue="1">
      <formula>AND(K15="",L15&lt;&gt;"")</formula>
    </cfRule>
  </conditionalFormatting>
  <conditionalFormatting sqref="G18">
    <cfRule type="expression" dxfId="1662" priority="797" stopIfTrue="1">
      <formula>AND(G18="",H18="")</formula>
    </cfRule>
    <cfRule type="expression" dxfId="1661" priority="798" stopIfTrue="1">
      <formula>AND(G18="",H18&lt;&gt;"")</formula>
    </cfRule>
  </conditionalFormatting>
  <conditionalFormatting sqref="G18">
    <cfRule type="expression" dxfId="1660" priority="795" stopIfTrue="1">
      <formula>AND(G18="",H18="")</formula>
    </cfRule>
    <cfRule type="expression" dxfId="1659" priority="796" stopIfTrue="1">
      <formula>AND(G18="",H18&lt;&gt;"")</formula>
    </cfRule>
  </conditionalFormatting>
  <conditionalFormatting sqref="I17">
    <cfRule type="expression" dxfId="1658" priority="793" stopIfTrue="1">
      <formula>AND(I17="",J17="")</formula>
    </cfRule>
    <cfRule type="expression" dxfId="1657" priority="794" stopIfTrue="1">
      <formula>AND(I17="",J17&lt;&gt;"")</formula>
    </cfRule>
  </conditionalFormatting>
  <conditionalFormatting sqref="I18">
    <cfRule type="expression" dxfId="1656" priority="791" stopIfTrue="1">
      <formula>AND(I18="",J18="")</formula>
    </cfRule>
    <cfRule type="expression" dxfId="1655" priority="792" stopIfTrue="1">
      <formula>AND(I18="",J18&lt;&gt;"")</formula>
    </cfRule>
  </conditionalFormatting>
  <conditionalFormatting sqref="I17:I18">
    <cfRule type="expression" dxfId="1654" priority="789" stopIfTrue="1">
      <formula>AND(I17="",J17="")</formula>
    </cfRule>
    <cfRule type="expression" dxfId="1653" priority="790" stopIfTrue="1">
      <formula>AND(I17="",J17&lt;&gt;"")</formula>
    </cfRule>
  </conditionalFormatting>
  <conditionalFormatting sqref="K16">
    <cfRule type="expression" dxfId="1652" priority="787" stopIfTrue="1">
      <formula>AND(K16="",L16="")</formula>
    </cfRule>
    <cfRule type="expression" dxfId="1651" priority="788" stopIfTrue="1">
      <formula>AND(K16="",L16&lt;&gt;"")</formula>
    </cfRule>
  </conditionalFormatting>
  <conditionalFormatting sqref="K17">
    <cfRule type="expression" dxfId="1650" priority="785" stopIfTrue="1">
      <formula>AND(K17="",L17="")</formula>
    </cfRule>
    <cfRule type="expression" dxfId="1649" priority="786" stopIfTrue="1">
      <formula>AND(K17="",L17&lt;&gt;"")</formula>
    </cfRule>
  </conditionalFormatting>
  <conditionalFormatting sqref="K16:K17">
    <cfRule type="expression" dxfId="1648" priority="783" stopIfTrue="1">
      <formula>AND(K16="",L16="")</formula>
    </cfRule>
    <cfRule type="expression" dxfId="1647" priority="784" stopIfTrue="1">
      <formula>AND(K16="",L16&lt;&gt;"")</formula>
    </cfRule>
  </conditionalFormatting>
  <conditionalFormatting sqref="K18">
    <cfRule type="expression" dxfId="1646" priority="781" stopIfTrue="1">
      <formula>AND(K18="",L18="")</formula>
    </cfRule>
    <cfRule type="expression" dxfId="1645" priority="782" stopIfTrue="1">
      <formula>AND(K18="",L18&lt;&gt;"")</formula>
    </cfRule>
  </conditionalFormatting>
  <conditionalFormatting sqref="K18">
    <cfRule type="expression" dxfId="1644" priority="779" stopIfTrue="1">
      <formula>AND(K18="",L18="")</formula>
    </cfRule>
    <cfRule type="expression" dxfId="1643" priority="780" stopIfTrue="1">
      <formula>AND(K18="",L18&lt;&gt;"")</formula>
    </cfRule>
  </conditionalFormatting>
  <conditionalFormatting sqref="K18">
    <cfRule type="expression" dxfId="1642" priority="777" stopIfTrue="1">
      <formula>AND(K18="",L18="")</formula>
    </cfRule>
    <cfRule type="expression" dxfId="1641" priority="778" stopIfTrue="1">
      <formula>AND(K18="",L18&lt;&gt;"")</formula>
    </cfRule>
  </conditionalFormatting>
  <conditionalFormatting sqref="K18:L18">
    <cfRule type="expression" dxfId="1640" priority="775" stopIfTrue="1">
      <formula>AND(K18="",L18="")</formula>
    </cfRule>
    <cfRule type="expression" dxfId="1639" priority="776" stopIfTrue="1">
      <formula>AND(K18="",L18&lt;&gt;"")</formula>
    </cfRule>
  </conditionalFormatting>
  <conditionalFormatting sqref="C22">
    <cfRule type="expression" dxfId="1638" priority="773" stopIfTrue="1">
      <formula>AND(C22="",D22="")</formula>
    </cfRule>
    <cfRule type="expression" dxfId="1637" priority="774" stopIfTrue="1">
      <formula>AND(C22="",D22&lt;&gt;"")</formula>
    </cfRule>
  </conditionalFormatting>
  <conditionalFormatting sqref="C23">
    <cfRule type="expression" dxfId="1636" priority="771" stopIfTrue="1">
      <formula>AND(C23="",D23="")</formula>
    </cfRule>
    <cfRule type="expression" dxfId="1635" priority="772" stopIfTrue="1">
      <formula>AND(C23="",D23&lt;&gt;"")</formula>
    </cfRule>
  </conditionalFormatting>
  <conditionalFormatting sqref="C24">
    <cfRule type="expression" dxfId="1634" priority="769" stopIfTrue="1">
      <formula>AND(C24="",D24="")</formula>
    </cfRule>
    <cfRule type="expression" dxfId="1633" priority="770" stopIfTrue="1">
      <formula>AND(C24="",D24&lt;&gt;"")</formula>
    </cfRule>
  </conditionalFormatting>
  <conditionalFormatting sqref="C25">
    <cfRule type="expression" dxfId="1632" priority="767" stopIfTrue="1">
      <formula>AND(C25="",D25="")</formula>
    </cfRule>
    <cfRule type="expression" dxfId="1631" priority="768" stopIfTrue="1">
      <formula>AND(C25="",D25&lt;&gt;"")</formula>
    </cfRule>
  </conditionalFormatting>
  <conditionalFormatting sqref="E22">
    <cfRule type="expression" dxfId="1630" priority="765" stopIfTrue="1">
      <formula>AND(E22="",F22="")</formula>
    </cfRule>
    <cfRule type="expression" dxfId="1629" priority="766" stopIfTrue="1">
      <formula>AND(E22="",F22&lt;&gt;"")</formula>
    </cfRule>
  </conditionalFormatting>
  <conditionalFormatting sqref="E23">
    <cfRule type="expression" dxfId="1628" priority="763" stopIfTrue="1">
      <formula>AND(E23="",F23="")</formula>
    </cfRule>
    <cfRule type="expression" dxfId="1627" priority="764" stopIfTrue="1">
      <formula>AND(E23="",F23&lt;&gt;"")</formula>
    </cfRule>
  </conditionalFormatting>
  <conditionalFormatting sqref="E24">
    <cfRule type="expression" dxfId="1626" priority="761" stopIfTrue="1">
      <formula>AND(E24="",F24="")</formula>
    </cfRule>
    <cfRule type="expression" dxfId="1625" priority="762" stopIfTrue="1">
      <formula>AND(E24="",F24&lt;&gt;"")</formula>
    </cfRule>
  </conditionalFormatting>
  <conditionalFormatting sqref="E25">
    <cfRule type="expression" dxfId="1624" priority="759" stopIfTrue="1">
      <formula>AND(E25="",F25="")</formula>
    </cfRule>
    <cfRule type="expression" dxfId="1623" priority="760" stopIfTrue="1">
      <formula>AND(E25="",F25&lt;&gt;"")</formula>
    </cfRule>
  </conditionalFormatting>
  <conditionalFormatting sqref="G22">
    <cfRule type="expression" dxfId="1622" priority="757" stopIfTrue="1">
      <formula>AND(G22="",H22="")</formula>
    </cfRule>
    <cfRule type="expression" dxfId="1621" priority="758" stopIfTrue="1">
      <formula>AND(G22="",H22&lt;&gt;"")</formula>
    </cfRule>
  </conditionalFormatting>
  <conditionalFormatting sqref="I22">
    <cfRule type="expression" dxfId="1620" priority="755" stopIfTrue="1">
      <formula>AND(I22="",J22="")</formula>
    </cfRule>
    <cfRule type="expression" dxfId="1619" priority="756" stopIfTrue="1">
      <formula>AND(I22="",J22&lt;&gt;"")</formula>
    </cfRule>
  </conditionalFormatting>
  <conditionalFormatting sqref="K22">
    <cfRule type="expression" dxfId="1618" priority="753" stopIfTrue="1">
      <formula>AND(K22="",L22="")</formula>
    </cfRule>
    <cfRule type="expression" dxfId="1617" priority="754" stopIfTrue="1">
      <formula>AND(K22="",L22&lt;&gt;"")</formula>
    </cfRule>
  </conditionalFormatting>
  <conditionalFormatting sqref="G23">
    <cfRule type="expression" dxfId="1616" priority="751" stopIfTrue="1">
      <formula>AND(G23="",H23="")</formula>
    </cfRule>
    <cfRule type="expression" dxfId="1615" priority="752" stopIfTrue="1">
      <formula>AND(G23="",H23&lt;&gt;"")</formula>
    </cfRule>
  </conditionalFormatting>
  <conditionalFormatting sqref="G24">
    <cfRule type="expression" dxfId="1614" priority="749" stopIfTrue="1">
      <formula>AND(G24="",H24="")</formula>
    </cfRule>
    <cfRule type="expression" dxfId="1613" priority="750" stopIfTrue="1">
      <formula>AND(G24="",H24&lt;&gt;"")</formula>
    </cfRule>
  </conditionalFormatting>
  <conditionalFormatting sqref="G25">
    <cfRule type="expression" dxfId="1612" priority="747" stopIfTrue="1">
      <formula>AND(G25="",H25="")</formula>
    </cfRule>
    <cfRule type="expression" dxfId="1611" priority="748" stopIfTrue="1">
      <formula>AND(G25="",H25&lt;&gt;"")</formula>
    </cfRule>
  </conditionalFormatting>
  <conditionalFormatting sqref="I23">
    <cfRule type="expression" dxfId="1610" priority="745" stopIfTrue="1">
      <formula>AND(I23="",J23="")</formula>
    </cfRule>
    <cfRule type="expression" dxfId="1609" priority="746" stopIfTrue="1">
      <formula>AND(I23="",J23&lt;&gt;"")</formula>
    </cfRule>
  </conditionalFormatting>
  <conditionalFormatting sqref="I25">
    <cfRule type="expression" dxfId="1608" priority="743" stopIfTrue="1">
      <formula>AND(I25="",J25="")</formula>
    </cfRule>
    <cfRule type="expression" dxfId="1607" priority="744" stopIfTrue="1">
      <formula>AND(I25="",J25&lt;&gt;"")</formula>
    </cfRule>
  </conditionalFormatting>
  <conditionalFormatting sqref="I24">
    <cfRule type="expression" dxfId="1606" priority="741" stopIfTrue="1">
      <formula>AND(I24="",J24="")</formula>
    </cfRule>
    <cfRule type="expression" dxfId="1605" priority="742" stopIfTrue="1">
      <formula>AND(I24="",J24&lt;&gt;"")</formula>
    </cfRule>
  </conditionalFormatting>
  <conditionalFormatting sqref="K22">
    <cfRule type="expression" dxfId="1604" priority="739" stopIfTrue="1">
      <formula>AND(K22="",L22="")</formula>
    </cfRule>
    <cfRule type="expression" dxfId="1603" priority="740" stopIfTrue="1">
      <formula>AND(K22="",L22&lt;&gt;"")</formula>
    </cfRule>
  </conditionalFormatting>
  <conditionalFormatting sqref="K23">
    <cfRule type="expression" dxfId="1602" priority="737" stopIfTrue="1">
      <formula>AND(K23="",L23="")</formula>
    </cfRule>
    <cfRule type="expression" dxfId="1601" priority="738" stopIfTrue="1">
      <formula>AND(K23="",L23&lt;&gt;"")</formula>
    </cfRule>
  </conditionalFormatting>
  <conditionalFormatting sqref="K24">
    <cfRule type="expression" dxfId="1600" priority="735" stopIfTrue="1">
      <formula>AND(K24="",L24="")</formula>
    </cfRule>
    <cfRule type="expression" dxfId="1599" priority="736" stopIfTrue="1">
      <formula>AND(K24="",L24&lt;&gt;"")</formula>
    </cfRule>
  </conditionalFormatting>
  <conditionalFormatting sqref="K25">
    <cfRule type="expression" dxfId="1598" priority="733" stopIfTrue="1">
      <formula>AND(K25="",L25="")</formula>
    </cfRule>
    <cfRule type="expression" dxfId="1597" priority="734" stopIfTrue="1">
      <formula>AND(K25="",L25&lt;&gt;"")</formula>
    </cfRule>
  </conditionalFormatting>
  <conditionalFormatting sqref="C22:C28 D25">
    <cfRule type="expression" dxfId="1596" priority="731" stopIfTrue="1">
      <formula>AND(C22="",D22="")</formula>
    </cfRule>
    <cfRule type="expression" dxfId="1595" priority="732" stopIfTrue="1">
      <formula>AND(C22="",D22&lt;&gt;"")</formula>
    </cfRule>
  </conditionalFormatting>
  <conditionalFormatting sqref="C29">
    <cfRule type="expression" dxfId="1594" priority="729" stopIfTrue="1">
      <formula>AND(C29="",D29="")</formula>
    </cfRule>
    <cfRule type="expression" dxfId="1593" priority="730" stopIfTrue="1">
      <formula>AND(C29="",D29&lt;&gt;"")</formula>
    </cfRule>
  </conditionalFormatting>
  <conditionalFormatting sqref="C30:C33">
    <cfRule type="expression" dxfId="1592" priority="727" stopIfTrue="1">
      <formula>AND(C30="",D30="")</formula>
    </cfRule>
    <cfRule type="expression" dxfId="1591" priority="728" stopIfTrue="1">
      <formula>AND(C30="",D30&lt;&gt;"")</formula>
    </cfRule>
  </conditionalFormatting>
  <conditionalFormatting sqref="C34">
    <cfRule type="expression" dxfId="1590" priority="725" stopIfTrue="1">
      <formula>AND(C34="",D34="")</formula>
    </cfRule>
    <cfRule type="expression" dxfId="1589" priority="726" stopIfTrue="1">
      <formula>AND(C34="",D34&lt;&gt;"")</formula>
    </cfRule>
  </conditionalFormatting>
  <conditionalFormatting sqref="C35">
    <cfRule type="expression" dxfId="1588" priority="724" stopIfTrue="1">
      <formula>AND(C35="",D35&lt;&gt;"")</formula>
    </cfRule>
  </conditionalFormatting>
  <conditionalFormatting sqref="C36">
    <cfRule type="expression" dxfId="1587" priority="722" stopIfTrue="1">
      <formula>AND(C36="",D36="")</formula>
    </cfRule>
    <cfRule type="expression" dxfId="1586" priority="723" stopIfTrue="1">
      <formula>AND(C36="",D36&lt;&gt;"")</formula>
    </cfRule>
  </conditionalFormatting>
  <conditionalFormatting sqref="E22">
    <cfRule type="expression" dxfId="1585" priority="720" stopIfTrue="1">
      <formula>AND(E22="",F22="")</formula>
    </cfRule>
    <cfRule type="expression" dxfId="1584" priority="721" stopIfTrue="1">
      <formula>AND(E22="",F22&lt;&gt;"")</formula>
    </cfRule>
  </conditionalFormatting>
  <conditionalFormatting sqref="G22">
    <cfRule type="expression" dxfId="1583" priority="718" stopIfTrue="1">
      <formula>AND(G22="",H22="")</formula>
    </cfRule>
    <cfRule type="expression" dxfId="1582" priority="719" stopIfTrue="1">
      <formula>AND(G22="",H22&lt;&gt;"")</formula>
    </cfRule>
  </conditionalFormatting>
  <conditionalFormatting sqref="E22">
    <cfRule type="expression" dxfId="1581" priority="716" stopIfTrue="1">
      <formula>AND(E22="",F22="")</formula>
    </cfRule>
    <cfRule type="expression" dxfId="1580" priority="717" stopIfTrue="1">
      <formula>AND(E22="",F22&lt;&gt;"")</formula>
    </cfRule>
  </conditionalFormatting>
  <conditionalFormatting sqref="E23">
    <cfRule type="expression" dxfId="1579" priority="714" stopIfTrue="1">
      <formula>AND(E23="",F23="")</formula>
    </cfRule>
    <cfRule type="expression" dxfId="1578" priority="715" stopIfTrue="1">
      <formula>AND(E23="",F23&lt;&gt;"")</formula>
    </cfRule>
  </conditionalFormatting>
  <conditionalFormatting sqref="E24">
    <cfRule type="expression" dxfId="1577" priority="712" stopIfTrue="1">
      <formula>AND(E24="",F24="")</formula>
    </cfRule>
    <cfRule type="expression" dxfId="1576" priority="713" stopIfTrue="1">
      <formula>AND(E24="",F24&lt;&gt;"")</formula>
    </cfRule>
  </conditionalFormatting>
  <conditionalFormatting sqref="E22:E27">
    <cfRule type="expression" dxfId="1575" priority="710" stopIfTrue="1">
      <formula>AND(E22="",F22="")</formula>
    </cfRule>
    <cfRule type="expression" dxfId="1574" priority="711" stopIfTrue="1">
      <formula>AND(E22="",F22&lt;&gt;"")</formula>
    </cfRule>
  </conditionalFormatting>
  <conditionalFormatting sqref="E28">
    <cfRule type="expression" dxfId="1573" priority="708" stopIfTrue="1">
      <formula>AND(E28="",F28="")</formula>
    </cfRule>
    <cfRule type="expression" dxfId="1572" priority="709" stopIfTrue="1">
      <formula>AND(E28="",F28&lt;&gt;"")</formula>
    </cfRule>
  </conditionalFormatting>
  <conditionalFormatting sqref="E29:E32">
    <cfRule type="expression" dxfId="1571" priority="706" stopIfTrue="1">
      <formula>AND(E29="",F29="")</formula>
    </cfRule>
    <cfRule type="expression" dxfId="1570" priority="707" stopIfTrue="1">
      <formula>AND(E29="",F29&lt;&gt;"")</formula>
    </cfRule>
  </conditionalFormatting>
  <conditionalFormatting sqref="E33">
    <cfRule type="expression" dxfId="1569" priority="704" stopIfTrue="1">
      <formula>AND(E33="",F33="")</formula>
    </cfRule>
    <cfRule type="expression" dxfId="1568" priority="705" stopIfTrue="1">
      <formula>AND(E33="",F33&lt;&gt;"")</formula>
    </cfRule>
  </conditionalFormatting>
  <conditionalFormatting sqref="E34">
    <cfRule type="expression" dxfId="1567" priority="703" stopIfTrue="1">
      <formula>AND(E34="",F34&lt;&gt;"")</formula>
    </cfRule>
  </conditionalFormatting>
  <conditionalFormatting sqref="E35">
    <cfRule type="expression" dxfId="1566" priority="701" stopIfTrue="1">
      <formula>AND(E35="",F35="")</formula>
    </cfRule>
    <cfRule type="expression" dxfId="1565" priority="702" stopIfTrue="1">
      <formula>AND(E35="",F35&lt;&gt;"")</formula>
    </cfRule>
  </conditionalFormatting>
  <conditionalFormatting sqref="G22">
    <cfRule type="expression" dxfId="1564" priority="699" stopIfTrue="1">
      <formula>AND(G22="",H22="")</formula>
    </cfRule>
    <cfRule type="expression" dxfId="1563" priority="700" stopIfTrue="1">
      <formula>AND(G22="",H22&lt;&gt;"")</formula>
    </cfRule>
  </conditionalFormatting>
  <conditionalFormatting sqref="G23">
    <cfRule type="expression" dxfId="1562" priority="697" stopIfTrue="1">
      <formula>AND(G23="",H23="")</formula>
    </cfRule>
    <cfRule type="expression" dxfId="1561" priority="698" stopIfTrue="1">
      <formula>AND(G23="",H23&lt;&gt;"")</formula>
    </cfRule>
  </conditionalFormatting>
  <conditionalFormatting sqref="G24">
    <cfRule type="expression" dxfId="1560" priority="695" stopIfTrue="1">
      <formula>AND(G24="",H24="")</formula>
    </cfRule>
    <cfRule type="expression" dxfId="1559" priority="696" stopIfTrue="1">
      <formula>AND(G24="",H24&lt;&gt;"")</formula>
    </cfRule>
  </conditionalFormatting>
  <conditionalFormatting sqref="G22">
    <cfRule type="expression" dxfId="1558" priority="693" stopIfTrue="1">
      <formula>AND(G22="",H22="")</formula>
    </cfRule>
    <cfRule type="expression" dxfId="1557" priority="694" stopIfTrue="1">
      <formula>AND(G22="",H22&lt;&gt;"")</formula>
    </cfRule>
  </conditionalFormatting>
  <conditionalFormatting sqref="G23">
    <cfRule type="expression" dxfId="1556" priority="691" stopIfTrue="1">
      <formula>AND(G23="",H23="")</formula>
    </cfRule>
    <cfRule type="expression" dxfId="1555" priority="692" stopIfTrue="1">
      <formula>AND(G23="",H23&lt;&gt;"")</formula>
    </cfRule>
  </conditionalFormatting>
  <conditionalFormatting sqref="G22:G26">
    <cfRule type="expression" dxfId="1554" priority="689" stopIfTrue="1">
      <formula>AND(G22="",H22="")</formula>
    </cfRule>
    <cfRule type="expression" dxfId="1553" priority="690" stopIfTrue="1">
      <formula>AND(G22="",H22&lt;&gt;"")</formula>
    </cfRule>
  </conditionalFormatting>
  <conditionalFormatting sqref="G27">
    <cfRule type="expression" dxfId="1552" priority="687" stopIfTrue="1">
      <formula>AND(G27="",H27="")</formula>
    </cfRule>
    <cfRule type="expression" dxfId="1551" priority="688" stopIfTrue="1">
      <formula>AND(G27="",H27&lt;&gt;"")</formula>
    </cfRule>
  </conditionalFormatting>
  <conditionalFormatting sqref="G28:G31">
    <cfRule type="expression" dxfId="1550" priority="685" stopIfTrue="1">
      <formula>AND(G28="",H28="")</formula>
    </cfRule>
    <cfRule type="expression" dxfId="1549" priority="686" stopIfTrue="1">
      <formula>AND(G28="",H28&lt;&gt;"")</formula>
    </cfRule>
  </conditionalFormatting>
  <conditionalFormatting sqref="G32">
    <cfRule type="expression" dxfId="1548" priority="683" stopIfTrue="1">
      <formula>AND(G32="",H32="")</formula>
    </cfRule>
    <cfRule type="expression" dxfId="1547" priority="684" stopIfTrue="1">
      <formula>AND(G32="",H32&lt;&gt;"")</formula>
    </cfRule>
  </conditionalFormatting>
  <conditionalFormatting sqref="G33">
    <cfRule type="expression" dxfId="1546" priority="682" stopIfTrue="1">
      <formula>AND(G33="",H33&lt;&gt;"")</formula>
    </cfRule>
  </conditionalFormatting>
  <conditionalFormatting sqref="G34">
    <cfRule type="expression" dxfId="1545" priority="680" stopIfTrue="1">
      <formula>AND(G34="",H34="")</formula>
    </cfRule>
    <cfRule type="expression" dxfId="1544" priority="681" stopIfTrue="1">
      <formula>AND(G34="",H34&lt;&gt;"")</formula>
    </cfRule>
  </conditionalFormatting>
  <conditionalFormatting sqref="I22">
    <cfRule type="expression" dxfId="1543" priority="678" stopIfTrue="1">
      <formula>AND(I22="",J22="")</formula>
    </cfRule>
    <cfRule type="expression" dxfId="1542" priority="679" stopIfTrue="1">
      <formula>AND(I22="",J22&lt;&gt;"")</formula>
    </cfRule>
  </conditionalFormatting>
  <conditionalFormatting sqref="I23">
    <cfRule type="expression" dxfId="1541" priority="676" stopIfTrue="1">
      <formula>AND(I23="",J23="")</formula>
    </cfRule>
    <cfRule type="expression" dxfId="1540" priority="677" stopIfTrue="1">
      <formula>AND(I23="",J23&lt;&gt;"")</formula>
    </cfRule>
  </conditionalFormatting>
  <conditionalFormatting sqref="I24">
    <cfRule type="expression" dxfId="1539" priority="674" stopIfTrue="1">
      <formula>AND(I24="",J24="")</formula>
    </cfRule>
    <cfRule type="expression" dxfId="1538" priority="675" stopIfTrue="1">
      <formula>AND(I24="",J24&lt;&gt;"")</formula>
    </cfRule>
  </conditionalFormatting>
  <conditionalFormatting sqref="I22">
    <cfRule type="expression" dxfId="1537" priority="672" stopIfTrue="1">
      <formula>AND(I22="",J22="")</formula>
    </cfRule>
    <cfRule type="expression" dxfId="1536" priority="673" stopIfTrue="1">
      <formula>AND(I22="",J22&lt;&gt;"")</formula>
    </cfRule>
  </conditionalFormatting>
  <conditionalFormatting sqref="I23">
    <cfRule type="expression" dxfId="1535" priority="670" stopIfTrue="1">
      <formula>AND(I23="",J23="")</formula>
    </cfRule>
    <cfRule type="expression" dxfId="1534" priority="671" stopIfTrue="1">
      <formula>AND(I23="",J23&lt;&gt;"")</formula>
    </cfRule>
  </conditionalFormatting>
  <conditionalFormatting sqref="I22">
    <cfRule type="expression" dxfId="1533" priority="668" stopIfTrue="1">
      <formula>AND(I22="",J22="")</formula>
    </cfRule>
    <cfRule type="expression" dxfId="1532" priority="669" stopIfTrue="1">
      <formula>AND(I22="",J22&lt;&gt;"")</formula>
    </cfRule>
  </conditionalFormatting>
  <conditionalFormatting sqref="I22:I25">
    <cfRule type="expression" dxfId="1531" priority="666" stopIfTrue="1">
      <formula>AND(I22="",J22="")</formula>
    </cfRule>
    <cfRule type="expression" dxfId="1530" priority="667" stopIfTrue="1">
      <formula>AND(I22="",J22&lt;&gt;"")</formula>
    </cfRule>
  </conditionalFormatting>
  <conditionalFormatting sqref="I26">
    <cfRule type="expression" dxfId="1529" priority="664" stopIfTrue="1">
      <formula>AND(I26="",J26="")</formula>
    </cfRule>
    <cfRule type="expression" dxfId="1528" priority="665" stopIfTrue="1">
      <formula>AND(I26="",J26&lt;&gt;"")</formula>
    </cfRule>
  </conditionalFormatting>
  <conditionalFormatting sqref="I27:I30">
    <cfRule type="expression" dxfId="1527" priority="662" stopIfTrue="1">
      <formula>AND(I27="",J27="")</formula>
    </cfRule>
    <cfRule type="expression" dxfId="1526" priority="663" stopIfTrue="1">
      <formula>AND(I27="",J27&lt;&gt;"")</formula>
    </cfRule>
  </conditionalFormatting>
  <conditionalFormatting sqref="I31">
    <cfRule type="expression" dxfId="1525" priority="660" stopIfTrue="1">
      <formula>AND(I31="",J31="")</formula>
    </cfRule>
    <cfRule type="expression" dxfId="1524" priority="661" stopIfTrue="1">
      <formula>AND(I31="",J31&lt;&gt;"")</formula>
    </cfRule>
  </conditionalFormatting>
  <conditionalFormatting sqref="I32">
    <cfRule type="expression" dxfId="1523" priority="659" stopIfTrue="1">
      <formula>AND(I32="",J32&lt;&gt;"")</formula>
    </cfRule>
  </conditionalFormatting>
  <conditionalFormatting sqref="I33">
    <cfRule type="expression" dxfId="1522" priority="657" stopIfTrue="1">
      <formula>AND(I33="",J33="")</formula>
    </cfRule>
    <cfRule type="expression" dxfId="1521" priority="658" stopIfTrue="1">
      <formula>AND(I33="",J33&lt;&gt;"")</formula>
    </cfRule>
  </conditionalFormatting>
  <conditionalFormatting sqref="K22">
    <cfRule type="expression" dxfId="1520" priority="655" stopIfTrue="1">
      <formula>AND(K22="",L22="")</formula>
    </cfRule>
    <cfRule type="expression" dxfId="1519" priority="656" stopIfTrue="1">
      <formula>AND(K22="",L22&lt;&gt;"")</formula>
    </cfRule>
  </conditionalFormatting>
  <conditionalFormatting sqref="K24">
    <cfRule type="expression" dxfId="1518" priority="653" stopIfTrue="1">
      <formula>AND(K24="",L24="")</formula>
    </cfRule>
    <cfRule type="expression" dxfId="1517" priority="654" stopIfTrue="1">
      <formula>AND(K24="",L24&lt;&gt;"")</formula>
    </cfRule>
  </conditionalFormatting>
  <conditionalFormatting sqref="K23">
    <cfRule type="expression" dxfId="1516" priority="651" stopIfTrue="1">
      <formula>AND(K23="",L23="")</formula>
    </cfRule>
    <cfRule type="expression" dxfId="1515" priority="652" stopIfTrue="1">
      <formula>AND(K23="",L23&lt;&gt;"")</formula>
    </cfRule>
  </conditionalFormatting>
  <conditionalFormatting sqref="K22">
    <cfRule type="expression" dxfId="1514" priority="649" stopIfTrue="1">
      <formula>AND(K22="",L22="")</formula>
    </cfRule>
    <cfRule type="expression" dxfId="1513" priority="650" stopIfTrue="1">
      <formula>AND(K22="",L22&lt;&gt;"")</formula>
    </cfRule>
  </conditionalFormatting>
  <conditionalFormatting sqref="K23">
    <cfRule type="expression" dxfId="1512" priority="647" stopIfTrue="1">
      <formula>AND(K23="",L23="")</formula>
    </cfRule>
    <cfRule type="expression" dxfId="1511" priority="648" stopIfTrue="1">
      <formula>AND(K23="",L23&lt;&gt;"")</formula>
    </cfRule>
  </conditionalFormatting>
  <conditionalFormatting sqref="K22">
    <cfRule type="expression" dxfId="1510" priority="645" stopIfTrue="1">
      <formula>AND(K22="",L22="")</formula>
    </cfRule>
    <cfRule type="expression" dxfId="1509" priority="646" stopIfTrue="1">
      <formula>AND(K22="",L22&lt;&gt;"")</formula>
    </cfRule>
  </conditionalFormatting>
  <conditionalFormatting sqref="K22:K24">
    <cfRule type="expression" dxfId="1508" priority="643" stopIfTrue="1">
      <formula>AND(K22="",L22="")</formula>
    </cfRule>
    <cfRule type="expression" dxfId="1507" priority="644" stopIfTrue="1">
      <formula>AND(K22="",L22&lt;&gt;"")</formula>
    </cfRule>
  </conditionalFormatting>
  <conditionalFormatting sqref="K25">
    <cfRule type="expression" dxfId="1506" priority="641" stopIfTrue="1">
      <formula>AND(K25="",L25="")</formula>
    </cfRule>
    <cfRule type="expression" dxfId="1505" priority="642" stopIfTrue="1">
      <formula>AND(K25="",L25&lt;&gt;"")</formula>
    </cfRule>
  </conditionalFormatting>
  <conditionalFormatting sqref="K26:K29">
    <cfRule type="expression" dxfId="1504" priority="639" stopIfTrue="1">
      <formula>AND(K26="",L26="")</formula>
    </cfRule>
    <cfRule type="expression" dxfId="1503" priority="640" stopIfTrue="1">
      <formula>AND(K26="",L26&lt;&gt;"")</formula>
    </cfRule>
  </conditionalFormatting>
  <conditionalFormatting sqref="K30">
    <cfRule type="expression" dxfId="1502" priority="637" stopIfTrue="1">
      <formula>AND(K30="",L30="")</formula>
    </cfRule>
    <cfRule type="expression" dxfId="1501" priority="638" stopIfTrue="1">
      <formula>AND(K30="",L30&lt;&gt;"")</formula>
    </cfRule>
  </conditionalFormatting>
  <conditionalFormatting sqref="K31">
    <cfRule type="expression" dxfId="1500" priority="636" stopIfTrue="1">
      <formula>AND(K31="",L31&lt;&gt;"")</formula>
    </cfRule>
  </conditionalFormatting>
  <conditionalFormatting sqref="K32">
    <cfRule type="expression" dxfId="1499" priority="634" stopIfTrue="1">
      <formula>AND(K32="",L32="")</formula>
    </cfRule>
    <cfRule type="expression" dxfId="1498" priority="635" stopIfTrue="1">
      <formula>AND(K32="",L32&lt;&gt;"")</formula>
    </cfRule>
  </conditionalFormatting>
  <conditionalFormatting sqref="E36">
    <cfRule type="expression" dxfId="1497" priority="632" stopIfTrue="1">
      <formula>AND(E36="",F36="")</formula>
    </cfRule>
    <cfRule type="expression" dxfId="1496" priority="633" stopIfTrue="1">
      <formula>AND(E36="",F36&lt;&gt;"")</formula>
    </cfRule>
  </conditionalFormatting>
  <conditionalFormatting sqref="E36">
    <cfRule type="expression" dxfId="1495" priority="630" stopIfTrue="1">
      <formula>AND(E36="",F36="")</formula>
    </cfRule>
    <cfRule type="expression" dxfId="1494" priority="631" stopIfTrue="1">
      <formula>AND(E36="",F36&lt;&gt;"")</formula>
    </cfRule>
  </conditionalFormatting>
  <conditionalFormatting sqref="G35">
    <cfRule type="expression" dxfId="1493" priority="628" stopIfTrue="1">
      <formula>AND(G35="",H35="")</formula>
    </cfRule>
    <cfRule type="expression" dxfId="1492" priority="629" stopIfTrue="1">
      <formula>AND(G35="",H35&lt;&gt;"")</formula>
    </cfRule>
  </conditionalFormatting>
  <conditionalFormatting sqref="G35">
    <cfRule type="expression" dxfId="1491" priority="626" stopIfTrue="1">
      <formula>AND(G35="",H35="")</formula>
    </cfRule>
    <cfRule type="expression" dxfId="1490" priority="627" stopIfTrue="1">
      <formula>AND(G35="",H35&lt;&gt;"")</formula>
    </cfRule>
  </conditionalFormatting>
  <conditionalFormatting sqref="I34">
    <cfRule type="expression" dxfId="1489" priority="624" stopIfTrue="1">
      <formula>AND(I34="",J34="")</formula>
    </cfRule>
    <cfRule type="expression" dxfId="1488" priority="625" stopIfTrue="1">
      <formula>AND(I34="",J34&lt;&gt;"")</formula>
    </cfRule>
  </conditionalFormatting>
  <conditionalFormatting sqref="I34">
    <cfRule type="expression" dxfId="1487" priority="622" stopIfTrue="1">
      <formula>AND(I34="",J34="")</formula>
    </cfRule>
    <cfRule type="expression" dxfId="1486" priority="623" stopIfTrue="1">
      <formula>AND(I34="",J34&lt;&gt;"")</formula>
    </cfRule>
  </conditionalFormatting>
  <conditionalFormatting sqref="K33">
    <cfRule type="expression" dxfId="1485" priority="620" stopIfTrue="1">
      <formula>AND(K33="",L33="")</formula>
    </cfRule>
    <cfRule type="expression" dxfId="1484" priority="621" stopIfTrue="1">
      <formula>AND(K33="",L33&lt;&gt;"")</formula>
    </cfRule>
  </conditionalFormatting>
  <conditionalFormatting sqref="K33">
    <cfRule type="expression" dxfId="1483" priority="618" stopIfTrue="1">
      <formula>AND(K33="",L33="")</formula>
    </cfRule>
    <cfRule type="expression" dxfId="1482" priority="619" stopIfTrue="1">
      <formula>AND(K33="",L33&lt;&gt;"")</formula>
    </cfRule>
  </conditionalFormatting>
  <conditionalFormatting sqref="G36">
    <cfRule type="expression" dxfId="1481" priority="616" stopIfTrue="1">
      <formula>AND(G36="",H36="")</formula>
    </cfRule>
    <cfRule type="expression" dxfId="1480" priority="617" stopIfTrue="1">
      <formula>AND(G36="",H36&lt;&gt;"")</formula>
    </cfRule>
  </conditionalFormatting>
  <conditionalFormatting sqref="G36">
    <cfRule type="expression" dxfId="1479" priority="614" stopIfTrue="1">
      <formula>AND(G36="",H36="")</formula>
    </cfRule>
    <cfRule type="expression" dxfId="1478" priority="615" stopIfTrue="1">
      <formula>AND(G36="",H36&lt;&gt;"")</formula>
    </cfRule>
  </conditionalFormatting>
  <conditionalFormatting sqref="I35">
    <cfRule type="expression" dxfId="1477" priority="612" stopIfTrue="1">
      <formula>AND(I35="",J35="")</formula>
    </cfRule>
    <cfRule type="expression" dxfId="1476" priority="613" stopIfTrue="1">
      <formula>AND(I35="",J35&lt;&gt;"")</formula>
    </cfRule>
  </conditionalFormatting>
  <conditionalFormatting sqref="I36">
    <cfRule type="expression" dxfId="1475" priority="610" stopIfTrue="1">
      <formula>AND(I36="",J36="")</formula>
    </cfRule>
    <cfRule type="expression" dxfId="1474" priority="611" stopIfTrue="1">
      <formula>AND(I36="",J36&lt;&gt;"")</formula>
    </cfRule>
  </conditionalFormatting>
  <conditionalFormatting sqref="I35:I36">
    <cfRule type="expression" dxfId="1473" priority="608" stopIfTrue="1">
      <formula>AND(I35="",J35="")</formula>
    </cfRule>
    <cfRule type="expression" dxfId="1472" priority="609" stopIfTrue="1">
      <formula>AND(I35="",J35&lt;&gt;"")</formula>
    </cfRule>
  </conditionalFormatting>
  <conditionalFormatting sqref="K34">
    <cfRule type="expression" dxfId="1471" priority="606" stopIfTrue="1">
      <formula>AND(K34="",L34="")</formula>
    </cfRule>
    <cfRule type="expression" dxfId="1470" priority="607" stopIfTrue="1">
      <formula>AND(K34="",L34&lt;&gt;"")</formula>
    </cfRule>
  </conditionalFormatting>
  <conditionalFormatting sqref="K35">
    <cfRule type="expression" dxfId="1469" priority="604" stopIfTrue="1">
      <formula>AND(K35="",L35="")</formula>
    </cfRule>
    <cfRule type="expression" dxfId="1468" priority="605" stopIfTrue="1">
      <formula>AND(K35="",L35&lt;&gt;"")</formula>
    </cfRule>
  </conditionalFormatting>
  <conditionalFormatting sqref="K34:K35">
    <cfRule type="expression" dxfId="1467" priority="602" stopIfTrue="1">
      <formula>AND(K34="",L34="")</formula>
    </cfRule>
    <cfRule type="expression" dxfId="1466" priority="603" stopIfTrue="1">
      <formula>AND(K34="",L34&lt;&gt;"")</formula>
    </cfRule>
  </conditionalFormatting>
  <conditionalFormatting sqref="K36">
    <cfRule type="expression" dxfId="1465" priority="600" stopIfTrue="1">
      <formula>AND(K36="",L36="")</formula>
    </cfRule>
    <cfRule type="expression" dxfId="1464" priority="601" stopIfTrue="1">
      <formula>AND(K36="",L36&lt;&gt;"")</formula>
    </cfRule>
  </conditionalFormatting>
  <conditionalFormatting sqref="K36">
    <cfRule type="expression" dxfId="1463" priority="598" stopIfTrue="1">
      <formula>AND(K36="",L36="")</formula>
    </cfRule>
    <cfRule type="expression" dxfId="1462" priority="599" stopIfTrue="1">
      <formula>AND(K36="",L36&lt;&gt;"")</formula>
    </cfRule>
  </conditionalFormatting>
  <conditionalFormatting sqref="K36">
    <cfRule type="expression" dxfId="1461" priority="596" stopIfTrue="1">
      <formula>AND(K36="",L36="")</formula>
    </cfRule>
    <cfRule type="expression" dxfId="1460" priority="597" stopIfTrue="1">
      <formula>AND(K36="",L36&lt;&gt;"")</formula>
    </cfRule>
  </conditionalFormatting>
  <conditionalFormatting sqref="K36:L36">
    <cfRule type="expression" dxfId="1459" priority="594" stopIfTrue="1">
      <formula>AND(K36="",L36="")</formula>
    </cfRule>
    <cfRule type="expression" dxfId="1458" priority="595" stopIfTrue="1">
      <formula>AND(K36="",L36&lt;&gt;"")</formula>
    </cfRule>
  </conditionalFormatting>
  <conditionalFormatting sqref="C32">
    <cfRule type="expression" dxfId="1457" priority="592" stopIfTrue="1">
      <formula>AND(C32="",D32="")</formula>
    </cfRule>
    <cfRule type="expression" dxfId="1456" priority="593" stopIfTrue="1">
      <formula>AND(C32="",D32&lt;&gt;"")</formula>
    </cfRule>
  </conditionalFormatting>
  <conditionalFormatting sqref="C32">
    <cfRule type="expression" dxfId="1455" priority="590" stopIfTrue="1">
      <formula>AND(C32="",D32="")</formula>
    </cfRule>
    <cfRule type="expression" dxfId="1454" priority="591" stopIfTrue="1">
      <formula>AND(C32="",D32&lt;&gt;"")</formula>
    </cfRule>
  </conditionalFormatting>
  <conditionalFormatting sqref="C33">
    <cfRule type="expression" dxfId="1453" priority="588" stopIfTrue="1">
      <formula>AND(C33="",D33="")</formula>
    </cfRule>
    <cfRule type="expression" dxfId="1452" priority="589" stopIfTrue="1">
      <formula>AND(C33="",D33&lt;&gt;"")</formula>
    </cfRule>
  </conditionalFormatting>
  <conditionalFormatting sqref="C34">
    <cfRule type="expression" dxfId="1451" priority="586" stopIfTrue="1">
      <formula>AND(C34="",D34="")</formula>
    </cfRule>
    <cfRule type="expression" dxfId="1450" priority="587" stopIfTrue="1">
      <formula>AND(C34="",D34&lt;&gt;"")</formula>
    </cfRule>
  </conditionalFormatting>
  <conditionalFormatting sqref="C33:C34">
    <cfRule type="expression" dxfId="1449" priority="584" stopIfTrue="1">
      <formula>AND(C33="",D33="")</formula>
    </cfRule>
    <cfRule type="expression" dxfId="1448" priority="585" stopIfTrue="1">
      <formula>AND(C33="",D33&lt;&gt;"")</formula>
    </cfRule>
  </conditionalFormatting>
  <conditionalFormatting sqref="C35">
    <cfRule type="expression" dxfId="1447" priority="582" stopIfTrue="1">
      <formula>AND(C35="",D35="")</formula>
    </cfRule>
    <cfRule type="expression" dxfId="1446" priority="583" stopIfTrue="1">
      <formula>AND(C35="",D35&lt;&gt;"")</formula>
    </cfRule>
  </conditionalFormatting>
  <conditionalFormatting sqref="C35">
    <cfRule type="expression" dxfId="1445" priority="580" stopIfTrue="1">
      <formula>AND(C35="",D35="")</formula>
    </cfRule>
    <cfRule type="expression" dxfId="1444" priority="581" stopIfTrue="1">
      <formula>AND(C35="",D35&lt;&gt;"")</formula>
    </cfRule>
  </conditionalFormatting>
  <conditionalFormatting sqref="C35">
    <cfRule type="expression" dxfId="1443" priority="578" stopIfTrue="1">
      <formula>AND(C35="",D35="")</formula>
    </cfRule>
    <cfRule type="expression" dxfId="1442" priority="579" stopIfTrue="1">
      <formula>AND(C35="",D35&lt;&gt;"")</formula>
    </cfRule>
  </conditionalFormatting>
  <conditionalFormatting sqref="C35:D35">
    <cfRule type="expression" dxfId="1441" priority="576" stopIfTrue="1">
      <formula>AND(C35="",D35="")</formula>
    </cfRule>
    <cfRule type="expression" dxfId="1440" priority="577" stopIfTrue="1">
      <formula>AND(C35="",D35&lt;&gt;"")</formula>
    </cfRule>
  </conditionalFormatting>
  <conditionalFormatting sqref="C36">
    <cfRule type="expression" dxfId="1439" priority="574" stopIfTrue="1">
      <formula>AND(C36="",D36="")</formula>
    </cfRule>
    <cfRule type="expression" dxfId="1438" priority="575" stopIfTrue="1">
      <formula>AND(C36="",D36&lt;&gt;"")</formula>
    </cfRule>
  </conditionalFormatting>
  <conditionalFormatting sqref="C22">
    <cfRule type="expression" dxfId="1437" priority="572" stopIfTrue="1">
      <formula>AND(C22="",D22="")</formula>
    </cfRule>
    <cfRule type="expression" dxfId="1436" priority="573" stopIfTrue="1">
      <formula>AND(C22="",D22&lt;&gt;"")</formula>
    </cfRule>
  </conditionalFormatting>
  <conditionalFormatting sqref="C23">
    <cfRule type="expression" dxfId="1435" priority="570" stopIfTrue="1">
      <formula>AND(C23="",D23="")</formula>
    </cfRule>
    <cfRule type="expression" dxfId="1434" priority="571" stopIfTrue="1">
      <formula>AND(C23="",D23&lt;&gt;"")</formula>
    </cfRule>
  </conditionalFormatting>
  <conditionalFormatting sqref="C24:C27">
    <cfRule type="expression" dxfId="1433" priority="568" stopIfTrue="1">
      <formula>AND(C24="",D24="")</formula>
    </cfRule>
    <cfRule type="expression" dxfId="1432" priority="569" stopIfTrue="1">
      <formula>AND(C24="",D24&lt;&gt;"")</formula>
    </cfRule>
  </conditionalFormatting>
  <conditionalFormatting sqref="C28">
    <cfRule type="expression" dxfId="1431" priority="566" stopIfTrue="1">
      <formula>AND(C28="",D28="")</formula>
    </cfRule>
    <cfRule type="expression" dxfId="1430" priority="567" stopIfTrue="1">
      <formula>AND(C28="",D28&lt;&gt;"")</formula>
    </cfRule>
  </conditionalFormatting>
  <conditionalFormatting sqref="C29">
    <cfRule type="expression" dxfId="1429" priority="565" stopIfTrue="1">
      <formula>AND(C29="",D29&lt;&gt;"")</formula>
    </cfRule>
  </conditionalFormatting>
  <conditionalFormatting sqref="C30">
    <cfRule type="expression" dxfId="1428" priority="563" stopIfTrue="1">
      <formula>AND(C30="",D30="")</formula>
    </cfRule>
    <cfRule type="expression" dxfId="1427" priority="564" stopIfTrue="1">
      <formula>AND(C30="",D30&lt;&gt;"")</formula>
    </cfRule>
  </conditionalFormatting>
  <conditionalFormatting sqref="C22:C23">
    <cfRule type="expression" dxfId="1426" priority="561" stopIfTrue="1">
      <formula>AND(C22="",D22="")</formula>
    </cfRule>
    <cfRule type="expression" dxfId="1425" priority="562" stopIfTrue="1">
      <formula>AND(C22="",D22&lt;&gt;"")</formula>
    </cfRule>
  </conditionalFormatting>
  <conditionalFormatting sqref="C24">
    <cfRule type="expression" dxfId="1424" priority="559" stopIfTrue="1">
      <formula>AND(C24="",D24="")</formula>
    </cfRule>
    <cfRule type="expression" dxfId="1423" priority="560" stopIfTrue="1">
      <formula>AND(C24="",D24&lt;&gt;"")</formula>
    </cfRule>
  </conditionalFormatting>
  <conditionalFormatting sqref="C25">
    <cfRule type="expression" dxfId="1422" priority="557" stopIfTrue="1">
      <formula>AND(C25="",D25="")</formula>
    </cfRule>
    <cfRule type="expression" dxfId="1421" priority="558" stopIfTrue="1">
      <formula>AND(C25="",D25&lt;&gt;"")</formula>
    </cfRule>
  </conditionalFormatting>
  <conditionalFormatting sqref="C26:C27">
    <cfRule type="expression" dxfId="1420" priority="555" stopIfTrue="1">
      <formula>AND(C26="",D26="")</formula>
    </cfRule>
    <cfRule type="expression" dxfId="1419" priority="556" stopIfTrue="1">
      <formula>AND(C26="",D26&lt;&gt;"")</formula>
    </cfRule>
  </conditionalFormatting>
  <conditionalFormatting sqref="C28">
    <cfRule type="expression" dxfId="1418" priority="553" stopIfTrue="1">
      <formula>AND(C28="",D28="")</formula>
    </cfRule>
    <cfRule type="expression" dxfId="1417" priority="554" stopIfTrue="1">
      <formula>AND(C28="",D28&lt;&gt;"")</formula>
    </cfRule>
  </conditionalFormatting>
  <conditionalFormatting sqref="C29">
    <cfRule type="expression" dxfId="1416" priority="551" stopIfTrue="1">
      <formula>AND(C29="",D29="")</formula>
    </cfRule>
    <cfRule type="expression" dxfId="1415" priority="552" stopIfTrue="1">
      <formula>AND(C29="",D29&lt;&gt;"")</formula>
    </cfRule>
  </conditionalFormatting>
  <conditionalFormatting sqref="C30">
    <cfRule type="expression" dxfId="1414" priority="550" stopIfTrue="1">
      <formula>AND(C30="",D30&lt;&gt;"")</formula>
    </cfRule>
  </conditionalFormatting>
  <conditionalFormatting sqref="C31">
    <cfRule type="expression" dxfId="1413" priority="548" stopIfTrue="1">
      <formula>AND(C31="",D31="")</formula>
    </cfRule>
    <cfRule type="expression" dxfId="1412" priority="549" stopIfTrue="1">
      <formula>AND(C31="",D31&lt;&gt;"")</formula>
    </cfRule>
  </conditionalFormatting>
  <conditionalFormatting sqref="E31:E32">
    <cfRule type="expression" dxfId="1411" priority="546" stopIfTrue="1">
      <formula>AND(E31="",F31="")</formula>
    </cfRule>
    <cfRule type="expression" dxfId="1410" priority="547" stopIfTrue="1">
      <formula>AND(E31="",F31&lt;&gt;"")</formula>
    </cfRule>
  </conditionalFormatting>
  <conditionalFormatting sqref="E33">
    <cfRule type="expression" dxfId="1409" priority="544" stopIfTrue="1">
      <formula>AND(E33="",F33="")</formula>
    </cfRule>
    <cfRule type="expression" dxfId="1408" priority="545" stopIfTrue="1">
      <formula>AND(E33="",F33&lt;&gt;"")</formula>
    </cfRule>
  </conditionalFormatting>
  <conditionalFormatting sqref="E34">
    <cfRule type="expression" dxfId="1407" priority="543" stopIfTrue="1">
      <formula>AND(E34="",F34&lt;&gt;"")</formula>
    </cfRule>
  </conditionalFormatting>
  <conditionalFormatting sqref="E35">
    <cfRule type="expression" dxfId="1406" priority="541" stopIfTrue="1">
      <formula>AND(E35="",F35="")</formula>
    </cfRule>
    <cfRule type="expression" dxfId="1405" priority="542" stopIfTrue="1">
      <formula>AND(E35="",F35&lt;&gt;"")</formula>
    </cfRule>
  </conditionalFormatting>
  <conditionalFormatting sqref="E31">
    <cfRule type="expression" dxfId="1404" priority="539" stopIfTrue="1">
      <formula>AND(E31="",F31="")</formula>
    </cfRule>
    <cfRule type="expression" dxfId="1403" priority="540" stopIfTrue="1">
      <formula>AND(E31="",F31&lt;&gt;"")</formula>
    </cfRule>
  </conditionalFormatting>
  <conditionalFormatting sqref="E31">
    <cfRule type="expression" dxfId="1402" priority="537" stopIfTrue="1">
      <formula>AND(E31="",F31="")</formula>
    </cfRule>
    <cfRule type="expression" dxfId="1401" priority="538" stopIfTrue="1">
      <formula>AND(E31="",F31&lt;&gt;"")</formula>
    </cfRule>
  </conditionalFormatting>
  <conditionalFormatting sqref="E32">
    <cfRule type="expression" dxfId="1400" priority="535" stopIfTrue="1">
      <formula>AND(E32="",F32="")</formula>
    </cfRule>
    <cfRule type="expression" dxfId="1399" priority="536" stopIfTrue="1">
      <formula>AND(E32="",F32&lt;&gt;"")</formula>
    </cfRule>
  </conditionalFormatting>
  <conditionalFormatting sqref="E33">
    <cfRule type="expression" dxfId="1398" priority="533" stopIfTrue="1">
      <formula>AND(E33="",F33="")</formula>
    </cfRule>
    <cfRule type="expression" dxfId="1397" priority="534" stopIfTrue="1">
      <formula>AND(E33="",F33&lt;&gt;"")</formula>
    </cfRule>
  </conditionalFormatting>
  <conditionalFormatting sqref="E32:E33">
    <cfRule type="expression" dxfId="1396" priority="531" stopIfTrue="1">
      <formula>AND(E32="",F32="")</formula>
    </cfRule>
    <cfRule type="expression" dxfId="1395" priority="532" stopIfTrue="1">
      <formula>AND(E32="",F32&lt;&gt;"")</formula>
    </cfRule>
  </conditionalFormatting>
  <conditionalFormatting sqref="E34">
    <cfRule type="expression" dxfId="1394" priority="529" stopIfTrue="1">
      <formula>AND(E34="",F34="")</formula>
    </cfRule>
    <cfRule type="expression" dxfId="1393" priority="530" stopIfTrue="1">
      <formula>AND(E34="",F34&lt;&gt;"")</formula>
    </cfRule>
  </conditionalFormatting>
  <conditionalFormatting sqref="E34">
    <cfRule type="expression" dxfId="1392" priority="527" stopIfTrue="1">
      <formula>AND(E34="",F34="")</formula>
    </cfRule>
    <cfRule type="expression" dxfId="1391" priority="528" stopIfTrue="1">
      <formula>AND(E34="",F34&lt;&gt;"")</formula>
    </cfRule>
  </conditionalFormatting>
  <conditionalFormatting sqref="E34">
    <cfRule type="expression" dxfId="1390" priority="525" stopIfTrue="1">
      <formula>AND(E34="",F34="")</formula>
    </cfRule>
    <cfRule type="expression" dxfId="1389" priority="526" stopIfTrue="1">
      <formula>AND(E34="",F34&lt;&gt;"")</formula>
    </cfRule>
  </conditionalFormatting>
  <conditionalFormatting sqref="E34:F34">
    <cfRule type="expression" dxfId="1388" priority="523" stopIfTrue="1">
      <formula>AND(E34="",F34="")</formula>
    </cfRule>
    <cfRule type="expression" dxfId="1387" priority="524" stopIfTrue="1">
      <formula>AND(E34="",F34&lt;&gt;"")</formula>
    </cfRule>
  </conditionalFormatting>
  <conditionalFormatting sqref="E35">
    <cfRule type="expression" dxfId="1386" priority="521" stopIfTrue="1">
      <formula>AND(E35="",F35="")</formula>
    </cfRule>
    <cfRule type="expression" dxfId="1385" priority="522" stopIfTrue="1">
      <formula>AND(E35="",F35&lt;&gt;"")</formula>
    </cfRule>
  </conditionalFormatting>
  <conditionalFormatting sqref="E36">
    <cfRule type="expression" dxfId="1384" priority="519" stopIfTrue="1">
      <formula>AND(E36="",F36="")</formula>
    </cfRule>
    <cfRule type="expression" dxfId="1383" priority="520" stopIfTrue="1">
      <formula>AND(E36="",F36&lt;&gt;"")</formula>
    </cfRule>
  </conditionalFormatting>
  <conditionalFormatting sqref="E36">
    <cfRule type="expression" dxfId="1382" priority="517" stopIfTrue="1">
      <formula>AND(E36="",F36="")</formula>
    </cfRule>
    <cfRule type="expression" dxfId="1381" priority="518" stopIfTrue="1">
      <formula>AND(E36="",F36&lt;&gt;"")</formula>
    </cfRule>
  </conditionalFormatting>
  <conditionalFormatting sqref="E36">
    <cfRule type="expression" dxfId="1380" priority="515" stopIfTrue="1">
      <formula>AND(E36="",F36="")</formula>
    </cfRule>
    <cfRule type="expression" dxfId="1379" priority="516" stopIfTrue="1">
      <formula>AND(E36="",F36&lt;&gt;"")</formula>
    </cfRule>
  </conditionalFormatting>
  <conditionalFormatting sqref="E36">
    <cfRule type="expression" dxfId="1378" priority="513" stopIfTrue="1">
      <formula>AND(E36="",F36="")</formula>
    </cfRule>
    <cfRule type="expression" dxfId="1377" priority="514" stopIfTrue="1">
      <formula>AND(E36="",F36&lt;&gt;"")</formula>
    </cfRule>
  </conditionalFormatting>
  <conditionalFormatting sqref="E22">
    <cfRule type="expression" dxfId="1376" priority="511" stopIfTrue="1">
      <formula>AND(E22="",F22="")</formula>
    </cfRule>
    <cfRule type="expression" dxfId="1375" priority="512" stopIfTrue="1">
      <formula>AND(E22="",F22&lt;&gt;"")</formula>
    </cfRule>
  </conditionalFormatting>
  <conditionalFormatting sqref="E23">
    <cfRule type="expression" dxfId="1374" priority="509" stopIfTrue="1">
      <formula>AND(E23="",F23="")</formula>
    </cfRule>
    <cfRule type="expression" dxfId="1373" priority="510" stopIfTrue="1">
      <formula>AND(E23="",F23&lt;&gt;"")</formula>
    </cfRule>
  </conditionalFormatting>
  <conditionalFormatting sqref="E24">
    <cfRule type="expression" dxfId="1372" priority="507" stopIfTrue="1">
      <formula>AND(E24="",F24="")</formula>
    </cfRule>
    <cfRule type="expression" dxfId="1371" priority="508" stopIfTrue="1">
      <formula>AND(E24="",F24&lt;&gt;"")</formula>
    </cfRule>
  </conditionalFormatting>
  <conditionalFormatting sqref="E22:E27 F24">
    <cfRule type="expression" dxfId="1370" priority="505" stopIfTrue="1">
      <formula>AND(E22="",F22="")</formula>
    </cfRule>
    <cfRule type="expression" dxfId="1369" priority="506" stopIfTrue="1">
      <formula>AND(E22="",F22&lt;&gt;"")</formula>
    </cfRule>
  </conditionalFormatting>
  <conditionalFormatting sqref="E28">
    <cfRule type="expression" dxfId="1368" priority="503" stopIfTrue="1">
      <formula>AND(E28="",F28="")</formula>
    </cfRule>
    <cfRule type="expression" dxfId="1367" priority="504" stopIfTrue="1">
      <formula>AND(E28="",F28&lt;&gt;"")</formula>
    </cfRule>
  </conditionalFormatting>
  <conditionalFormatting sqref="E29:E30">
    <cfRule type="expression" dxfId="1366" priority="501" stopIfTrue="1">
      <formula>AND(E29="",F29="")</formula>
    </cfRule>
    <cfRule type="expression" dxfId="1365" priority="502" stopIfTrue="1">
      <formula>AND(E29="",F29&lt;&gt;"")</formula>
    </cfRule>
  </conditionalFormatting>
  <conditionalFormatting sqref="E22">
    <cfRule type="expression" dxfId="1364" priority="499" stopIfTrue="1">
      <formula>AND(E22="",F22="")</formula>
    </cfRule>
    <cfRule type="expression" dxfId="1363" priority="500" stopIfTrue="1">
      <formula>AND(E22="",F22&lt;&gt;"")</formula>
    </cfRule>
  </conditionalFormatting>
  <conditionalFormatting sqref="E23:E26">
    <cfRule type="expression" dxfId="1362" priority="497" stopIfTrue="1">
      <formula>AND(E23="",F23="")</formula>
    </cfRule>
    <cfRule type="expression" dxfId="1361" priority="498" stopIfTrue="1">
      <formula>AND(E23="",F23&lt;&gt;"")</formula>
    </cfRule>
  </conditionalFormatting>
  <conditionalFormatting sqref="E27">
    <cfRule type="expression" dxfId="1360" priority="495" stopIfTrue="1">
      <formula>AND(E27="",F27="")</formula>
    </cfRule>
    <cfRule type="expression" dxfId="1359" priority="496" stopIfTrue="1">
      <formula>AND(E27="",F27&lt;&gt;"")</formula>
    </cfRule>
  </conditionalFormatting>
  <conditionalFormatting sqref="E28">
    <cfRule type="expression" dxfId="1358" priority="494" stopIfTrue="1">
      <formula>AND(E28="",F28&lt;&gt;"")</formula>
    </cfRule>
  </conditionalFormatting>
  <conditionalFormatting sqref="E29">
    <cfRule type="expression" dxfId="1357" priority="492" stopIfTrue="1">
      <formula>AND(E29="",F29="")</formula>
    </cfRule>
    <cfRule type="expression" dxfId="1356" priority="493" stopIfTrue="1">
      <formula>AND(E29="",F29&lt;&gt;"")</formula>
    </cfRule>
  </conditionalFormatting>
  <conditionalFormatting sqref="E22">
    <cfRule type="expression" dxfId="1355" priority="490" stopIfTrue="1">
      <formula>AND(E22="",F22="")</formula>
    </cfRule>
    <cfRule type="expression" dxfId="1354" priority="491" stopIfTrue="1">
      <formula>AND(E22="",F22&lt;&gt;"")</formula>
    </cfRule>
  </conditionalFormatting>
  <conditionalFormatting sqref="E23">
    <cfRule type="expression" dxfId="1353" priority="488" stopIfTrue="1">
      <formula>AND(E23="",F23="")</formula>
    </cfRule>
    <cfRule type="expression" dxfId="1352" priority="489" stopIfTrue="1">
      <formula>AND(E23="",F23&lt;&gt;"")</formula>
    </cfRule>
  </conditionalFormatting>
  <conditionalFormatting sqref="E24">
    <cfRule type="expression" dxfId="1351" priority="486" stopIfTrue="1">
      <formula>AND(E24="",F24="")</formula>
    </cfRule>
    <cfRule type="expression" dxfId="1350" priority="487" stopIfTrue="1">
      <formula>AND(E24="",F24&lt;&gt;"")</formula>
    </cfRule>
  </conditionalFormatting>
  <conditionalFormatting sqref="E25:E26">
    <cfRule type="expression" dxfId="1349" priority="484" stopIfTrue="1">
      <formula>AND(E25="",F25="")</formula>
    </cfRule>
    <cfRule type="expression" dxfId="1348" priority="485" stopIfTrue="1">
      <formula>AND(E25="",F25&lt;&gt;"")</formula>
    </cfRule>
  </conditionalFormatting>
  <conditionalFormatting sqref="E27">
    <cfRule type="expression" dxfId="1347" priority="482" stopIfTrue="1">
      <formula>AND(E27="",F27="")</formula>
    </cfRule>
    <cfRule type="expression" dxfId="1346" priority="483" stopIfTrue="1">
      <formula>AND(E27="",F27&lt;&gt;"")</formula>
    </cfRule>
  </conditionalFormatting>
  <conditionalFormatting sqref="E28">
    <cfRule type="expression" dxfId="1345" priority="480" stopIfTrue="1">
      <formula>AND(E28="",F28="")</formula>
    </cfRule>
    <cfRule type="expression" dxfId="1344" priority="481" stopIfTrue="1">
      <formula>AND(E28="",F28&lt;&gt;"")</formula>
    </cfRule>
  </conditionalFormatting>
  <conditionalFormatting sqref="E29">
    <cfRule type="expression" dxfId="1343" priority="479" stopIfTrue="1">
      <formula>AND(E29="",F29&lt;&gt;"")</formula>
    </cfRule>
  </conditionalFormatting>
  <conditionalFormatting sqref="E30">
    <cfRule type="expression" dxfId="1342" priority="477" stopIfTrue="1">
      <formula>AND(E30="",F30="")</formula>
    </cfRule>
    <cfRule type="expression" dxfId="1341" priority="478" stopIfTrue="1">
      <formula>AND(E30="",F30&lt;&gt;"")</formula>
    </cfRule>
  </conditionalFormatting>
  <conditionalFormatting sqref="G30:G31">
    <cfRule type="expression" dxfId="1340" priority="475" stopIfTrue="1">
      <formula>AND(G30="",H30="")</formula>
    </cfRule>
    <cfRule type="expression" dxfId="1339" priority="476" stopIfTrue="1">
      <formula>AND(G30="",H30&lt;&gt;"")</formula>
    </cfRule>
  </conditionalFormatting>
  <conditionalFormatting sqref="G32">
    <cfRule type="expression" dxfId="1338" priority="473" stopIfTrue="1">
      <formula>AND(G32="",H32="")</formula>
    </cfRule>
    <cfRule type="expression" dxfId="1337" priority="474" stopIfTrue="1">
      <formula>AND(G32="",H32&lt;&gt;"")</formula>
    </cfRule>
  </conditionalFormatting>
  <conditionalFormatting sqref="G33">
    <cfRule type="expression" dxfId="1336" priority="472" stopIfTrue="1">
      <formula>AND(G33="",H33&lt;&gt;"")</formula>
    </cfRule>
  </conditionalFormatting>
  <conditionalFormatting sqref="G34">
    <cfRule type="expression" dxfId="1335" priority="470" stopIfTrue="1">
      <formula>AND(G34="",H34="")</formula>
    </cfRule>
    <cfRule type="expression" dxfId="1334" priority="471" stopIfTrue="1">
      <formula>AND(G34="",H34&lt;&gt;"")</formula>
    </cfRule>
  </conditionalFormatting>
  <conditionalFormatting sqref="G35">
    <cfRule type="expression" dxfId="1333" priority="468" stopIfTrue="1">
      <formula>AND(G35="",H35="")</formula>
    </cfRule>
    <cfRule type="expression" dxfId="1332" priority="469" stopIfTrue="1">
      <formula>AND(G35="",H35&lt;&gt;"")</formula>
    </cfRule>
  </conditionalFormatting>
  <conditionalFormatting sqref="G35">
    <cfRule type="expression" dxfId="1331" priority="466" stopIfTrue="1">
      <formula>AND(G35="",H35="")</formula>
    </cfRule>
    <cfRule type="expression" dxfId="1330" priority="467" stopIfTrue="1">
      <formula>AND(G35="",H35&lt;&gt;"")</formula>
    </cfRule>
  </conditionalFormatting>
  <conditionalFormatting sqref="G30:G31">
    <cfRule type="expression" dxfId="1329" priority="464" stopIfTrue="1">
      <formula>AND(G30="",H30="")</formula>
    </cfRule>
    <cfRule type="expression" dxfId="1328" priority="465" stopIfTrue="1">
      <formula>AND(G30="",H30&lt;&gt;"")</formula>
    </cfRule>
  </conditionalFormatting>
  <conditionalFormatting sqref="G32">
    <cfRule type="expression" dxfId="1327" priority="462" stopIfTrue="1">
      <formula>AND(G32="",H32="")</formula>
    </cfRule>
    <cfRule type="expression" dxfId="1326" priority="463" stopIfTrue="1">
      <formula>AND(G32="",H32&lt;&gt;"")</formula>
    </cfRule>
  </conditionalFormatting>
  <conditionalFormatting sqref="G33">
    <cfRule type="expression" dxfId="1325" priority="461" stopIfTrue="1">
      <formula>AND(G33="",H33&lt;&gt;"")</formula>
    </cfRule>
  </conditionalFormatting>
  <conditionalFormatting sqref="G34">
    <cfRule type="expression" dxfId="1324" priority="459" stopIfTrue="1">
      <formula>AND(G34="",H34="")</formula>
    </cfRule>
    <cfRule type="expression" dxfId="1323" priority="460" stopIfTrue="1">
      <formula>AND(G34="",H34&lt;&gt;"")</formula>
    </cfRule>
  </conditionalFormatting>
  <conditionalFormatting sqref="G30">
    <cfRule type="expression" dxfId="1322" priority="457" stopIfTrue="1">
      <formula>AND(G30="",H30="")</formula>
    </cfRule>
    <cfRule type="expression" dxfId="1321" priority="458" stopIfTrue="1">
      <formula>AND(G30="",H30&lt;&gt;"")</formula>
    </cfRule>
  </conditionalFormatting>
  <conditionalFormatting sqref="G30">
    <cfRule type="expression" dxfId="1320" priority="455" stopIfTrue="1">
      <formula>AND(G30="",H30="")</formula>
    </cfRule>
    <cfRule type="expression" dxfId="1319" priority="456" stopIfTrue="1">
      <formula>AND(G30="",H30&lt;&gt;"")</formula>
    </cfRule>
  </conditionalFormatting>
  <conditionalFormatting sqref="G31">
    <cfRule type="expression" dxfId="1318" priority="453" stopIfTrue="1">
      <formula>AND(G31="",H31="")</formula>
    </cfRule>
    <cfRule type="expression" dxfId="1317" priority="454" stopIfTrue="1">
      <formula>AND(G31="",H31&lt;&gt;"")</formula>
    </cfRule>
  </conditionalFormatting>
  <conditionalFormatting sqref="G32">
    <cfRule type="expression" dxfId="1316" priority="451" stopIfTrue="1">
      <formula>AND(G32="",H32="")</formula>
    </cfRule>
    <cfRule type="expression" dxfId="1315" priority="452" stopIfTrue="1">
      <formula>AND(G32="",H32&lt;&gt;"")</formula>
    </cfRule>
  </conditionalFormatting>
  <conditionalFormatting sqref="G31:G32">
    <cfRule type="expression" dxfId="1314" priority="449" stopIfTrue="1">
      <formula>AND(G31="",H31="")</formula>
    </cfRule>
    <cfRule type="expression" dxfId="1313" priority="450" stopIfTrue="1">
      <formula>AND(G31="",H31&lt;&gt;"")</formula>
    </cfRule>
  </conditionalFormatting>
  <conditionalFormatting sqref="G33">
    <cfRule type="expression" dxfId="1312" priority="447" stopIfTrue="1">
      <formula>AND(G33="",H33="")</formula>
    </cfRule>
    <cfRule type="expression" dxfId="1311" priority="448" stopIfTrue="1">
      <formula>AND(G33="",H33&lt;&gt;"")</formula>
    </cfRule>
  </conditionalFormatting>
  <conditionalFormatting sqref="G33">
    <cfRule type="expression" dxfId="1310" priority="445" stopIfTrue="1">
      <formula>AND(G33="",H33="")</formula>
    </cfRule>
    <cfRule type="expression" dxfId="1309" priority="446" stopIfTrue="1">
      <formula>AND(G33="",H33&lt;&gt;"")</formula>
    </cfRule>
  </conditionalFormatting>
  <conditionalFormatting sqref="G33">
    <cfRule type="expression" dxfId="1308" priority="443" stopIfTrue="1">
      <formula>AND(G33="",H33="")</formula>
    </cfRule>
    <cfRule type="expression" dxfId="1307" priority="444" stopIfTrue="1">
      <formula>AND(G33="",H33&lt;&gt;"")</formula>
    </cfRule>
  </conditionalFormatting>
  <conditionalFormatting sqref="G33:H33">
    <cfRule type="expression" dxfId="1306" priority="441" stopIfTrue="1">
      <formula>AND(G33="",H33="")</formula>
    </cfRule>
    <cfRule type="expression" dxfId="1305" priority="442" stopIfTrue="1">
      <formula>AND(G33="",H33&lt;&gt;"")</formula>
    </cfRule>
  </conditionalFormatting>
  <conditionalFormatting sqref="G34">
    <cfRule type="expression" dxfId="1304" priority="439" stopIfTrue="1">
      <formula>AND(G34="",H34="")</formula>
    </cfRule>
    <cfRule type="expression" dxfId="1303" priority="440" stopIfTrue="1">
      <formula>AND(G34="",H34&lt;&gt;"")</formula>
    </cfRule>
  </conditionalFormatting>
  <conditionalFormatting sqref="G35">
    <cfRule type="expression" dxfId="1302" priority="437" stopIfTrue="1">
      <formula>AND(G35="",H35="")</formula>
    </cfRule>
    <cfRule type="expression" dxfId="1301" priority="438" stopIfTrue="1">
      <formula>AND(G35="",H35&lt;&gt;"")</formula>
    </cfRule>
  </conditionalFormatting>
  <conditionalFormatting sqref="G35">
    <cfRule type="expression" dxfId="1300" priority="435" stopIfTrue="1">
      <formula>AND(G35="",H35="")</formula>
    </cfRule>
    <cfRule type="expression" dxfId="1299" priority="436" stopIfTrue="1">
      <formula>AND(G35="",H35&lt;&gt;"")</formula>
    </cfRule>
  </conditionalFormatting>
  <conditionalFormatting sqref="G35">
    <cfRule type="expression" dxfId="1298" priority="433" stopIfTrue="1">
      <formula>AND(G35="",H35="")</formula>
    </cfRule>
    <cfRule type="expression" dxfId="1297" priority="434" stopIfTrue="1">
      <formula>AND(G35="",H35&lt;&gt;"")</formula>
    </cfRule>
  </conditionalFormatting>
  <conditionalFormatting sqref="G35">
    <cfRule type="expression" dxfId="1296" priority="431" stopIfTrue="1">
      <formula>AND(G35="",H35="")</formula>
    </cfRule>
    <cfRule type="expression" dxfId="1295" priority="432" stopIfTrue="1">
      <formula>AND(G35="",H35&lt;&gt;"")</formula>
    </cfRule>
  </conditionalFormatting>
  <conditionalFormatting sqref="I29:I30">
    <cfRule type="expression" dxfId="1294" priority="429" stopIfTrue="1">
      <formula>AND(I29="",J29="")</formula>
    </cfRule>
    <cfRule type="expression" dxfId="1293" priority="430" stopIfTrue="1">
      <formula>AND(I29="",J29&lt;&gt;"")</formula>
    </cfRule>
  </conditionalFormatting>
  <conditionalFormatting sqref="I31">
    <cfRule type="expression" dxfId="1292" priority="427" stopIfTrue="1">
      <formula>AND(I31="",J31="")</formula>
    </cfRule>
    <cfRule type="expression" dxfId="1291" priority="428" stopIfTrue="1">
      <formula>AND(I31="",J31&lt;&gt;"")</formula>
    </cfRule>
  </conditionalFormatting>
  <conditionalFormatting sqref="I32">
    <cfRule type="expression" dxfId="1290" priority="426" stopIfTrue="1">
      <formula>AND(I32="",J32&lt;&gt;"")</formula>
    </cfRule>
  </conditionalFormatting>
  <conditionalFormatting sqref="I33">
    <cfRule type="expression" dxfId="1289" priority="424" stopIfTrue="1">
      <formula>AND(I33="",J33="")</formula>
    </cfRule>
    <cfRule type="expression" dxfId="1288" priority="425" stopIfTrue="1">
      <formula>AND(I33="",J33&lt;&gt;"")</formula>
    </cfRule>
  </conditionalFormatting>
  <conditionalFormatting sqref="I34">
    <cfRule type="expression" dxfId="1287" priority="422" stopIfTrue="1">
      <formula>AND(I34="",J34="")</formula>
    </cfRule>
    <cfRule type="expression" dxfId="1286" priority="423" stopIfTrue="1">
      <formula>AND(I34="",J34&lt;&gt;"")</formula>
    </cfRule>
  </conditionalFormatting>
  <conditionalFormatting sqref="I34">
    <cfRule type="expression" dxfId="1285" priority="420" stopIfTrue="1">
      <formula>AND(I34="",J34="")</formula>
    </cfRule>
    <cfRule type="expression" dxfId="1284" priority="421" stopIfTrue="1">
      <formula>AND(I34="",J34&lt;&gt;"")</formula>
    </cfRule>
  </conditionalFormatting>
  <conditionalFormatting sqref="I29:I30">
    <cfRule type="expression" dxfId="1283" priority="418" stopIfTrue="1">
      <formula>AND(I29="",J29="")</formula>
    </cfRule>
    <cfRule type="expression" dxfId="1282" priority="419" stopIfTrue="1">
      <formula>AND(I29="",J29&lt;&gt;"")</formula>
    </cfRule>
  </conditionalFormatting>
  <conditionalFormatting sqref="I31">
    <cfRule type="expression" dxfId="1281" priority="416" stopIfTrue="1">
      <formula>AND(I31="",J31="")</formula>
    </cfRule>
    <cfRule type="expression" dxfId="1280" priority="417" stopIfTrue="1">
      <formula>AND(I31="",J31&lt;&gt;"")</formula>
    </cfRule>
  </conditionalFormatting>
  <conditionalFormatting sqref="I32">
    <cfRule type="expression" dxfId="1279" priority="415" stopIfTrue="1">
      <formula>AND(I32="",J32&lt;&gt;"")</formula>
    </cfRule>
  </conditionalFormatting>
  <conditionalFormatting sqref="I33">
    <cfRule type="expression" dxfId="1278" priority="413" stopIfTrue="1">
      <formula>AND(I33="",J33="")</formula>
    </cfRule>
    <cfRule type="expression" dxfId="1277" priority="414" stopIfTrue="1">
      <formula>AND(I33="",J33&lt;&gt;"")</formula>
    </cfRule>
  </conditionalFormatting>
  <conditionalFormatting sqref="I29">
    <cfRule type="expression" dxfId="1276" priority="411" stopIfTrue="1">
      <formula>AND(I29="",J29="")</formula>
    </cfRule>
    <cfRule type="expression" dxfId="1275" priority="412" stopIfTrue="1">
      <formula>AND(I29="",J29&lt;&gt;"")</formula>
    </cfRule>
  </conditionalFormatting>
  <conditionalFormatting sqref="I29">
    <cfRule type="expression" dxfId="1274" priority="409" stopIfTrue="1">
      <formula>AND(I29="",J29="")</formula>
    </cfRule>
    <cfRule type="expression" dxfId="1273" priority="410" stopIfTrue="1">
      <formula>AND(I29="",J29&lt;&gt;"")</formula>
    </cfRule>
  </conditionalFormatting>
  <conditionalFormatting sqref="I30">
    <cfRule type="expression" dxfId="1272" priority="407" stopIfTrue="1">
      <formula>AND(I30="",J30="")</formula>
    </cfRule>
    <cfRule type="expression" dxfId="1271" priority="408" stopIfTrue="1">
      <formula>AND(I30="",J30&lt;&gt;"")</formula>
    </cfRule>
  </conditionalFormatting>
  <conditionalFormatting sqref="I31">
    <cfRule type="expression" dxfId="1270" priority="405" stopIfTrue="1">
      <formula>AND(I31="",J31="")</formula>
    </cfRule>
    <cfRule type="expression" dxfId="1269" priority="406" stopIfTrue="1">
      <formula>AND(I31="",J31&lt;&gt;"")</formula>
    </cfRule>
  </conditionalFormatting>
  <conditionalFormatting sqref="I30:I31">
    <cfRule type="expression" dxfId="1268" priority="403" stopIfTrue="1">
      <formula>AND(I30="",J30="")</formula>
    </cfRule>
    <cfRule type="expression" dxfId="1267" priority="404" stopIfTrue="1">
      <formula>AND(I30="",J30&lt;&gt;"")</formula>
    </cfRule>
  </conditionalFormatting>
  <conditionalFormatting sqref="I32">
    <cfRule type="expression" dxfId="1266" priority="401" stopIfTrue="1">
      <formula>AND(I32="",J32="")</formula>
    </cfRule>
    <cfRule type="expression" dxfId="1265" priority="402" stopIfTrue="1">
      <formula>AND(I32="",J32&lt;&gt;"")</formula>
    </cfRule>
  </conditionalFormatting>
  <conditionalFormatting sqref="I32">
    <cfRule type="expression" dxfId="1264" priority="399" stopIfTrue="1">
      <formula>AND(I32="",J32="")</formula>
    </cfRule>
    <cfRule type="expression" dxfId="1263" priority="400" stopIfTrue="1">
      <formula>AND(I32="",J32&lt;&gt;"")</formula>
    </cfRule>
  </conditionalFormatting>
  <conditionalFormatting sqref="I32">
    <cfRule type="expression" dxfId="1262" priority="397" stopIfTrue="1">
      <formula>AND(I32="",J32="")</formula>
    </cfRule>
    <cfRule type="expression" dxfId="1261" priority="398" stopIfTrue="1">
      <formula>AND(I32="",J32&lt;&gt;"")</formula>
    </cfRule>
  </conditionalFormatting>
  <conditionalFormatting sqref="I32:J32">
    <cfRule type="expression" dxfId="1260" priority="395" stopIfTrue="1">
      <formula>AND(I32="",J32="")</formula>
    </cfRule>
    <cfRule type="expression" dxfId="1259" priority="396" stopIfTrue="1">
      <formula>AND(I32="",J32&lt;&gt;"")</formula>
    </cfRule>
  </conditionalFormatting>
  <conditionalFormatting sqref="I33">
    <cfRule type="expression" dxfId="1258" priority="393" stopIfTrue="1">
      <formula>AND(I33="",J33="")</formula>
    </cfRule>
    <cfRule type="expression" dxfId="1257" priority="394" stopIfTrue="1">
      <formula>AND(I33="",J33&lt;&gt;"")</formula>
    </cfRule>
  </conditionalFormatting>
  <conditionalFormatting sqref="I34">
    <cfRule type="expression" dxfId="1256" priority="391" stopIfTrue="1">
      <formula>AND(I34="",J34="")</formula>
    </cfRule>
    <cfRule type="expression" dxfId="1255" priority="392" stopIfTrue="1">
      <formula>AND(I34="",J34&lt;&gt;"")</formula>
    </cfRule>
  </conditionalFormatting>
  <conditionalFormatting sqref="I34">
    <cfRule type="expression" dxfId="1254" priority="389" stopIfTrue="1">
      <formula>AND(I34="",J34="")</formula>
    </cfRule>
    <cfRule type="expression" dxfId="1253" priority="390" stopIfTrue="1">
      <formula>AND(I34="",J34&lt;&gt;"")</formula>
    </cfRule>
  </conditionalFormatting>
  <conditionalFormatting sqref="I34">
    <cfRule type="expression" dxfId="1252" priority="387" stopIfTrue="1">
      <formula>AND(I34="",J34="")</formula>
    </cfRule>
    <cfRule type="expression" dxfId="1251" priority="388" stopIfTrue="1">
      <formula>AND(I34="",J34&lt;&gt;"")</formula>
    </cfRule>
  </conditionalFormatting>
  <conditionalFormatting sqref="I34">
    <cfRule type="expression" dxfId="1250" priority="385" stopIfTrue="1">
      <formula>AND(I34="",J34="")</formula>
    </cfRule>
    <cfRule type="expression" dxfId="1249" priority="386" stopIfTrue="1">
      <formula>AND(I34="",J34&lt;&gt;"")</formula>
    </cfRule>
  </conditionalFormatting>
  <conditionalFormatting sqref="K28:K29">
    <cfRule type="expression" dxfId="1248" priority="383" stopIfTrue="1">
      <formula>AND(K28="",L28="")</formula>
    </cfRule>
    <cfRule type="expression" dxfId="1247" priority="384" stopIfTrue="1">
      <formula>AND(K28="",L28&lt;&gt;"")</formula>
    </cfRule>
  </conditionalFormatting>
  <conditionalFormatting sqref="K30">
    <cfRule type="expression" dxfId="1246" priority="381" stopIfTrue="1">
      <formula>AND(K30="",L30="")</formula>
    </cfRule>
    <cfRule type="expression" dxfId="1245" priority="382" stopIfTrue="1">
      <formula>AND(K30="",L30&lt;&gt;"")</formula>
    </cfRule>
  </conditionalFormatting>
  <conditionalFormatting sqref="K31">
    <cfRule type="expression" dxfId="1244" priority="380" stopIfTrue="1">
      <formula>AND(K31="",L31&lt;&gt;"")</formula>
    </cfRule>
  </conditionalFormatting>
  <conditionalFormatting sqref="K32">
    <cfRule type="expression" dxfId="1243" priority="378" stopIfTrue="1">
      <formula>AND(K32="",L32="")</formula>
    </cfRule>
    <cfRule type="expression" dxfId="1242" priority="379" stopIfTrue="1">
      <formula>AND(K32="",L32&lt;&gt;"")</formula>
    </cfRule>
  </conditionalFormatting>
  <conditionalFormatting sqref="K33">
    <cfRule type="expression" dxfId="1241" priority="376" stopIfTrue="1">
      <formula>AND(K33="",L33="")</formula>
    </cfRule>
    <cfRule type="expression" dxfId="1240" priority="377" stopIfTrue="1">
      <formula>AND(K33="",L33&lt;&gt;"")</formula>
    </cfRule>
  </conditionalFormatting>
  <conditionalFormatting sqref="K33">
    <cfRule type="expression" dxfId="1239" priority="374" stopIfTrue="1">
      <formula>AND(K33="",L33="")</formula>
    </cfRule>
    <cfRule type="expression" dxfId="1238" priority="375" stopIfTrue="1">
      <formula>AND(K33="",L33&lt;&gt;"")</formula>
    </cfRule>
  </conditionalFormatting>
  <conditionalFormatting sqref="K28:K29">
    <cfRule type="expression" dxfId="1237" priority="372" stopIfTrue="1">
      <formula>AND(K28="",L28="")</formula>
    </cfRule>
    <cfRule type="expression" dxfId="1236" priority="373" stopIfTrue="1">
      <formula>AND(K28="",L28&lt;&gt;"")</formula>
    </cfRule>
  </conditionalFormatting>
  <conditionalFormatting sqref="K30">
    <cfRule type="expression" dxfId="1235" priority="370" stopIfTrue="1">
      <formula>AND(K30="",L30="")</formula>
    </cfRule>
    <cfRule type="expression" dxfId="1234" priority="371" stopIfTrue="1">
      <formula>AND(K30="",L30&lt;&gt;"")</formula>
    </cfRule>
  </conditionalFormatting>
  <conditionalFormatting sqref="K31">
    <cfRule type="expression" dxfId="1233" priority="369" stopIfTrue="1">
      <formula>AND(K31="",L31&lt;&gt;"")</formula>
    </cfRule>
  </conditionalFormatting>
  <conditionalFormatting sqref="K32">
    <cfRule type="expression" dxfId="1232" priority="367" stopIfTrue="1">
      <formula>AND(K32="",L32="")</formula>
    </cfRule>
    <cfRule type="expression" dxfId="1231" priority="368" stopIfTrue="1">
      <formula>AND(K32="",L32&lt;&gt;"")</formula>
    </cfRule>
  </conditionalFormatting>
  <conditionalFormatting sqref="K28">
    <cfRule type="expression" dxfId="1230" priority="365" stopIfTrue="1">
      <formula>AND(K28="",L28="")</formula>
    </cfRule>
    <cfRule type="expression" dxfId="1229" priority="366" stopIfTrue="1">
      <formula>AND(K28="",L28&lt;&gt;"")</formula>
    </cfRule>
  </conditionalFormatting>
  <conditionalFormatting sqref="K28">
    <cfRule type="expression" dxfId="1228" priority="363" stopIfTrue="1">
      <formula>AND(K28="",L28="")</formula>
    </cfRule>
    <cfRule type="expression" dxfId="1227" priority="364" stopIfTrue="1">
      <formula>AND(K28="",L28&lt;&gt;"")</formula>
    </cfRule>
  </conditionalFormatting>
  <conditionalFormatting sqref="K29">
    <cfRule type="expression" dxfId="1226" priority="361" stopIfTrue="1">
      <formula>AND(K29="",L29="")</formula>
    </cfRule>
    <cfRule type="expression" dxfId="1225" priority="362" stopIfTrue="1">
      <formula>AND(K29="",L29&lt;&gt;"")</formula>
    </cfRule>
  </conditionalFormatting>
  <conditionalFormatting sqref="K30">
    <cfRule type="expression" dxfId="1224" priority="359" stopIfTrue="1">
      <formula>AND(K30="",L30="")</formula>
    </cfRule>
    <cfRule type="expression" dxfId="1223" priority="360" stopIfTrue="1">
      <formula>AND(K30="",L30&lt;&gt;"")</formula>
    </cfRule>
  </conditionalFormatting>
  <conditionalFormatting sqref="K29:K30">
    <cfRule type="expression" dxfId="1222" priority="357" stopIfTrue="1">
      <formula>AND(K29="",L29="")</formula>
    </cfRule>
    <cfRule type="expression" dxfId="1221" priority="358" stopIfTrue="1">
      <formula>AND(K29="",L29&lt;&gt;"")</formula>
    </cfRule>
  </conditionalFormatting>
  <conditionalFormatting sqref="K31">
    <cfRule type="expression" dxfId="1220" priority="355" stopIfTrue="1">
      <formula>AND(K31="",L31="")</formula>
    </cfRule>
    <cfRule type="expression" dxfId="1219" priority="356" stopIfTrue="1">
      <formula>AND(K31="",L31&lt;&gt;"")</formula>
    </cfRule>
  </conditionalFormatting>
  <conditionalFormatting sqref="K31">
    <cfRule type="expression" dxfId="1218" priority="353" stopIfTrue="1">
      <formula>AND(K31="",L31="")</formula>
    </cfRule>
    <cfRule type="expression" dxfId="1217" priority="354" stopIfTrue="1">
      <formula>AND(K31="",L31&lt;&gt;"")</formula>
    </cfRule>
  </conditionalFormatting>
  <conditionalFormatting sqref="K31">
    <cfRule type="expression" dxfId="1216" priority="351" stopIfTrue="1">
      <formula>AND(K31="",L31="")</formula>
    </cfRule>
    <cfRule type="expression" dxfId="1215" priority="352" stopIfTrue="1">
      <formula>AND(K31="",L31&lt;&gt;"")</formula>
    </cfRule>
  </conditionalFormatting>
  <conditionalFormatting sqref="K31:L31">
    <cfRule type="expression" dxfId="1214" priority="349" stopIfTrue="1">
      <formula>AND(K31="",L31="")</formula>
    </cfRule>
    <cfRule type="expression" dxfId="1213" priority="350" stopIfTrue="1">
      <formula>AND(K31="",L31&lt;&gt;"")</formula>
    </cfRule>
  </conditionalFormatting>
  <conditionalFormatting sqref="K32">
    <cfRule type="expression" dxfId="1212" priority="347" stopIfTrue="1">
      <formula>AND(K32="",L32="")</formula>
    </cfRule>
    <cfRule type="expression" dxfId="1211" priority="348" stopIfTrue="1">
      <formula>AND(K32="",L32&lt;&gt;"")</formula>
    </cfRule>
  </conditionalFormatting>
  <conditionalFormatting sqref="K33">
    <cfRule type="expression" dxfId="1210" priority="345" stopIfTrue="1">
      <formula>AND(K33="",L33="")</formula>
    </cfRule>
    <cfRule type="expression" dxfId="1209" priority="346" stopIfTrue="1">
      <formula>AND(K33="",L33&lt;&gt;"")</formula>
    </cfRule>
  </conditionalFormatting>
  <conditionalFormatting sqref="K33">
    <cfRule type="expression" dxfId="1208" priority="343" stopIfTrue="1">
      <formula>AND(K33="",L33="")</formula>
    </cfRule>
    <cfRule type="expression" dxfId="1207" priority="344" stopIfTrue="1">
      <formula>AND(K33="",L33&lt;&gt;"")</formula>
    </cfRule>
  </conditionalFormatting>
  <conditionalFormatting sqref="K33">
    <cfRule type="expression" dxfId="1206" priority="341" stopIfTrue="1">
      <formula>AND(K33="",L33="")</formula>
    </cfRule>
    <cfRule type="expression" dxfId="1205" priority="342" stopIfTrue="1">
      <formula>AND(K33="",L33&lt;&gt;"")</formula>
    </cfRule>
  </conditionalFormatting>
  <conditionalFormatting sqref="K33">
    <cfRule type="expression" dxfId="1204" priority="339" stopIfTrue="1">
      <formula>AND(K33="",L33="")</formula>
    </cfRule>
    <cfRule type="expression" dxfId="1203" priority="340" stopIfTrue="1">
      <formula>AND(K33="",L33&lt;&gt;"")</formula>
    </cfRule>
  </conditionalFormatting>
  <conditionalFormatting sqref="G36">
    <cfRule type="expression" dxfId="1202" priority="337" stopIfTrue="1">
      <formula>AND(G36="",H36="")</formula>
    </cfRule>
    <cfRule type="expression" dxfId="1201" priority="338" stopIfTrue="1">
      <formula>AND(G36="",H36&lt;&gt;"")</formula>
    </cfRule>
  </conditionalFormatting>
  <conditionalFormatting sqref="G36">
    <cfRule type="expression" dxfId="1200" priority="335" stopIfTrue="1">
      <formula>AND(G36="",H36="")</formula>
    </cfRule>
    <cfRule type="expression" dxfId="1199" priority="336" stopIfTrue="1">
      <formula>AND(G36="",H36&lt;&gt;"")</formula>
    </cfRule>
  </conditionalFormatting>
  <conditionalFormatting sqref="G36">
    <cfRule type="expression" dxfId="1198" priority="333" stopIfTrue="1">
      <formula>AND(G36="",H36="")</formula>
    </cfRule>
    <cfRule type="expression" dxfId="1197" priority="334" stopIfTrue="1">
      <formula>AND(G36="",H36&lt;&gt;"")</formula>
    </cfRule>
  </conditionalFormatting>
  <conditionalFormatting sqref="G36">
    <cfRule type="expression" dxfId="1196" priority="331" stopIfTrue="1">
      <formula>AND(G36="",H36="")</formula>
    </cfRule>
    <cfRule type="expression" dxfId="1195" priority="332" stopIfTrue="1">
      <formula>AND(G36="",H36&lt;&gt;"")</formula>
    </cfRule>
  </conditionalFormatting>
  <conditionalFormatting sqref="G36">
    <cfRule type="expression" dxfId="1194" priority="329" stopIfTrue="1">
      <formula>AND(G36="",H36="")</formula>
    </cfRule>
    <cfRule type="expression" dxfId="1193" priority="330" stopIfTrue="1">
      <formula>AND(G36="",H36&lt;&gt;"")</formula>
    </cfRule>
  </conditionalFormatting>
  <conditionalFormatting sqref="G36">
    <cfRule type="expression" dxfId="1192" priority="327" stopIfTrue="1">
      <formula>AND(G36="",H36="")</formula>
    </cfRule>
    <cfRule type="expression" dxfId="1191" priority="328" stopIfTrue="1">
      <formula>AND(G36="",H36&lt;&gt;"")</formula>
    </cfRule>
  </conditionalFormatting>
  <conditionalFormatting sqref="G36">
    <cfRule type="expression" dxfId="1190" priority="325" stopIfTrue="1">
      <formula>AND(G36="",H36="")</formula>
    </cfRule>
    <cfRule type="expression" dxfId="1189" priority="326" stopIfTrue="1">
      <formula>AND(G36="",H36&lt;&gt;"")</formula>
    </cfRule>
  </conditionalFormatting>
  <conditionalFormatting sqref="G36">
    <cfRule type="expression" dxfId="1188" priority="323" stopIfTrue="1">
      <formula>AND(G36="",H36="")</formula>
    </cfRule>
    <cfRule type="expression" dxfId="1187" priority="324" stopIfTrue="1">
      <formula>AND(G36="",H36&lt;&gt;"")</formula>
    </cfRule>
  </conditionalFormatting>
  <conditionalFormatting sqref="K27">
    <cfRule type="expression" dxfId="1186" priority="1" stopIfTrue="1">
      <formula>AND(K27="",L27="")</formula>
    </cfRule>
    <cfRule type="expression" dxfId="1185" priority="2" stopIfTrue="1">
      <formula>AND(K27="",L27&lt;&gt;"")</formula>
    </cfRule>
  </conditionalFormatting>
  <conditionalFormatting sqref="G22">
    <cfRule type="expression" dxfId="1184" priority="321" stopIfTrue="1">
      <formula>AND(G22="",H22="")</formula>
    </cfRule>
    <cfRule type="expression" dxfId="1183" priority="322" stopIfTrue="1">
      <formula>AND(G22="",H22&lt;&gt;"")</formula>
    </cfRule>
  </conditionalFormatting>
  <conditionalFormatting sqref="G22">
    <cfRule type="expression" dxfId="1182" priority="319" stopIfTrue="1">
      <formula>AND(G22="",H22="")</formula>
    </cfRule>
    <cfRule type="expression" dxfId="1181" priority="320" stopIfTrue="1">
      <formula>AND(G22="",H22&lt;&gt;"")</formula>
    </cfRule>
  </conditionalFormatting>
  <conditionalFormatting sqref="G22">
    <cfRule type="expression" dxfId="1180" priority="317" stopIfTrue="1">
      <formula>AND(G22="",H22="")</formula>
    </cfRule>
    <cfRule type="expression" dxfId="1179" priority="318" stopIfTrue="1">
      <formula>AND(G22="",H22&lt;&gt;"")</formula>
    </cfRule>
  </conditionalFormatting>
  <conditionalFormatting sqref="G22">
    <cfRule type="expression" dxfId="1178" priority="315" stopIfTrue="1">
      <formula>AND(G22="",H22="")</formula>
    </cfRule>
    <cfRule type="expression" dxfId="1177" priority="316" stopIfTrue="1">
      <formula>AND(G22="",H22&lt;&gt;"")</formula>
    </cfRule>
  </conditionalFormatting>
  <conditionalFormatting sqref="G22">
    <cfRule type="expression" dxfId="1176" priority="313" stopIfTrue="1">
      <formula>AND(G22="",H22="")</formula>
    </cfRule>
    <cfRule type="expression" dxfId="1175" priority="314" stopIfTrue="1">
      <formula>AND(G22="",H22&lt;&gt;"")</formula>
    </cfRule>
  </conditionalFormatting>
  <conditionalFormatting sqref="G22">
    <cfRule type="expression" dxfId="1174" priority="311" stopIfTrue="1">
      <formula>AND(G22="",H22="")</formula>
    </cfRule>
    <cfRule type="expression" dxfId="1173" priority="312" stopIfTrue="1">
      <formula>AND(G22="",H22&lt;&gt;"")</formula>
    </cfRule>
  </conditionalFormatting>
  <conditionalFormatting sqref="G22">
    <cfRule type="expression" dxfId="1172" priority="309" stopIfTrue="1">
      <formula>AND(G22="",H22="")</formula>
    </cfRule>
    <cfRule type="expression" dxfId="1171" priority="310" stopIfTrue="1">
      <formula>AND(G22="",H22&lt;&gt;"")</formula>
    </cfRule>
  </conditionalFormatting>
  <conditionalFormatting sqref="G22">
    <cfRule type="expression" dxfId="1170" priority="307" stopIfTrue="1">
      <formula>AND(G22="",H22="")</formula>
    </cfRule>
    <cfRule type="expression" dxfId="1169" priority="308" stopIfTrue="1">
      <formula>AND(G22="",H22&lt;&gt;"")</formula>
    </cfRule>
  </conditionalFormatting>
  <conditionalFormatting sqref="G23">
    <cfRule type="expression" dxfId="1168" priority="305" stopIfTrue="1">
      <formula>AND(G23="",H23="")</formula>
    </cfRule>
    <cfRule type="expression" dxfId="1167" priority="306" stopIfTrue="1">
      <formula>AND(G23="",H23&lt;&gt;"")</formula>
    </cfRule>
  </conditionalFormatting>
  <conditionalFormatting sqref="G24">
    <cfRule type="expression" dxfId="1166" priority="303" stopIfTrue="1">
      <formula>AND(G24="",H24="")</formula>
    </cfRule>
    <cfRule type="expression" dxfId="1165" priority="304" stopIfTrue="1">
      <formula>AND(G24="",H24&lt;&gt;"")</formula>
    </cfRule>
  </conditionalFormatting>
  <conditionalFormatting sqref="G22">
    <cfRule type="expression" dxfId="1164" priority="301" stopIfTrue="1">
      <formula>AND(G22="",H22="")</formula>
    </cfRule>
    <cfRule type="expression" dxfId="1163" priority="302" stopIfTrue="1">
      <formula>AND(G22="",H22&lt;&gt;"")</formula>
    </cfRule>
  </conditionalFormatting>
  <conditionalFormatting sqref="G23">
    <cfRule type="expression" dxfId="1162" priority="299" stopIfTrue="1">
      <formula>AND(G23="",H23="")</formula>
    </cfRule>
    <cfRule type="expression" dxfId="1161" priority="300" stopIfTrue="1">
      <formula>AND(G23="",H23&lt;&gt;"")</formula>
    </cfRule>
  </conditionalFormatting>
  <conditionalFormatting sqref="G22:G26">
    <cfRule type="expression" dxfId="1160" priority="297" stopIfTrue="1">
      <formula>AND(G22="",H22="")</formula>
    </cfRule>
    <cfRule type="expression" dxfId="1159" priority="298" stopIfTrue="1">
      <formula>AND(G22="",H22&lt;&gt;"")</formula>
    </cfRule>
  </conditionalFormatting>
  <conditionalFormatting sqref="G27">
    <cfRule type="expression" dxfId="1158" priority="295" stopIfTrue="1">
      <formula>AND(G27="",H27="")</formula>
    </cfRule>
    <cfRule type="expression" dxfId="1157" priority="296" stopIfTrue="1">
      <formula>AND(G27="",H27&lt;&gt;"")</formula>
    </cfRule>
  </conditionalFormatting>
  <conditionalFormatting sqref="G28:G29">
    <cfRule type="expression" dxfId="1156" priority="293" stopIfTrue="1">
      <formula>AND(G28="",H28="")</formula>
    </cfRule>
    <cfRule type="expression" dxfId="1155" priority="294" stopIfTrue="1">
      <formula>AND(G28="",H28&lt;&gt;"")</formula>
    </cfRule>
  </conditionalFormatting>
  <conditionalFormatting sqref="G22">
    <cfRule type="expression" dxfId="1154" priority="291" stopIfTrue="1">
      <formula>AND(G22="",H22="")</formula>
    </cfRule>
    <cfRule type="expression" dxfId="1153" priority="292" stopIfTrue="1">
      <formula>AND(G22="",H22&lt;&gt;"")</formula>
    </cfRule>
  </conditionalFormatting>
  <conditionalFormatting sqref="G23">
    <cfRule type="expression" dxfId="1152" priority="289" stopIfTrue="1">
      <formula>AND(G23="",H23="")</formula>
    </cfRule>
    <cfRule type="expression" dxfId="1151" priority="290" stopIfTrue="1">
      <formula>AND(G23="",H23&lt;&gt;"")</formula>
    </cfRule>
  </conditionalFormatting>
  <conditionalFormatting sqref="G22:G26 H23">
    <cfRule type="expression" dxfId="1150" priority="287" stopIfTrue="1">
      <formula>AND(G22="",H22="")</formula>
    </cfRule>
    <cfRule type="expression" dxfId="1149" priority="288" stopIfTrue="1">
      <formula>AND(G22="",H22&lt;&gt;"")</formula>
    </cfRule>
  </conditionalFormatting>
  <conditionalFormatting sqref="G27">
    <cfRule type="expression" dxfId="1148" priority="285" stopIfTrue="1">
      <formula>AND(G27="",H27="")</formula>
    </cfRule>
    <cfRule type="expression" dxfId="1147" priority="286" stopIfTrue="1">
      <formula>AND(G27="",H27&lt;&gt;"")</formula>
    </cfRule>
  </conditionalFormatting>
  <conditionalFormatting sqref="G28:G29">
    <cfRule type="expression" dxfId="1146" priority="283" stopIfTrue="1">
      <formula>AND(G28="",H28="")</formula>
    </cfRule>
    <cfRule type="expression" dxfId="1145" priority="284" stopIfTrue="1">
      <formula>AND(G28="",H28&lt;&gt;"")</formula>
    </cfRule>
  </conditionalFormatting>
  <conditionalFormatting sqref="G22:G25">
    <cfRule type="expression" dxfId="1144" priority="281" stopIfTrue="1">
      <formula>AND(G22="",H22="")</formula>
    </cfRule>
    <cfRule type="expression" dxfId="1143" priority="282" stopIfTrue="1">
      <formula>AND(G22="",H22&lt;&gt;"")</formula>
    </cfRule>
  </conditionalFormatting>
  <conditionalFormatting sqref="G26">
    <cfRule type="expression" dxfId="1142" priority="279" stopIfTrue="1">
      <formula>AND(G26="",H26="")</formula>
    </cfRule>
    <cfRule type="expression" dxfId="1141" priority="280" stopIfTrue="1">
      <formula>AND(G26="",H26&lt;&gt;"")</formula>
    </cfRule>
  </conditionalFormatting>
  <conditionalFormatting sqref="G27">
    <cfRule type="expression" dxfId="1140" priority="278" stopIfTrue="1">
      <formula>AND(G27="",H27&lt;&gt;"")</formula>
    </cfRule>
  </conditionalFormatting>
  <conditionalFormatting sqref="G28">
    <cfRule type="expression" dxfId="1139" priority="276" stopIfTrue="1">
      <formula>AND(G28="",H28="")</formula>
    </cfRule>
    <cfRule type="expression" dxfId="1138" priority="277" stopIfTrue="1">
      <formula>AND(G28="",H28&lt;&gt;"")</formula>
    </cfRule>
  </conditionalFormatting>
  <conditionalFormatting sqref="G22">
    <cfRule type="expression" dxfId="1137" priority="274" stopIfTrue="1">
      <formula>AND(G22="",H22="")</formula>
    </cfRule>
    <cfRule type="expression" dxfId="1136" priority="275" stopIfTrue="1">
      <formula>AND(G22="",H22&lt;&gt;"")</formula>
    </cfRule>
  </conditionalFormatting>
  <conditionalFormatting sqref="G23">
    <cfRule type="expression" dxfId="1135" priority="272" stopIfTrue="1">
      <formula>AND(G23="",H23="")</formula>
    </cfRule>
    <cfRule type="expression" dxfId="1134" priority="273" stopIfTrue="1">
      <formula>AND(G23="",H23&lt;&gt;"")</formula>
    </cfRule>
  </conditionalFormatting>
  <conditionalFormatting sqref="G24:G25">
    <cfRule type="expression" dxfId="1133" priority="270" stopIfTrue="1">
      <formula>AND(G24="",H24="")</formula>
    </cfRule>
    <cfRule type="expression" dxfId="1132" priority="271" stopIfTrue="1">
      <formula>AND(G24="",H24&lt;&gt;"")</formula>
    </cfRule>
  </conditionalFormatting>
  <conditionalFormatting sqref="G26">
    <cfRule type="expression" dxfId="1131" priority="268" stopIfTrue="1">
      <formula>AND(G26="",H26="")</formula>
    </cfRule>
    <cfRule type="expression" dxfId="1130" priority="269" stopIfTrue="1">
      <formula>AND(G26="",H26&lt;&gt;"")</formula>
    </cfRule>
  </conditionalFormatting>
  <conditionalFormatting sqref="G27">
    <cfRule type="expression" dxfId="1129" priority="266" stopIfTrue="1">
      <formula>AND(G27="",H27="")</formula>
    </cfRule>
    <cfRule type="expression" dxfId="1128" priority="267" stopIfTrue="1">
      <formula>AND(G27="",H27&lt;&gt;"")</formula>
    </cfRule>
  </conditionalFormatting>
  <conditionalFormatting sqref="G28">
    <cfRule type="expression" dxfId="1127" priority="265" stopIfTrue="1">
      <formula>AND(G28="",H28&lt;&gt;"")</formula>
    </cfRule>
  </conditionalFormatting>
  <conditionalFormatting sqref="G29">
    <cfRule type="expression" dxfId="1126" priority="263" stopIfTrue="1">
      <formula>AND(G29="",H29="")</formula>
    </cfRule>
    <cfRule type="expression" dxfId="1125" priority="264" stopIfTrue="1">
      <formula>AND(G29="",H29&lt;&gt;"")</formula>
    </cfRule>
  </conditionalFormatting>
  <conditionalFormatting sqref="I34">
    <cfRule type="expression" dxfId="1124" priority="261" stopIfTrue="1">
      <formula>AND(I34="",J34="")</formula>
    </cfRule>
    <cfRule type="expression" dxfId="1123" priority="262" stopIfTrue="1">
      <formula>AND(I34="",J34&lt;&gt;"")</formula>
    </cfRule>
  </conditionalFormatting>
  <conditionalFormatting sqref="I34">
    <cfRule type="expression" dxfId="1122" priority="259" stopIfTrue="1">
      <formula>AND(I34="",J34="")</formula>
    </cfRule>
    <cfRule type="expression" dxfId="1121" priority="260" stopIfTrue="1">
      <formula>AND(I34="",J34&lt;&gt;"")</formula>
    </cfRule>
  </conditionalFormatting>
  <conditionalFormatting sqref="I35">
    <cfRule type="expression" dxfId="1120" priority="257" stopIfTrue="1">
      <formula>AND(I35="",J35="")</formula>
    </cfRule>
    <cfRule type="expression" dxfId="1119" priority="258" stopIfTrue="1">
      <formula>AND(I35="",J35&lt;&gt;"")</formula>
    </cfRule>
  </conditionalFormatting>
  <conditionalFormatting sqref="I35">
    <cfRule type="expression" dxfId="1118" priority="255" stopIfTrue="1">
      <formula>AND(I35="",J35="")</formula>
    </cfRule>
    <cfRule type="expression" dxfId="1117" priority="256" stopIfTrue="1">
      <formula>AND(I35="",J35&lt;&gt;"")</formula>
    </cfRule>
  </conditionalFormatting>
  <conditionalFormatting sqref="I34">
    <cfRule type="expression" dxfId="1116" priority="253" stopIfTrue="1">
      <formula>AND(I34="",J34="")</formula>
    </cfRule>
    <cfRule type="expression" dxfId="1115" priority="254" stopIfTrue="1">
      <formula>AND(I34="",J34&lt;&gt;"")</formula>
    </cfRule>
  </conditionalFormatting>
  <conditionalFormatting sqref="I34">
    <cfRule type="expression" dxfId="1114" priority="251" stopIfTrue="1">
      <formula>AND(I34="",J34="")</formula>
    </cfRule>
    <cfRule type="expression" dxfId="1113" priority="252" stopIfTrue="1">
      <formula>AND(I34="",J34&lt;&gt;"")</formula>
    </cfRule>
  </conditionalFormatting>
  <conditionalFormatting sqref="I34">
    <cfRule type="expression" dxfId="1112" priority="249" stopIfTrue="1">
      <formula>AND(I34="",J34="")</formula>
    </cfRule>
    <cfRule type="expression" dxfId="1111" priority="250" stopIfTrue="1">
      <formula>AND(I34="",J34&lt;&gt;"")</formula>
    </cfRule>
  </conditionalFormatting>
  <conditionalFormatting sqref="I34">
    <cfRule type="expression" dxfId="1110" priority="247" stopIfTrue="1">
      <formula>AND(I34="",J34="")</formula>
    </cfRule>
    <cfRule type="expression" dxfId="1109" priority="248" stopIfTrue="1">
      <formula>AND(I34="",J34&lt;&gt;"")</formula>
    </cfRule>
  </conditionalFormatting>
  <conditionalFormatting sqref="I34">
    <cfRule type="expression" dxfId="1108" priority="245" stopIfTrue="1">
      <formula>AND(I34="",J34="")</formula>
    </cfRule>
    <cfRule type="expression" dxfId="1107" priority="246" stopIfTrue="1">
      <formula>AND(I34="",J34&lt;&gt;"")</formula>
    </cfRule>
  </conditionalFormatting>
  <conditionalFormatting sqref="I34">
    <cfRule type="expression" dxfId="1106" priority="243" stopIfTrue="1">
      <formula>AND(I34="",J34="")</formula>
    </cfRule>
    <cfRule type="expression" dxfId="1105" priority="244" stopIfTrue="1">
      <formula>AND(I34="",J34&lt;&gt;"")</formula>
    </cfRule>
  </conditionalFormatting>
  <conditionalFormatting sqref="I35">
    <cfRule type="expression" dxfId="1104" priority="241" stopIfTrue="1">
      <formula>AND(I35="",J35="")</formula>
    </cfRule>
    <cfRule type="expression" dxfId="1103" priority="242" stopIfTrue="1">
      <formula>AND(I35="",J35&lt;&gt;"")</formula>
    </cfRule>
  </conditionalFormatting>
  <conditionalFormatting sqref="I35">
    <cfRule type="expression" dxfId="1102" priority="239" stopIfTrue="1">
      <formula>AND(I35="",J35="")</formula>
    </cfRule>
    <cfRule type="expression" dxfId="1101" priority="240" stopIfTrue="1">
      <formula>AND(I35="",J35&lt;&gt;"")</formula>
    </cfRule>
  </conditionalFormatting>
  <conditionalFormatting sqref="I35">
    <cfRule type="expression" dxfId="1100" priority="237" stopIfTrue="1">
      <formula>AND(I35="",J35="")</formula>
    </cfRule>
    <cfRule type="expression" dxfId="1099" priority="238" stopIfTrue="1">
      <formula>AND(I35="",J35&lt;&gt;"")</formula>
    </cfRule>
  </conditionalFormatting>
  <conditionalFormatting sqref="I35">
    <cfRule type="expression" dxfId="1098" priority="235" stopIfTrue="1">
      <formula>AND(I35="",J35="")</formula>
    </cfRule>
    <cfRule type="expression" dxfId="1097" priority="236" stopIfTrue="1">
      <formula>AND(I35="",J35&lt;&gt;"")</formula>
    </cfRule>
  </conditionalFormatting>
  <conditionalFormatting sqref="I35">
    <cfRule type="expression" dxfId="1096" priority="233" stopIfTrue="1">
      <formula>AND(I35="",J35="")</formula>
    </cfRule>
    <cfRule type="expression" dxfId="1095" priority="234" stopIfTrue="1">
      <formula>AND(I35="",J35&lt;&gt;"")</formula>
    </cfRule>
  </conditionalFormatting>
  <conditionalFormatting sqref="I35">
    <cfRule type="expression" dxfId="1094" priority="231" stopIfTrue="1">
      <formula>AND(I35="",J35="")</formula>
    </cfRule>
    <cfRule type="expression" dxfId="1093" priority="232" stopIfTrue="1">
      <formula>AND(I35="",J35&lt;&gt;"")</formula>
    </cfRule>
  </conditionalFormatting>
  <conditionalFormatting sqref="I35">
    <cfRule type="expression" dxfId="1092" priority="229" stopIfTrue="1">
      <formula>AND(I35="",J35="")</formula>
    </cfRule>
    <cfRule type="expression" dxfId="1091" priority="230" stopIfTrue="1">
      <formula>AND(I35="",J35&lt;&gt;"")</formula>
    </cfRule>
  </conditionalFormatting>
  <conditionalFormatting sqref="I35">
    <cfRule type="expression" dxfId="1090" priority="227" stopIfTrue="1">
      <formula>AND(I35="",J35="")</formula>
    </cfRule>
    <cfRule type="expression" dxfId="1089" priority="228" stopIfTrue="1">
      <formula>AND(I35="",J35&lt;&gt;"")</formula>
    </cfRule>
  </conditionalFormatting>
  <conditionalFormatting sqref="I36">
    <cfRule type="expression" dxfId="1088" priority="225" stopIfTrue="1">
      <formula>AND(I36="",J36="")</formula>
    </cfRule>
    <cfRule type="expression" dxfId="1087" priority="226" stopIfTrue="1">
      <formula>AND(I36="",J36&lt;&gt;"")</formula>
    </cfRule>
  </conditionalFormatting>
  <conditionalFormatting sqref="I36">
    <cfRule type="expression" dxfId="1086" priority="223" stopIfTrue="1">
      <formula>AND(I36="",J36="")</formula>
    </cfRule>
    <cfRule type="expression" dxfId="1085" priority="224" stopIfTrue="1">
      <formula>AND(I36="",J36&lt;&gt;"")</formula>
    </cfRule>
  </conditionalFormatting>
  <conditionalFormatting sqref="I36">
    <cfRule type="expression" dxfId="1084" priority="221" stopIfTrue="1">
      <formula>AND(I36="",J36="")</formula>
    </cfRule>
    <cfRule type="expression" dxfId="1083" priority="222" stopIfTrue="1">
      <formula>AND(I36="",J36&lt;&gt;"")</formula>
    </cfRule>
  </conditionalFormatting>
  <conditionalFormatting sqref="I36">
    <cfRule type="expression" dxfId="1082" priority="219" stopIfTrue="1">
      <formula>AND(I36="",J36="")</formula>
    </cfRule>
    <cfRule type="expression" dxfId="1081" priority="220" stopIfTrue="1">
      <formula>AND(I36="",J36&lt;&gt;"")</formula>
    </cfRule>
  </conditionalFormatting>
  <conditionalFormatting sqref="I36">
    <cfRule type="expression" dxfId="1080" priority="217" stopIfTrue="1">
      <formula>AND(I36="",J36="")</formula>
    </cfRule>
    <cfRule type="expression" dxfId="1079" priority="218" stopIfTrue="1">
      <formula>AND(I36="",J36&lt;&gt;"")</formula>
    </cfRule>
  </conditionalFormatting>
  <conditionalFormatting sqref="I36">
    <cfRule type="expression" dxfId="1078" priority="215" stopIfTrue="1">
      <formula>AND(I36="",J36="")</formula>
    </cfRule>
    <cfRule type="expression" dxfId="1077" priority="216" stopIfTrue="1">
      <formula>AND(I36="",J36&lt;&gt;"")</formula>
    </cfRule>
  </conditionalFormatting>
  <conditionalFormatting sqref="I36">
    <cfRule type="expression" dxfId="1076" priority="213" stopIfTrue="1">
      <formula>AND(I36="",J36="")</formula>
    </cfRule>
    <cfRule type="expression" dxfId="1075" priority="214" stopIfTrue="1">
      <formula>AND(I36="",J36&lt;&gt;"")</formula>
    </cfRule>
  </conditionalFormatting>
  <conditionalFormatting sqref="I36">
    <cfRule type="expression" dxfId="1074" priority="211" stopIfTrue="1">
      <formula>AND(I36="",J36="")</formula>
    </cfRule>
    <cfRule type="expression" dxfId="1073" priority="212" stopIfTrue="1">
      <formula>AND(I36="",J36&lt;&gt;"")</formula>
    </cfRule>
  </conditionalFormatting>
  <conditionalFormatting sqref="I36">
    <cfRule type="expression" dxfId="1072" priority="209" stopIfTrue="1">
      <formula>AND(I36="",J36="")</formula>
    </cfRule>
    <cfRule type="expression" dxfId="1071" priority="210" stopIfTrue="1">
      <formula>AND(I36="",J36&lt;&gt;"")</formula>
    </cfRule>
  </conditionalFormatting>
  <conditionalFormatting sqref="I36">
    <cfRule type="expression" dxfId="1070" priority="207" stopIfTrue="1">
      <formula>AND(I36="",J36="")</formula>
    </cfRule>
    <cfRule type="expression" dxfId="1069" priority="208" stopIfTrue="1">
      <formula>AND(I36="",J36&lt;&gt;"")</formula>
    </cfRule>
  </conditionalFormatting>
  <conditionalFormatting sqref="I36">
    <cfRule type="expression" dxfId="1068" priority="205" stopIfTrue="1">
      <formula>AND(I36="",J36="")</formula>
    </cfRule>
    <cfRule type="expression" dxfId="1067" priority="206" stopIfTrue="1">
      <formula>AND(I36="",J36&lt;&gt;"")</formula>
    </cfRule>
  </conditionalFormatting>
  <conditionalFormatting sqref="I36">
    <cfRule type="expression" dxfId="1066" priority="203" stopIfTrue="1">
      <formula>AND(I36="",J36="")</formula>
    </cfRule>
    <cfRule type="expression" dxfId="1065" priority="204" stopIfTrue="1">
      <formula>AND(I36="",J36&lt;&gt;"")</formula>
    </cfRule>
  </conditionalFormatting>
  <conditionalFormatting sqref="I36">
    <cfRule type="expression" dxfId="1064" priority="201" stopIfTrue="1">
      <formula>AND(I36="",J36="")</formula>
    </cfRule>
    <cfRule type="expression" dxfId="1063" priority="202" stopIfTrue="1">
      <formula>AND(I36="",J36&lt;&gt;"")</formula>
    </cfRule>
  </conditionalFormatting>
  <conditionalFormatting sqref="I36">
    <cfRule type="expression" dxfId="1062" priority="199" stopIfTrue="1">
      <formula>AND(I36="",J36="")</formula>
    </cfRule>
    <cfRule type="expression" dxfId="1061" priority="200" stopIfTrue="1">
      <formula>AND(I36="",J36&lt;&gt;"")</formula>
    </cfRule>
  </conditionalFormatting>
  <conditionalFormatting sqref="I36">
    <cfRule type="expression" dxfId="1060" priority="197" stopIfTrue="1">
      <formula>AND(I36="",J36="")</formula>
    </cfRule>
    <cfRule type="expression" dxfId="1059" priority="198" stopIfTrue="1">
      <formula>AND(I36="",J36&lt;&gt;"")</formula>
    </cfRule>
  </conditionalFormatting>
  <conditionalFormatting sqref="I36">
    <cfRule type="expression" dxfId="1058" priority="195" stopIfTrue="1">
      <formula>AND(I36="",J36="")</formula>
    </cfRule>
    <cfRule type="expression" dxfId="1057" priority="196" stopIfTrue="1">
      <formula>AND(I36="",J36&lt;&gt;"")</formula>
    </cfRule>
  </conditionalFormatting>
  <conditionalFormatting sqref="I36">
    <cfRule type="expression" dxfId="1056" priority="193" stopIfTrue="1">
      <formula>AND(I36="",J36="")</formula>
    </cfRule>
    <cfRule type="expression" dxfId="1055" priority="194" stopIfTrue="1">
      <formula>AND(I36="",J36&lt;&gt;"")</formula>
    </cfRule>
  </conditionalFormatting>
  <conditionalFormatting sqref="I36">
    <cfRule type="expression" dxfId="1054" priority="191" stopIfTrue="1">
      <formula>AND(I36="",J36="")</formula>
    </cfRule>
    <cfRule type="expression" dxfId="1053" priority="192" stopIfTrue="1">
      <formula>AND(I36="",J36&lt;&gt;"")</formula>
    </cfRule>
  </conditionalFormatting>
  <conditionalFormatting sqref="I36">
    <cfRule type="expression" dxfId="1052" priority="189" stopIfTrue="1">
      <formula>AND(I36="",J36="")</formula>
    </cfRule>
    <cfRule type="expression" dxfId="1051" priority="190" stopIfTrue="1">
      <formula>AND(I36="",J36&lt;&gt;"")</formula>
    </cfRule>
  </conditionalFormatting>
  <conditionalFormatting sqref="I22">
    <cfRule type="expression" dxfId="1050" priority="187" stopIfTrue="1">
      <formula>AND(I22="",J22="")</formula>
    </cfRule>
    <cfRule type="expression" dxfId="1049" priority="188" stopIfTrue="1">
      <formula>AND(I22="",J22&lt;&gt;"")</formula>
    </cfRule>
  </conditionalFormatting>
  <conditionalFormatting sqref="I23">
    <cfRule type="expression" dxfId="1048" priority="185" stopIfTrue="1">
      <formula>AND(I23="",J23="")</formula>
    </cfRule>
    <cfRule type="expression" dxfId="1047" priority="186" stopIfTrue="1">
      <formula>AND(I23="",J23&lt;&gt;"")</formula>
    </cfRule>
  </conditionalFormatting>
  <conditionalFormatting sqref="I24">
    <cfRule type="expression" dxfId="1046" priority="183" stopIfTrue="1">
      <formula>AND(I24="",J24="")</formula>
    </cfRule>
    <cfRule type="expression" dxfId="1045" priority="184" stopIfTrue="1">
      <formula>AND(I24="",J24&lt;&gt;"")</formula>
    </cfRule>
  </conditionalFormatting>
  <conditionalFormatting sqref="I22">
    <cfRule type="expression" dxfId="1044" priority="181" stopIfTrue="1">
      <formula>AND(I22="",J22="")</formula>
    </cfRule>
    <cfRule type="expression" dxfId="1043" priority="182" stopIfTrue="1">
      <formula>AND(I22="",J22&lt;&gt;"")</formula>
    </cfRule>
  </conditionalFormatting>
  <conditionalFormatting sqref="I23">
    <cfRule type="expression" dxfId="1042" priority="179" stopIfTrue="1">
      <formula>AND(I23="",J23="")</formula>
    </cfRule>
    <cfRule type="expression" dxfId="1041" priority="180" stopIfTrue="1">
      <formula>AND(I23="",J23&lt;&gt;"")</formula>
    </cfRule>
  </conditionalFormatting>
  <conditionalFormatting sqref="I22">
    <cfRule type="expression" dxfId="1040" priority="177" stopIfTrue="1">
      <formula>AND(I22="",J22="")</formula>
    </cfRule>
    <cfRule type="expression" dxfId="1039" priority="178" stopIfTrue="1">
      <formula>AND(I22="",J22&lt;&gt;"")</formula>
    </cfRule>
  </conditionalFormatting>
  <conditionalFormatting sqref="I22:I25">
    <cfRule type="expression" dxfId="1038" priority="175" stopIfTrue="1">
      <formula>AND(I22="",J22="")</formula>
    </cfRule>
    <cfRule type="expression" dxfId="1037" priority="176" stopIfTrue="1">
      <formula>AND(I22="",J22&lt;&gt;"")</formula>
    </cfRule>
  </conditionalFormatting>
  <conditionalFormatting sqref="I26">
    <cfRule type="expression" dxfId="1036" priority="173" stopIfTrue="1">
      <formula>AND(I26="",J26="")</formula>
    </cfRule>
    <cfRule type="expression" dxfId="1035" priority="174" stopIfTrue="1">
      <formula>AND(I26="",J26&lt;&gt;"")</formula>
    </cfRule>
  </conditionalFormatting>
  <conditionalFormatting sqref="I27:I28">
    <cfRule type="expression" dxfId="1034" priority="171" stopIfTrue="1">
      <formula>AND(I27="",J27="")</formula>
    </cfRule>
    <cfRule type="expression" dxfId="1033" priority="172" stopIfTrue="1">
      <formula>AND(I27="",J27&lt;&gt;"")</formula>
    </cfRule>
  </conditionalFormatting>
  <conditionalFormatting sqref="I22">
    <cfRule type="expression" dxfId="1032" priority="169" stopIfTrue="1">
      <formula>AND(I22="",J22="")</formula>
    </cfRule>
    <cfRule type="expression" dxfId="1031" priority="170" stopIfTrue="1">
      <formula>AND(I22="",J22&lt;&gt;"")</formula>
    </cfRule>
  </conditionalFormatting>
  <conditionalFormatting sqref="I23">
    <cfRule type="expression" dxfId="1030" priority="167" stopIfTrue="1">
      <formula>AND(I23="",J23="")</formula>
    </cfRule>
    <cfRule type="expression" dxfId="1029" priority="168" stopIfTrue="1">
      <formula>AND(I23="",J23&lt;&gt;"")</formula>
    </cfRule>
  </conditionalFormatting>
  <conditionalFormatting sqref="I22">
    <cfRule type="expression" dxfId="1028" priority="165" stopIfTrue="1">
      <formula>AND(I22="",J22="")</formula>
    </cfRule>
    <cfRule type="expression" dxfId="1027" priority="166" stopIfTrue="1">
      <formula>AND(I22="",J22&lt;&gt;"")</formula>
    </cfRule>
  </conditionalFormatting>
  <conditionalFormatting sqref="I22:I25">
    <cfRule type="expression" dxfId="1026" priority="163" stopIfTrue="1">
      <formula>AND(I22="",J22="")</formula>
    </cfRule>
    <cfRule type="expression" dxfId="1025" priority="164" stopIfTrue="1">
      <formula>AND(I22="",J22&lt;&gt;"")</formula>
    </cfRule>
  </conditionalFormatting>
  <conditionalFormatting sqref="I26">
    <cfRule type="expression" dxfId="1024" priority="161" stopIfTrue="1">
      <formula>AND(I26="",J26="")</formula>
    </cfRule>
    <cfRule type="expression" dxfId="1023" priority="162" stopIfTrue="1">
      <formula>AND(I26="",J26&lt;&gt;"")</formula>
    </cfRule>
  </conditionalFormatting>
  <conditionalFormatting sqref="I27:I28">
    <cfRule type="expression" dxfId="1022" priority="159" stopIfTrue="1">
      <formula>AND(I27="",J27="")</formula>
    </cfRule>
    <cfRule type="expression" dxfId="1021" priority="160" stopIfTrue="1">
      <formula>AND(I27="",J27&lt;&gt;"")</formula>
    </cfRule>
  </conditionalFormatting>
  <conditionalFormatting sqref="I22">
    <cfRule type="expression" dxfId="1020" priority="157" stopIfTrue="1">
      <formula>AND(I22="",J22="")</formula>
    </cfRule>
    <cfRule type="expression" dxfId="1019" priority="158" stopIfTrue="1">
      <formula>AND(I22="",J22&lt;&gt;"")</formula>
    </cfRule>
  </conditionalFormatting>
  <conditionalFormatting sqref="I22:I25 J22">
    <cfRule type="expression" dxfId="1018" priority="155" stopIfTrue="1">
      <formula>AND(I22="",J22="")</formula>
    </cfRule>
    <cfRule type="expression" dxfId="1017" priority="156" stopIfTrue="1">
      <formula>AND(I22="",J22&lt;&gt;"")</formula>
    </cfRule>
  </conditionalFormatting>
  <conditionalFormatting sqref="I26">
    <cfRule type="expression" dxfId="1016" priority="153" stopIfTrue="1">
      <formula>AND(I26="",J26="")</formula>
    </cfRule>
    <cfRule type="expression" dxfId="1015" priority="154" stopIfTrue="1">
      <formula>AND(I26="",J26&lt;&gt;"")</formula>
    </cfRule>
  </conditionalFormatting>
  <conditionalFormatting sqref="I27:I28">
    <cfRule type="expression" dxfId="1014" priority="151" stopIfTrue="1">
      <formula>AND(I27="",J27="")</formula>
    </cfRule>
    <cfRule type="expression" dxfId="1013" priority="152" stopIfTrue="1">
      <formula>AND(I27="",J27&lt;&gt;"")</formula>
    </cfRule>
  </conditionalFormatting>
  <conditionalFormatting sqref="I22:I24">
    <cfRule type="expression" dxfId="1012" priority="149" stopIfTrue="1">
      <formula>AND(I22="",J22="")</formula>
    </cfRule>
    <cfRule type="expression" dxfId="1011" priority="150" stopIfTrue="1">
      <formula>AND(I22="",J22&lt;&gt;"")</formula>
    </cfRule>
  </conditionalFormatting>
  <conditionalFormatting sqref="I25">
    <cfRule type="expression" dxfId="1010" priority="147" stopIfTrue="1">
      <formula>AND(I25="",J25="")</formula>
    </cfRule>
    <cfRule type="expression" dxfId="1009" priority="148" stopIfTrue="1">
      <formula>AND(I25="",J25&lt;&gt;"")</formula>
    </cfRule>
  </conditionalFormatting>
  <conditionalFormatting sqref="I26">
    <cfRule type="expression" dxfId="1008" priority="146" stopIfTrue="1">
      <formula>AND(I26="",J26&lt;&gt;"")</formula>
    </cfRule>
  </conditionalFormatting>
  <conditionalFormatting sqref="I27">
    <cfRule type="expression" dxfId="1007" priority="144" stopIfTrue="1">
      <formula>AND(I27="",J27="")</formula>
    </cfRule>
    <cfRule type="expression" dxfId="1006" priority="145" stopIfTrue="1">
      <formula>AND(I27="",J27&lt;&gt;"")</formula>
    </cfRule>
  </conditionalFormatting>
  <conditionalFormatting sqref="I22">
    <cfRule type="expression" dxfId="1005" priority="142" stopIfTrue="1">
      <formula>AND(I22="",J22="")</formula>
    </cfRule>
    <cfRule type="expression" dxfId="1004" priority="143" stopIfTrue="1">
      <formula>AND(I22="",J22&lt;&gt;"")</formula>
    </cfRule>
  </conditionalFormatting>
  <conditionalFormatting sqref="I23:I24">
    <cfRule type="expression" dxfId="1003" priority="140" stopIfTrue="1">
      <formula>AND(I23="",J23="")</formula>
    </cfRule>
    <cfRule type="expression" dxfId="1002" priority="141" stopIfTrue="1">
      <formula>AND(I23="",J23&lt;&gt;"")</formula>
    </cfRule>
  </conditionalFormatting>
  <conditionalFormatting sqref="I25">
    <cfRule type="expression" dxfId="1001" priority="138" stopIfTrue="1">
      <formula>AND(I25="",J25="")</formula>
    </cfRule>
    <cfRule type="expression" dxfId="1000" priority="139" stopIfTrue="1">
      <formula>AND(I25="",J25&lt;&gt;"")</formula>
    </cfRule>
  </conditionalFormatting>
  <conditionalFormatting sqref="I26">
    <cfRule type="expression" dxfId="999" priority="136" stopIfTrue="1">
      <formula>AND(I26="",J26="")</formula>
    </cfRule>
    <cfRule type="expression" dxfId="998" priority="137" stopIfTrue="1">
      <formula>AND(I26="",J26&lt;&gt;"")</formula>
    </cfRule>
  </conditionalFormatting>
  <conditionalFormatting sqref="I27">
    <cfRule type="expression" dxfId="997" priority="135" stopIfTrue="1">
      <formula>AND(I27="",J27&lt;&gt;"")</formula>
    </cfRule>
  </conditionalFormatting>
  <conditionalFormatting sqref="I28">
    <cfRule type="expression" dxfId="996" priority="133" stopIfTrue="1">
      <formula>AND(I28="",J28="")</formula>
    </cfRule>
    <cfRule type="expression" dxfId="995" priority="134" stopIfTrue="1">
      <formula>AND(I28="",J28&lt;&gt;"")</formula>
    </cfRule>
  </conditionalFormatting>
  <conditionalFormatting sqref="K34">
    <cfRule type="expression" dxfId="994" priority="131" stopIfTrue="1">
      <formula>AND(K34="",L34="")</formula>
    </cfRule>
    <cfRule type="expression" dxfId="993" priority="132" stopIfTrue="1">
      <formula>AND(K34="",L34&lt;&gt;"")</formula>
    </cfRule>
  </conditionalFormatting>
  <conditionalFormatting sqref="K35">
    <cfRule type="expression" dxfId="992" priority="129" stopIfTrue="1">
      <formula>AND(K35="",L35="")</formula>
    </cfRule>
    <cfRule type="expression" dxfId="991" priority="130" stopIfTrue="1">
      <formula>AND(K35="",L35&lt;&gt;"")</formula>
    </cfRule>
  </conditionalFormatting>
  <conditionalFormatting sqref="K34:K35">
    <cfRule type="expression" dxfId="990" priority="127" stopIfTrue="1">
      <formula>AND(K34="",L34="")</formula>
    </cfRule>
    <cfRule type="expression" dxfId="989" priority="128" stopIfTrue="1">
      <formula>AND(K34="",L34&lt;&gt;"")</formula>
    </cfRule>
  </conditionalFormatting>
  <conditionalFormatting sqref="K34">
    <cfRule type="expression" dxfId="988" priority="125" stopIfTrue="1">
      <formula>AND(K34="",L34="")</formula>
    </cfRule>
    <cfRule type="expression" dxfId="987" priority="126" stopIfTrue="1">
      <formula>AND(K34="",L34&lt;&gt;"")</formula>
    </cfRule>
  </conditionalFormatting>
  <conditionalFormatting sqref="K34">
    <cfRule type="expression" dxfId="986" priority="123" stopIfTrue="1">
      <formula>AND(K34="",L34="")</formula>
    </cfRule>
    <cfRule type="expression" dxfId="985" priority="124" stopIfTrue="1">
      <formula>AND(K34="",L34&lt;&gt;"")</formula>
    </cfRule>
  </conditionalFormatting>
  <conditionalFormatting sqref="K34">
    <cfRule type="expression" dxfId="984" priority="121" stopIfTrue="1">
      <formula>AND(K34="",L34="")</formula>
    </cfRule>
    <cfRule type="expression" dxfId="983" priority="122" stopIfTrue="1">
      <formula>AND(K34="",L34&lt;&gt;"")</formula>
    </cfRule>
  </conditionalFormatting>
  <conditionalFormatting sqref="K34">
    <cfRule type="expression" dxfId="982" priority="119" stopIfTrue="1">
      <formula>AND(K34="",L34="")</formula>
    </cfRule>
    <cfRule type="expression" dxfId="981" priority="120" stopIfTrue="1">
      <formula>AND(K34="",L34&lt;&gt;"")</formula>
    </cfRule>
  </conditionalFormatting>
  <conditionalFormatting sqref="K34">
    <cfRule type="expression" dxfId="980" priority="117" stopIfTrue="1">
      <formula>AND(K34="",L34="")</formula>
    </cfRule>
    <cfRule type="expression" dxfId="979" priority="118" stopIfTrue="1">
      <formula>AND(K34="",L34&lt;&gt;"")</formula>
    </cfRule>
  </conditionalFormatting>
  <conditionalFormatting sqref="K34">
    <cfRule type="expression" dxfId="978" priority="115" stopIfTrue="1">
      <formula>AND(K34="",L34="")</formula>
    </cfRule>
    <cfRule type="expression" dxfId="977" priority="116" stopIfTrue="1">
      <formula>AND(K34="",L34&lt;&gt;"")</formula>
    </cfRule>
  </conditionalFormatting>
  <conditionalFormatting sqref="K34">
    <cfRule type="expression" dxfId="976" priority="113" stopIfTrue="1">
      <formula>AND(K34="",L34="")</formula>
    </cfRule>
    <cfRule type="expression" dxfId="975" priority="114" stopIfTrue="1">
      <formula>AND(K34="",L34&lt;&gt;"")</formula>
    </cfRule>
  </conditionalFormatting>
  <conditionalFormatting sqref="K34">
    <cfRule type="expression" dxfId="974" priority="111" stopIfTrue="1">
      <formula>AND(K34="",L34="")</formula>
    </cfRule>
    <cfRule type="expression" dxfId="973" priority="112" stopIfTrue="1">
      <formula>AND(K34="",L34&lt;&gt;"")</formula>
    </cfRule>
  </conditionalFormatting>
  <conditionalFormatting sqref="K34">
    <cfRule type="expression" dxfId="972" priority="109" stopIfTrue="1">
      <formula>AND(K34="",L34="")</formula>
    </cfRule>
    <cfRule type="expression" dxfId="971" priority="110" stopIfTrue="1">
      <formula>AND(K34="",L34&lt;&gt;"")</formula>
    </cfRule>
  </conditionalFormatting>
  <conditionalFormatting sqref="K34">
    <cfRule type="expression" dxfId="970" priority="107" stopIfTrue="1">
      <formula>AND(K34="",L34="")</formula>
    </cfRule>
    <cfRule type="expression" dxfId="969" priority="108" stopIfTrue="1">
      <formula>AND(K34="",L34&lt;&gt;"")</formula>
    </cfRule>
  </conditionalFormatting>
  <conditionalFormatting sqref="K35">
    <cfRule type="expression" dxfId="968" priority="105" stopIfTrue="1">
      <formula>AND(K35="",L35="")</formula>
    </cfRule>
    <cfRule type="expression" dxfId="967" priority="106" stopIfTrue="1">
      <formula>AND(K35="",L35&lt;&gt;"")</formula>
    </cfRule>
  </conditionalFormatting>
  <conditionalFormatting sqref="K35">
    <cfRule type="expression" dxfId="966" priority="103" stopIfTrue="1">
      <formula>AND(K35="",L35="")</formula>
    </cfRule>
    <cfRule type="expression" dxfId="965" priority="104" stopIfTrue="1">
      <formula>AND(K35="",L35&lt;&gt;"")</formula>
    </cfRule>
  </conditionalFormatting>
  <conditionalFormatting sqref="K35">
    <cfRule type="expression" dxfId="964" priority="101" stopIfTrue="1">
      <formula>AND(K35="",L35="")</formula>
    </cfRule>
    <cfRule type="expression" dxfId="963" priority="102" stopIfTrue="1">
      <formula>AND(K35="",L35&lt;&gt;"")</formula>
    </cfRule>
  </conditionalFormatting>
  <conditionalFormatting sqref="K35">
    <cfRule type="expression" dxfId="962" priority="99" stopIfTrue="1">
      <formula>AND(K35="",L35="")</formula>
    </cfRule>
    <cfRule type="expression" dxfId="961" priority="100" stopIfTrue="1">
      <formula>AND(K35="",L35&lt;&gt;"")</formula>
    </cfRule>
  </conditionalFormatting>
  <conditionalFormatting sqref="K35">
    <cfRule type="expression" dxfId="960" priority="97" stopIfTrue="1">
      <formula>AND(K35="",L35="")</formula>
    </cfRule>
    <cfRule type="expression" dxfId="959" priority="98" stopIfTrue="1">
      <formula>AND(K35="",L35&lt;&gt;"")</formula>
    </cfRule>
  </conditionalFormatting>
  <conditionalFormatting sqref="K35">
    <cfRule type="expression" dxfId="958" priority="95" stopIfTrue="1">
      <formula>AND(K35="",L35="")</formula>
    </cfRule>
    <cfRule type="expression" dxfId="957" priority="96" stopIfTrue="1">
      <formula>AND(K35="",L35&lt;&gt;"")</formula>
    </cfRule>
  </conditionalFormatting>
  <conditionalFormatting sqref="K35">
    <cfRule type="expression" dxfId="956" priority="93" stopIfTrue="1">
      <formula>AND(K35="",L35="")</formula>
    </cfRule>
    <cfRule type="expression" dxfId="955" priority="94" stopIfTrue="1">
      <formula>AND(K35="",L35&lt;&gt;"")</formula>
    </cfRule>
  </conditionalFormatting>
  <conditionalFormatting sqref="K35">
    <cfRule type="expression" dxfId="954" priority="91" stopIfTrue="1">
      <formula>AND(K35="",L35="")</formula>
    </cfRule>
    <cfRule type="expression" dxfId="953" priority="92" stopIfTrue="1">
      <formula>AND(K35="",L35&lt;&gt;"")</formula>
    </cfRule>
  </conditionalFormatting>
  <conditionalFormatting sqref="K35">
    <cfRule type="expression" dxfId="952" priority="89" stopIfTrue="1">
      <formula>AND(K35="",L35="")</formula>
    </cfRule>
    <cfRule type="expression" dxfId="951" priority="90" stopIfTrue="1">
      <formula>AND(K35="",L35&lt;&gt;"")</formula>
    </cfRule>
  </conditionalFormatting>
  <conditionalFormatting sqref="K35">
    <cfRule type="expression" dxfId="950" priority="87" stopIfTrue="1">
      <formula>AND(K35="",L35="")</formula>
    </cfRule>
    <cfRule type="expression" dxfId="949" priority="88" stopIfTrue="1">
      <formula>AND(K35="",L35&lt;&gt;"")</formula>
    </cfRule>
  </conditionalFormatting>
  <conditionalFormatting sqref="K35">
    <cfRule type="expression" dxfId="948" priority="85" stopIfTrue="1">
      <formula>AND(K35="",L35="")</formula>
    </cfRule>
    <cfRule type="expression" dxfId="947" priority="86" stopIfTrue="1">
      <formula>AND(K35="",L35&lt;&gt;"")</formula>
    </cfRule>
  </conditionalFormatting>
  <conditionalFormatting sqref="K35">
    <cfRule type="expression" dxfId="946" priority="83" stopIfTrue="1">
      <formula>AND(K35="",L35="")</formula>
    </cfRule>
    <cfRule type="expression" dxfId="945" priority="84" stopIfTrue="1">
      <formula>AND(K35="",L35&lt;&gt;"")</formula>
    </cfRule>
  </conditionalFormatting>
  <conditionalFormatting sqref="K35">
    <cfRule type="expression" dxfId="944" priority="81" stopIfTrue="1">
      <formula>AND(K35="",L35="")</formula>
    </cfRule>
    <cfRule type="expression" dxfId="943" priority="82" stopIfTrue="1">
      <formula>AND(K35="",L35&lt;&gt;"")</formula>
    </cfRule>
  </conditionalFormatting>
  <conditionalFormatting sqref="K35">
    <cfRule type="expression" dxfId="942" priority="79" stopIfTrue="1">
      <formula>AND(K35="",L35="")</formula>
    </cfRule>
    <cfRule type="expression" dxfId="941" priority="80" stopIfTrue="1">
      <formula>AND(K35="",L35&lt;&gt;"")</formula>
    </cfRule>
  </conditionalFormatting>
  <conditionalFormatting sqref="K35">
    <cfRule type="expression" dxfId="940" priority="77" stopIfTrue="1">
      <formula>AND(K35="",L35="")</formula>
    </cfRule>
    <cfRule type="expression" dxfId="939" priority="78" stopIfTrue="1">
      <formula>AND(K35="",L35&lt;&gt;"")</formula>
    </cfRule>
  </conditionalFormatting>
  <conditionalFormatting sqref="K35">
    <cfRule type="expression" dxfId="938" priority="75" stopIfTrue="1">
      <formula>AND(K35="",L35="")</formula>
    </cfRule>
    <cfRule type="expression" dxfId="937" priority="76" stopIfTrue="1">
      <formula>AND(K35="",L35&lt;&gt;"")</formula>
    </cfRule>
  </conditionalFormatting>
  <conditionalFormatting sqref="K35">
    <cfRule type="expression" dxfId="936" priority="73" stopIfTrue="1">
      <formula>AND(K35="",L35="")</formula>
    </cfRule>
    <cfRule type="expression" dxfId="935" priority="74" stopIfTrue="1">
      <formula>AND(K35="",L35&lt;&gt;"")</formula>
    </cfRule>
  </conditionalFormatting>
  <conditionalFormatting sqref="K35">
    <cfRule type="expression" dxfId="934" priority="71" stopIfTrue="1">
      <formula>AND(K35="",L35="")</formula>
    </cfRule>
    <cfRule type="expression" dxfId="933" priority="72" stopIfTrue="1">
      <formula>AND(K35="",L35&lt;&gt;"")</formula>
    </cfRule>
  </conditionalFormatting>
  <conditionalFormatting sqref="K35">
    <cfRule type="expression" dxfId="932" priority="69" stopIfTrue="1">
      <formula>AND(K35="",L35="")</formula>
    </cfRule>
    <cfRule type="expression" dxfId="931" priority="70" stopIfTrue="1">
      <formula>AND(K35="",L35&lt;&gt;"")</formula>
    </cfRule>
  </conditionalFormatting>
  <conditionalFormatting sqref="K36">
    <cfRule type="expression" dxfId="930" priority="67" stopIfTrue="1">
      <formula>AND(K36="",L36="")</formula>
    </cfRule>
    <cfRule type="expression" dxfId="929" priority="68" stopIfTrue="1">
      <formula>AND(K36="",L36&lt;&gt;"")</formula>
    </cfRule>
  </conditionalFormatting>
  <conditionalFormatting sqref="K36:L36">
    <cfRule type="expression" dxfId="928" priority="65" stopIfTrue="1">
      <formula>AND(K36="",L36="")</formula>
    </cfRule>
    <cfRule type="expression" dxfId="927" priority="66" stopIfTrue="1">
      <formula>AND(K36="",L36&lt;&gt;"")</formula>
    </cfRule>
  </conditionalFormatting>
  <conditionalFormatting sqref="K36">
    <cfRule type="expression" dxfId="926" priority="63" stopIfTrue="1">
      <formula>AND(K36="",L36="")</formula>
    </cfRule>
    <cfRule type="expression" dxfId="925" priority="64" stopIfTrue="1">
      <formula>AND(K36="",L36&lt;&gt;"")</formula>
    </cfRule>
  </conditionalFormatting>
  <conditionalFormatting sqref="K36">
    <cfRule type="expression" dxfId="924" priority="61" stopIfTrue="1">
      <formula>AND(K36="",L36="")</formula>
    </cfRule>
    <cfRule type="expression" dxfId="923" priority="62" stopIfTrue="1">
      <formula>AND(K36="",L36&lt;&gt;"")</formula>
    </cfRule>
  </conditionalFormatting>
  <conditionalFormatting sqref="K22">
    <cfRule type="expression" dxfId="922" priority="59" stopIfTrue="1">
      <formula>AND(K22="",L22="")</formula>
    </cfRule>
    <cfRule type="expression" dxfId="921" priority="60" stopIfTrue="1">
      <formula>AND(K22="",L22&lt;&gt;"")</formula>
    </cfRule>
  </conditionalFormatting>
  <conditionalFormatting sqref="K24">
    <cfRule type="expression" dxfId="920" priority="57" stopIfTrue="1">
      <formula>AND(K24="",L24="")</formula>
    </cfRule>
    <cfRule type="expression" dxfId="919" priority="58" stopIfTrue="1">
      <formula>AND(K24="",L24&lt;&gt;"")</formula>
    </cfRule>
  </conditionalFormatting>
  <conditionalFormatting sqref="K23">
    <cfRule type="expression" dxfId="918" priority="55" stopIfTrue="1">
      <formula>AND(K23="",L23="")</formula>
    </cfRule>
    <cfRule type="expression" dxfId="917" priority="56" stopIfTrue="1">
      <formula>AND(K23="",L23&lt;&gt;"")</formula>
    </cfRule>
  </conditionalFormatting>
  <conditionalFormatting sqref="K22">
    <cfRule type="expression" dxfId="916" priority="53" stopIfTrue="1">
      <formula>AND(K22="",L22="")</formula>
    </cfRule>
    <cfRule type="expression" dxfId="915" priority="54" stopIfTrue="1">
      <formula>AND(K22="",L22&lt;&gt;"")</formula>
    </cfRule>
  </conditionalFormatting>
  <conditionalFormatting sqref="K23">
    <cfRule type="expression" dxfId="914" priority="51" stopIfTrue="1">
      <formula>AND(K23="",L23="")</formula>
    </cfRule>
    <cfRule type="expression" dxfId="913" priority="52" stopIfTrue="1">
      <formula>AND(K23="",L23&lt;&gt;"")</formula>
    </cfRule>
  </conditionalFormatting>
  <conditionalFormatting sqref="K22">
    <cfRule type="expression" dxfId="912" priority="49" stopIfTrue="1">
      <formula>AND(K22="",L22="")</formula>
    </cfRule>
    <cfRule type="expression" dxfId="911" priority="50" stopIfTrue="1">
      <formula>AND(K22="",L22&lt;&gt;"")</formula>
    </cfRule>
  </conditionalFormatting>
  <conditionalFormatting sqref="K22:K24">
    <cfRule type="expression" dxfId="910" priority="47" stopIfTrue="1">
      <formula>AND(K22="",L22="")</formula>
    </cfRule>
    <cfRule type="expression" dxfId="909" priority="48" stopIfTrue="1">
      <formula>AND(K22="",L22&lt;&gt;"")</formula>
    </cfRule>
  </conditionalFormatting>
  <conditionalFormatting sqref="K25">
    <cfRule type="expression" dxfId="908" priority="45" stopIfTrue="1">
      <formula>AND(K25="",L25="")</formula>
    </cfRule>
    <cfRule type="expression" dxfId="907" priority="46" stopIfTrue="1">
      <formula>AND(K25="",L25&lt;&gt;"")</formula>
    </cfRule>
  </conditionalFormatting>
  <conditionalFormatting sqref="K26:K27">
    <cfRule type="expression" dxfId="906" priority="43" stopIfTrue="1">
      <formula>AND(K26="",L26="")</formula>
    </cfRule>
    <cfRule type="expression" dxfId="905" priority="44" stopIfTrue="1">
      <formula>AND(K26="",L26&lt;&gt;"")</formula>
    </cfRule>
  </conditionalFormatting>
  <conditionalFormatting sqref="K22">
    <cfRule type="expression" dxfId="904" priority="41" stopIfTrue="1">
      <formula>AND(K22="",L22="")</formula>
    </cfRule>
    <cfRule type="expression" dxfId="903" priority="42" stopIfTrue="1">
      <formula>AND(K22="",L22&lt;&gt;"")</formula>
    </cfRule>
  </conditionalFormatting>
  <conditionalFormatting sqref="K23">
    <cfRule type="expression" dxfId="902" priority="39" stopIfTrue="1">
      <formula>AND(K23="",L23="")</formula>
    </cfRule>
    <cfRule type="expression" dxfId="901" priority="40" stopIfTrue="1">
      <formula>AND(K23="",L23&lt;&gt;"")</formula>
    </cfRule>
  </conditionalFormatting>
  <conditionalFormatting sqref="K22">
    <cfRule type="expression" dxfId="900" priority="37" stopIfTrue="1">
      <formula>AND(K22="",L22="")</formula>
    </cfRule>
    <cfRule type="expression" dxfId="899" priority="38" stopIfTrue="1">
      <formula>AND(K22="",L22&lt;&gt;"")</formula>
    </cfRule>
  </conditionalFormatting>
  <conditionalFormatting sqref="K22:K24">
    <cfRule type="expression" dxfId="898" priority="35" stopIfTrue="1">
      <formula>AND(K22="",L22="")</formula>
    </cfRule>
    <cfRule type="expression" dxfId="897" priority="36" stopIfTrue="1">
      <formula>AND(K22="",L22&lt;&gt;"")</formula>
    </cfRule>
  </conditionalFormatting>
  <conditionalFormatting sqref="K25">
    <cfRule type="expression" dxfId="896" priority="33" stopIfTrue="1">
      <formula>AND(K25="",L25="")</formula>
    </cfRule>
    <cfRule type="expression" dxfId="895" priority="34" stopIfTrue="1">
      <formula>AND(K25="",L25&lt;&gt;"")</formula>
    </cfRule>
  </conditionalFormatting>
  <conditionalFormatting sqref="K26:K27">
    <cfRule type="expression" dxfId="894" priority="31" stopIfTrue="1">
      <formula>AND(K26="",L26="")</formula>
    </cfRule>
    <cfRule type="expression" dxfId="893" priority="32" stopIfTrue="1">
      <formula>AND(K26="",L26&lt;&gt;"")</formula>
    </cfRule>
  </conditionalFormatting>
  <conditionalFormatting sqref="K22">
    <cfRule type="expression" dxfId="892" priority="29" stopIfTrue="1">
      <formula>AND(K22="",L22="")</formula>
    </cfRule>
    <cfRule type="expression" dxfId="891" priority="30" stopIfTrue="1">
      <formula>AND(K22="",L22&lt;&gt;"")</formula>
    </cfRule>
  </conditionalFormatting>
  <conditionalFormatting sqref="K22:K24">
    <cfRule type="expression" dxfId="890" priority="27" stopIfTrue="1">
      <formula>AND(K22="",L22="")</formula>
    </cfRule>
    <cfRule type="expression" dxfId="889" priority="28" stopIfTrue="1">
      <formula>AND(K22="",L22&lt;&gt;"")</formula>
    </cfRule>
  </conditionalFormatting>
  <conditionalFormatting sqref="K25">
    <cfRule type="expression" dxfId="888" priority="25" stopIfTrue="1">
      <formula>AND(K25="",L25="")</formula>
    </cfRule>
    <cfRule type="expression" dxfId="887" priority="26" stopIfTrue="1">
      <formula>AND(K25="",L25&lt;&gt;"")</formula>
    </cfRule>
  </conditionalFormatting>
  <conditionalFormatting sqref="K26:K27">
    <cfRule type="expression" dxfId="886" priority="23" stopIfTrue="1">
      <formula>AND(K26="",L26="")</formula>
    </cfRule>
    <cfRule type="expression" dxfId="885" priority="24" stopIfTrue="1">
      <formula>AND(K26="",L26&lt;&gt;"")</formula>
    </cfRule>
  </conditionalFormatting>
  <conditionalFormatting sqref="K22:K24">
    <cfRule type="expression" dxfId="884" priority="21" stopIfTrue="1">
      <formula>AND(K22="",L22="")</formula>
    </cfRule>
    <cfRule type="expression" dxfId="883" priority="22" stopIfTrue="1">
      <formula>AND(K22="",L22&lt;&gt;"")</formula>
    </cfRule>
  </conditionalFormatting>
  <conditionalFormatting sqref="K25">
    <cfRule type="expression" dxfId="882" priority="19" stopIfTrue="1">
      <formula>AND(K25="",L25="")</formula>
    </cfRule>
    <cfRule type="expression" dxfId="881" priority="20" stopIfTrue="1">
      <formula>AND(K25="",L25&lt;&gt;"")</formula>
    </cfRule>
  </conditionalFormatting>
  <conditionalFormatting sqref="K26:K27">
    <cfRule type="expression" dxfId="880" priority="17" stopIfTrue="1">
      <formula>AND(K26="",L26="")</formula>
    </cfRule>
    <cfRule type="expression" dxfId="879" priority="18" stopIfTrue="1">
      <formula>AND(K26="",L26&lt;&gt;"")</formula>
    </cfRule>
  </conditionalFormatting>
  <conditionalFormatting sqref="K22:K23">
    <cfRule type="expression" dxfId="878" priority="15" stopIfTrue="1">
      <formula>AND(K22="",L22="")</formula>
    </cfRule>
    <cfRule type="expression" dxfId="877" priority="16" stopIfTrue="1">
      <formula>AND(K22="",L22&lt;&gt;"")</formula>
    </cfRule>
  </conditionalFormatting>
  <conditionalFormatting sqref="K24">
    <cfRule type="expression" dxfId="876" priority="13" stopIfTrue="1">
      <formula>AND(K24="",L24="")</formula>
    </cfRule>
    <cfRule type="expression" dxfId="875" priority="14" stopIfTrue="1">
      <formula>AND(K24="",L24&lt;&gt;"")</formula>
    </cfRule>
  </conditionalFormatting>
  <conditionalFormatting sqref="K25">
    <cfRule type="expression" dxfId="874" priority="12" stopIfTrue="1">
      <formula>AND(K25="",L25&lt;&gt;"")</formula>
    </cfRule>
  </conditionalFormatting>
  <conditionalFormatting sqref="K26">
    <cfRule type="expression" dxfId="873" priority="10" stopIfTrue="1">
      <formula>AND(K26="",L26="")</formula>
    </cfRule>
    <cfRule type="expression" dxfId="872" priority="11" stopIfTrue="1">
      <formula>AND(K26="",L26&lt;&gt;"")</formula>
    </cfRule>
  </conditionalFormatting>
  <conditionalFormatting sqref="K22:K23">
    <cfRule type="expression" dxfId="871" priority="8" stopIfTrue="1">
      <formula>AND(K22="",L22="")</formula>
    </cfRule>
    <cfRule type="expression" dxfId="870" priority="9" stopIfTrue="1">
      <formula>AND(K22="",L22&lt;&gt;"")</formula>
    </cfRule>
  </conditionalFormatting>
  <conditionalFormatting sqref="K24">
    <cfRule type="expression" dxfId="869" priority="6" stopIfTrue="1">
      <formula>AND(K24="",L24="")</formula>
    </cfRule>
    <cfRule type="expression" dxfId="868" priority="7" stopIfTrue="1">
      <formula>AND(K24="",L24&lt;&gt;"")</formula>
    </cfRule>
  </conditionalFormatting>
  <conditionalFormatting sqref="K25">
    <cfRule type="expression" dxfId="867" priority="4" stopIfTrue="1">
      <formula>AND(K25="",L25="")</formula>
    </cfRule>
    <cfRule type="expression" dxfId="866" priority="5" stopIfTrue="1">
      <formula>AND(K25="",L25&lt;&gt;"")</formula>
    </cfRule>
  </conditionalFormatting>
  <conditionalFormatting sqref="K26">
    <cfRule type="expression" dxfId="865" priority="3" stopIfTrue="1">
      <formula>AND(K26="",L26&lt;&gt;"")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B1:W46"/>
  <sheetViews>
    <sheetView workbookViewId="0">
      <selection activeCell="B2" sqref="B2:W22"/>
    </sheetView>
  </sheetViews>
  <sheetFormatPr baseColWidth="10" defaultRowHeight="14.5"/>
  <cols>
    <col min="1" max="1" width="1.7265625" customWidth="1"/>
    <col min="2" max="2" width="12.81640625" customWidth="1"/>
    <col min="3" max="3" width="20.453125" customWidth="1"/>
    <col min="4" max="4" width="5.7265625" customWidth="1"/>
    <col min="5" max="5" width="2.26953125" customWidth="1"/>
    <col min="6" max="6" width="20.81640625" customWidth="1"/>
    <col min="7" max="7" width="5.7265625" customWidth="1"/>
    <col min="8" max="8" width="2.54296875" customWidth="1"/>
    <col min="9" max="9" width="20.453125" customWidth="1"/>
    <col min="10" max="10" width="5.7265625" customWidth="1"/>
    <col min="11" max="11" width="2.7265625" customWidth="1"/>
    <col min="12" max="12" width="20.81640625" customWidth="1"/>
    <col min="13" max="13" width="5.7265625" customWidth="1"/>
    <col min="14" max="14" width="2.26953125" customWidth="1"/>
    <col min="15" max="15" width="20.453125" customWidth="1"/>
    <col min="16" max="16" width="5.7265625" customWidth="1"/>
    <col min="17" max="17" width="2.7265625" bestFit="1" customWidth="1"/>
    <col min="19" max="19" width="11.453125" customWidth="1"/>
    <col min="20" max="20" width="1.1796875" customWidth="1"/>
    <col min="22" max="22" width="14.54296875" customWidth="1"/>
  </cols>
  <sheetData>
    <row r="1" spans="2:23">
      <c r="B1" s="78"/>
    </row>
    <row r="2" spans="2:23">
      <c r="B2" s="78"/>
      <c r="C2" s="96" t="s">
        <v>187</v>
      </c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103" t="s">
        <v>230</v>
      </c>
      <c r="S2" s="103"/>
      <c r="U2" s="106" t="s">
        <v>232</v>
      </c>
      <c r="V2" s="106"/>
      <c r="W2" s="82">
        <v>1.6666666666666667</v>
      </c>
    </row>
    <row r="3" spans="2:23" ht="10.5" customHeight="1">
      <c r="C3" s="103" t="s">
        <v>200</v>
      </c>
      <c r="D3" s="103"/>
      <c r="E3" s="103"/>
      <c r="F3" s="103" t="s">
        <v>201</v>
      </c>
      <c r="G3" s="103"/>
      <c r="H3" s="103"/>
      <c r="I3" s="103" t="s">
        <v>202</v>
      </c>
      <c r="J3" s="103"/>
      <c r="K3" s="103"/>
      <c r="L3" s="103" t="s">
        <v>203</v>
      </c>
      <c r="M3" s="103"/>
      <c r="N3" s="103"/>
      <c r="O3" s="103" t="s">
        <v>204</v>
      </c>
      <c r="P3" s="103"/>
      <c r="Q3" s="103"/>
      <c r="R3" s="103"/>
      <c r="S3" s="103"/>
      <c r="U3" s="107" t="s">
        <v>233</v>
      </c>
      <c r="V3" s="107"/>
      <c r="W3" s="108">
        <v>6.666666666666667</v>
      </c>
    </row>
    <row r="4" spans="2:23" ht="10.5" customHeight="1"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U4" s="107"/>
      <c r="V4" s="107"/>
      <c r="W4" s="108"/>
    </row>
    <row r="5" spans="2:23">
      <c r="B5" s="65" t="s">
        <v>214</v>
      </c>
      <c r="C5" s="80"/>
      <c r="D5" s="79" t="e">
        <f>VLOOKUP(C5,Feuil2!D6:I30,6,FALSE)</f>
        <v>#N/A</v>
      </c>
      <c r="E5" s="68" t="s">
        <v>144</v>
      </c>
      <c r="F5" s="80"/>
      <c r="G5" s="79" t="e">
        <f>VLOOKUP(F5,Feuil2!D6:I30,6,FALSE)</f>
        <v>#N/A</v>
      </c>
      <c r="H5" s="69" t="s">
        <v>143</v>
      </c>
      <c r="I5" s="80"/>
      <c r="J5" s="79" t="e">
        <f>VLOOKUP(I5,Feuil2!D6:I30,6,FALSE)</f>
        <v>#N/A</v>
      </c>
      <c r="K5" s="70" t="s">
        <v>145</v>
      </c>
      <c r="L5" s="80"/>
      <c r="M5" s="79" t="e">
        <f>VLOOKUP(L5,Feuil2!D6:I30,6,FALSE)</f>
        <v>#N/A</v>
      </c>
      <c r="N5" s="71" t="s">
        <v>147</v>
      </c>
      <c r="O5" s="80"/>
      <c r="P5" s="79" t="e">
        <f>VLOOKUP(O5,Feuil2!D6:I30,6,FALSE)</f>
        <v>#N/A</v>
      </c>
      <c r="Q5" s="68" t="s">
        <v>144</v>
      </c>
      <c r="R5" s="105" t="e">
        <f>SUM(D5+G5+J5+M5+P5)</f>
        <v>#N/A</v>
      </c>
      <c r="S5" s="105"/>
    </row>
    <row r="6" spans="2:23">
      <c r="B6" s="65" t="s">
        <v>215</v>
      </c>
      <c r="C6" s="80"/>
      <c r="D6" s="79" t="e">
        <f>VLOOKUP(C6,Feuil2!D7:I31,6,FALSE)</f>
        <v>#N/A</v>
      </c>
      <c r="E6" s="69" t="s">
        <v>143</v>
      </c>
      <c r="F6" s="80"/>
      <c r="G6" s="79" t="e">
        <f>VLOOKUP(F6,Feuil2!D7:I31,6,FALSE)</f>
        <v>#N/A</v>
      </c>
      <c r="H6" s="70" t="s">
        <v>145</v>
      </c>
      <c r="I6" s="80"/>
      <c r="J6" s="79" t="e">
        <f>VLOOKUP(I6,Feuil2!D7:I31,6,FALSE)</f>
        <v>#N/A</v>
      </c>
      <c r="K6" s="71" t="s">
        <v>147</v>
      </c>
      <c r="L6" s="80"/>
      <c r="M6" s="79" t="e">
        <f>VLOOKUP(L6,Feuil2!D7:I31,6,FALSE)</f>
        <v>#N/A</v>
      </c>
      <c r="N6" s="68" t="s">
        <v>144</v>
      </c>
      <c r="O6" s="80"/>
      <c r="P6" s="79" t="e">
        <f>VLOOKUP(O6,Feuil2!D7:I31,6,FALSE)</f>
        <v>#N/A</v>
      </c>
      <c r="Q6" s="69" t="s">
        <v>143</v>
      </c>
      <c r="R6" s="105" t="e">
        <f t="shared" ref="R6:R22" si="0">SUM(D6+G6+J6+M6+P6)</f>
        <v>#N/A</v>
      </c>
      <c r="S6" s="105"/>
    </row>
    <row r="7" spans="2:23">
      <c r="B7" s="65" t="s">
        <v>216</v>
      </c>
      <c r="C7" s="80"/>
      <c r="D7" s="79"/>
      <c r="E7" s="69"/>
      <c r="F7" s="80"/>
      <c r="G7" s="79"/>
      <c r="H7" s="70"/>
      <c r="I7" s="80"/>
      <c r="J7" s="79"/>
      <c r="K7" s="71"/>
      <c r="L7" s="80"/>
      <c r="M7" s="79"/>
      <c r="N7" s="68"/>
      <c r="O7" s="80"/>
      <c r="P7" s="79"/>
      <c r="Q7" s="69"/>
      <c r="R7" s="83"/>
      <c r="S7" s="83"/>
    </row>
    <row r="8" spans="2:23">
      <c r="B8" s="65" t="s">
        <v>217</v>
      </c>
      <c r="C8" s="80"/>
      <c r="D8" s="79"/>
      <c r="E8" s="69"/>
      <c r="F8" s="80"/>
      <c r="G8" s="79"/>
      <c r="H8" s="70"/>
      <c r="I8" s="80"/>
      <c r="J8" s="79"/>
      <c r="K8" s="71"/>
      <c r="L8" s="80"/>
      <c r="M8" s="79"/>
      <c r="N8" s="68"/>
      <c r="O8" s="80"/>
      <c r="P8" s="79"/>
      <c r="Q8" s="69"/>
      <c r="R8" s="83"/>
      <c r="S8" s="83"/>
    </row>
    <row r="9" spans="2:23">
      <c r="B9" s="65" t="s">
        <v>218</v>
      </c>
      <c r="C9" s="80"/>
      <c r="D9" s="79"/>
      <c r="E9" s="69"/>
      <c r="F9" s="80"/>
      <c r="G9" s="79"/>
      <c r="H9" s="70"/>
      <c r="I9" s="80"/>
      <c r="J9" s="79"/>
      <c r="K9" s="71"/>
      <c r="L9" s="80"/>
      <c r="M9" s="79"/>
      <c r="N9" s="68"/>
      <c r="O9" s="80"/>
      <c r="P9" s="79"/>
      <c r="Q9" s="69"/>
      <c r="R9" s="83"/>
      <c r="S9" s="83"/>
    </row>
    <row r="10" spans="2:23">
      <c r="B10" s="65" t="s">
        <v>219</v>
      </c>
      <c r="C10" s="80"/>
      <c r="D10" s="79"/>
      <c r="E10" s="69"/>
      <c r="F10" s="80"/>
      <c r="G10" s="79"/>
      <c r="H10" s="70"/>
      <c r="I10" s="80"/>
      <c r="J10" s="79"/>
      <c r="K10" s="71"/>
      <c r="L10" s="80"/>
      <c r="M10" s="79"/>
      <c r="N10" s="68"/>
      <c r="O10" s="80"/>
      <c r="P10" s="79"/>
      <c r="Q10" s="69"/>
      <c r="R10" s="83"/>
      <c r="S10" s="83"/>
    </row>
    <row r="11" spans="2:23">
      <c r="B11" s="65" t="s">
        <v>220</v>
      </c>
      <c r="C11" s="80"/>
      <c r="D11" s="79"/>
      <c r="E11" s="69"/>
      <c r="F11" s="80"/>
      <c r="G11" s="79"/>
      <c r="H11" s="70"/>
      <c r="I11" s="80"/>
      <c r="J11" s="79"/>
      <c r="K11" s="71"/>
      <c r="L11" s="80"/>
      <c r="M11" s="79"/>
      <c r="N11" s="68"/>
      <c r="O11" s="80"/>
      <c r="P11" s="79"/>
      <c r="Q11" s="69"/>
      <c r="R11" s="83"/>
      <c r="S11" s="83"/>
    </row>
    <row r="12" spans="2:23">
      <c r="B12" s="65" t="s">
        <v>221</v>
      </c>
      <c r="C12" s="80"/>
      <c r="D12" s="79"/>
      <c r="E12" s="69"/>
      <c r="F12" s="80"/>
      <c r="G12" s="79"/>
      <c r="H12" s="70"/>
      <c r="I12" s="80"/>
      <c r="J12" s="79"/>
      <c r="K12" s="71"/>
      <c r="L12" s="80"/>
      <c r="M12" s="79"/>
      <c r="N12" s="68"/>
      <c r="O12" s="80"/>
      <c r="P12" s="79"/>
      <c r="Q12" s="69"/>
      <c r="R12" s="83"/>
      <c r="S12" s="83"/>
    </row>
    <row r="13" spans="2:23">
      <c r="B13" s="65" t="s">
        <v>222</v>
      </c>
      <c r="C13" s="80"/>
      <c r="D13" s="79"/>
      <c r="E13" s="69"/>
      <c r="F13" s="80"/>
      <c r="G13" s="79"/>
      <c r="H13" s="70"/>
      <c r="I13" s="80"/>
      <c r="J13" s="79"/>
      <c r="K13" s="71"/>
      <c r="L13" s="80"/>
      <c r="M13" s="79"/>
      <c r="N13" s="68"/>
      <c r="O13" s="80"/>
      <c r="P13" s="79"/>
      <c r="Q13" s="69"/>
      <c r="R13" s="83"/>
      <c r="S13" s="83"/>
    </row>
    <row r="14" spans="2:23">
      <c r="B14" s="65" t="s">
        <v>223</v>
      </c>
      <c r="C14" s="80"/>
      <c r="D14" s="79"/>
      <c r="E14" s="69"/>
      <c r="F14" s="80"/>
      <c r="G14" s="79"/>
      <c r="H14" s="70"/>
      <c r="I14" s="80"/>
      <c r="J14" s="79"/>
      <c r="K14" s="71"/>
      <c r="L14" s="80"/>
      <c r="M14" s="79"/>
      <c r="N14" s="68"/>
      <c r="O14" s="80"/>
      <c r="P14" s="79"/>
      <c r="Q14" s="69"/>
      <c r="R14" s="83"/>
      <c r="S14" s="83"/>
    </row>
    <row r="15" spans="2:23">
      <c r="B15" s="65" t="s">
        <v>224</v>
      </c>
      <c r="C15" s="80"/>
      <c r="D15" s="79"/>
      <c r="E15" s="69"/>
      <c r="F15" s="80"/>
      <c r="G15" s="79"/>
      <c r="H15" s="70"/>
      <c r="I15" s="80"/>
      <c r="J15" s="79"/>
      <c r="K15" s="71"/>
      <c r="L15" s="80"/>
      <c r="M15" s="79"/>
      <c r="N15" s="68"/>
      <c r="O15" s="80"/>
      <c r="P15" s="79"/>
      <c r="Q15" s="69"/>
      <c r="R15" s="83"/>
      <c r="S15" s="83"/>
    </row>
    <row r="16" spans="2:23">
      <c r="B16" s="65" t="s">
        <v>225</v>
      </c>
      <c r="C16" s="80"/>
      <c r="D16" s="79"/>
      <c r="E16" s="69"/>
      <c r="F16" s="80"/>
      <c r="G16" s="79"/>
      <c r="H16" s="70"/>
      <c r="I16" s="80"/>
      <c r="J16" s="79"/>
      <c r="K16" s="71"/>
      <c r="L16" s="80"/>
      <c r="M16" s="79"/>
      <c r="N16" s="68"/>
      <c r="O16" s="80"/>
      <c r="P16" s="79"/>
      <c r="Q16" s="69"/>
      <c r="R16" s="83"/>
      <c r="S16" s="83"/>
    </row>
    <row r="17" spans="2:22">
      <c r="B17" s="65" t="s">
        <v>226</v>
      </c>
      <c r="C17" s="80"/>
      <c r="D17" s="79"/>
      <c r="E17" s="69"/>
      <c r="F17" s="80"/>
      <c r="G17" s="79"/>
      <c r="H17" s="70"/>
      <c r="I17" s="80"/>
      <c r="J17" s="79"/>
      <c r="K17" s="71"/>
      <c r="L17" s="80"/>
      <c r="M17" s="79"/>
      <c r="N17" s="68"/>
      <c r="O17" s="80"/>
      <c r="P17" s="79"/>
      <c r="Q17" s="69"/>
      <c r="R17" s="83"/>
      <c r="S17" s="83"/>
    </row>
    <row r="18" spans="2:22">
      <c r="B18" s="65" t="s">
        <v>227</v>
      </c>
      <c r="C18" s="80"/>
      <c r="D18" s="79"/>
      <c r="E18" s="69"/>
      <c r="F18" s="80"/>
      <c r="G18" s="79"/>
      <c r="H18" s="70"/>
      <c r="I18" s="80"/>
      <c r="J18" s="79"/>
      <c r="K18" s="71"/>
      <c r="L18" s="80"/>
      <c r="M18" s="79"/>
      <c r="N18" s="68"/>
      <c r="O18" s="80"/>
      <c r="P18" s="79"/>
      <c r="Q18" s="69"/>
      <c r="R18" s="83"/>
      <c r="S18" s="83"/>
    </row>
    <row r="19" spans="2:22">
      <c r="B19" s="65" t="s">
        <v>228</v>
      </c>
      <c r="C19" s="15"/>
      <c r="D19" s="79" t="e">
        <f>VLOOKUP(C19,Feuil2!D8:I32,6,FALSE)</f>
        <v>#N/A</v>
      </c>
      <c r="E19" s="69"/>
      <c r="F19" s="80"/>
      <c r="G19" s="79" t="e">
        <f>VLOOKUP(F19,Feuil2!D8:I32,6,FALSE)</f>
        <v>#N/A</v>
      </c>
      <c r="H19" s="70"/>
      <c r="I19" s="80"/>
      <c r="J19" s="79" t="e">
        <f>VLOOKUP(I19,Feuil2!D8:I32,6,FALSE)</f>
        <v>#N/A</v>
      </c>
      <c r="K19" s="71"/>
      <c r="L19" s="80"/>
      <c r="M19" s="79" t="e">
        <f>VLOOKUP(L19,Feuil2!D8:I32,6,FALSE)</f>
        <v>#N/A</v>
      </c>
      <c r="N19" s="68"/>
      <c r="O19" s="80"/>
      <c r="P19" s="79" t="e">
        <f>VLOOKUP(O19,Feuil2!D8:I32,6,FALSE)</f>
        <v>#N/A</v>
      </c>
      <c r="Q19" s="69"/>
      <c r="R19" s="105" t="e">
        <f t="shared" ref="R19:R21" si="1">SUM(D19+G19+J19+M19+P19)</f>
        <v>#N/A</v>
      </c>
      <c r="S19" s="105"/>
    </row>
    <row r="20" spans="2:22">
      <c r="B20" s="66"/>
      <c r="C20" s="15"/>
      <c r="D20" s="79"/>
      <c r="E20" s="69"/>
      <c r="F20" s="80"/>
      <c r="G20" s="79"/>
      <c r="H20" s="70"/>
      <c r="I20" s="80"/>
      <c r="J20" s="79"/>
      <c r="K20" s="71"/>
      <c r="L20" s="80"/>
      <c r="M20" s="79"/>
      <c r="N20" s="68"/>
      <c r="O20" s="80"/>
      <c r="P20" s="79"/>
      <c r="Q20" s="69"/>
      <c r="R20" s="83"/>
      <c r="S20" s="83"/>
    </row>
    <row r="21" spans="2:22">
      <c r="B21" s="66"/>
      <c r="C21" s="80"/>
      <c r="D21" s="79" t="e">
        <f>VLOOKUP(C21,Feuil2!D9:I33,6,FALSE)</f>
        <v>#N/A</v>
      </c>
      <c r="E21" s="70" t="s">
        <v>145</v>
      </c>
      <c r="F21" s="80"/>
      <c r="G21" s="79" t="e">
        <f>VLOOKUP(F21,Feuil2!D9:I33,6,FALSE)</f>
        <v>#N/A</v>
      </c>
      <c r="H21" s="71" t="s">
        <v>147</v>
      </c>
      <c r="I21" s="80"/>
      <c r="J21" s="79" t="e">
        <f>VLOOKUP(I21,Feuil2!D9:I33,6,FALSE)</f>
        <v>#N/A</v>
      </c>
      <c r="K21" s="68" t="s">
        <v>144</v>
      </c>
      <c r="L21" s="80"/>
      <c r="M21" s="79" t="e">
        <f>VLOOKUP(L21,Feuil2!D9:I33,6,FALSE)</f>
        <v>#N/A</v>
      </c>
      <c r="N21" s="69" t="s">
        <v>143</v>
      </c>
      <c r="O21" s="80"/>
      <c r="P21" s="79" t="e">
        <f>VLOOKUP(O21,Feuil2!D9:I33,6,FALSE)</f>
        <v>#N/A</v>
      </c>
      <c r="Q21" s="70" t="s">
        <v>145</v>
      </c>
      <c r="R21" s="105" t="e">
        <f t="shared" si="1"/>
        <v>#N/A</v>
      </c>
      <c r="S21" s="105"/>
    </row>
    <row r="22" spans="2:22">
      <c r="B22" s="66"/>
      <c r="C22" s="80"/>
      <c r="D22" s="79" t="e">
        <f>VLOOKUP(C22,Feuil2!D9:I33,6,FALSE)</f>
        <v>#N/A</v>
      </c>
      <c r="E22" s="71" t="s">
        <v>147</v>
      </c>
      <c r="F22" s="80"/>
      <c r="G22" s="79" t="e">
        <f>VLOOKUP(F22,Feuil2!D9:I33,6,FALSE)</f>
        <v>#N/A</v>
      </c>
      <c r="H22" s="68" t="s">
        <v>144</v>
      </c>
      <c r="I22" s="80"/>
      <c r="J22" s="79" t="e">
        <f>VLOOKUP(I22,Feuil2!D9:I33,6,FALSE)</f>
        <v>#N/A</v>
      </c>
      <c r="K22" s="69" t="s">
        <v>143</v>
      </c>
      <c r="L22" s="80"/>
      <c r="M22" s="79" t="e">
        <f>VLOOKUP(L22,Feuil2!D9:I33,6,FALSE)</f>
        <v>#N/A</v>
      </c>
      <c r="N22" s="70" t="s">
        <v>145</v>
      </c>
      <c r="O22" s="80"/>
      <c r="P22" s="79" t="e">
        <f>VLOOKUP(O22,Feuil2!D9:I33,6,FALSE)</f>
        <v>#N/A</v>
      </c>
      <c r="Q22" s="71" t="s">
        <v>147</v>
      </c>
      <c r="R22" s="105" t="e">
        <f t="shared" si="0"/>
        <v>#N/A</v>
      </c>
      <c r="S22" s="105"/>
    </row>
    <row r="24" spans="2:22">
      <c r="C24" s="96" t="s">
        <v>188</v>
      </c>
      <c r="D24" s="96"/>
      <c r="E24" s="96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103" t="s">
        <v>230</v>
      </c>
      <c r="S24" s="103"/>
      <c r="U24" s="103" t="s">
        <v>116</v>
      </c>
      <c r="V24" s="103"/>
    </row>
    <row r="25" spans="2:22" ht="10.5" customHeight="1">
      <c r="C25" s="103" t="s">
        <v>200</v>
      </c>
      <c r="D25" s="103"/>
      <c r="E25" s="103"/>
      <c r="F25" s="103" t="s">
        <v>201</v>
      </c>
      <c r="G25" s="103"/>
      <c r="H25" s="103"/>
      <c r="I25" s="103" t="s">
        <v>202</v>
      </c>
      <c r="J25" s="103"/>
      <c r="K25" s="103"/>
      <c r="L25" s="103" t="s">
        <v>203</v>
      </c>
      <c r="M25" s="103"/>
      <c r="N25" s="103"/>
      <c r="O25" s="103" t="s">
        <v>204</v>
      </c>
      <c r="P25" s="103"/>
      <c r="Q25" s="103"/>
      <c r="R25" s="103"/>
      <c r="S25" s="103"/>
      <c r="U25" s="103"/>
      <c r="V25" s="103"/>
    </row>
    <row r="26" spans="2:22" ht="10.5" customHeight="1"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U26" s="103"/>
      <c r="V26" s="103"/>
    </row>
    <row r="27" spans="2:22">
      <c r="B27" s="66" t="s">
        <v>196</v>
      </c>
      <c r="C27" s="80" t="s">
        <v>61</v>
      </c>
      <c r="D27" s="79">
        <f>VLOOKUP(C27,Feuil2!D6:I29,6,FALSE)</f>
        <v>0.33333333333333331</v>
      </c>
      <c r="E27" s="69" t="s">
        <v>143</v>
      </c>
      <c r="F27" s="80" t="s">
        <v>64</v>
      </c>
      <c r="G27" s="79">
        <f>VLOOKUP(F27,Feuil2!D6:I30,6,FALSE)</f>
        <v>0.34375</v>
      </c>
      <c r="H27" s="70" t="s">
        <v>145</v>
      </c>
      <c r="I27" s="80" t="s">
        <v>49</v>
      </c>
      <c r="J27" s="79">
        <f>VLOOKUP(I27,Feuil2!D6:I30,6,FALSE)</f>
        <v>0.29166666666666669</v>
      </c>
      <c r="K27" s="71" t="s">
        <v>147</v>
      </c>
      <c r="L27" s="80" t="s">
        <v>49</v>
      </c>
      <c r="M27" s="79">
        <f>VLOOKUP(L27,Feuil2!D6:I30,6,FALSE)</f>
        <v>0.29166666666666669</v>
      </c>
      <c r="N27" s="71" t="s">
        <v>147</v>
      </c>
      <c r="O27" s="80" t="s">
        <v>63</v>
      </c>
      <c r="P27" s="79">
        <f>VLOOKUP(O27,Feuil2!D6:I30,6,FALSE)</f>
        <v>0.38541666666666663</v>
      </c>
      <c r="Q27" s="68" t="s">
        <v>144</v>
      </c>
      <c r="R27" s="105">
        <f>SUM(D27+G27+J27+M27+P27)</f>
        <v>1.6458333333333335</v>
      </c>
      <c r="S27" s="105"/>
      <c r="U27" s="65" t="s">
        <v>196</v>
      </c>
      <c r="V27" s="84" t="e">
        <f>SUM(R5,R27,R35,R43)</f>
        <v>#N/A</v>
      </c>
    </row>
    <row r="28" spans="2:22">
      <c r="B28" s="66" t="s">
        <v>197</v>
      </c>
      <c r="C28" s="80" t="s">
        <v>64</v>
      </c>
      <c r="D28" s="79">
        <f>VLOOKUP(C28,Feuil2!D7:I30,6,FALSE)</f>
        <v>0.34375</v>
      </c>
      <c r="E28" s="70" t="s">
        <v>145</v>
      </c>
      <c r="F28" s="80" t="s">
        <v>49</v>
      </c>
      <c r="G28" s="79">
        <f>VLOOKUP(F28,Feuil2!D7:I31,6,FALSE)</f>
        <v>0.29166666666666669</v>
      </c>
      <c r="H28" s="71" t="s">
        <v>147</v>
      </c>
      <c r="I28" s="80" t="s">
        <v>63</v>
      </c>
      <c r="J28" s="79">
        <f>VLOOKUP(I28,Feuil2!D7:I31,6,FALSE)</f>
        <v>0.38541666666666663</v>
      </c>
      <c r="K28" s="68" t="s">
        <v>144</v>
      </c>
      <c r="L28" s="80" t="s">
        <v>63</v>
      </c>
      <c r="M28" s="79">
        <f>VLOOKUP(L28,Feuil2!D7:I31,6,FALSE)</f>
        <v>0.38541666666666663</v>
      </c>
      <c r="N28" s="68" t="s">
        <v>144</v>
      </c>
      <c r="O28" s="80" t="s">
        <v>61</v>
      </c>
      <c r="P28" s="79">
        <f>VLOOKUP(O28,Feuil2!D7:I31,6,FALSE)</f>
        <v>0.33333333333333331</v>
      </c>
      <c r="Q28" s="69" t="s">
        <v>143</v>
      </c>
      <c r="R28" s="105">
        <f t="shared" ref="R28:R30" si="2">SUM(D28+G28+J28+M28+P28)</f>
        <v>1.7395833333333333</v>
      </c>
      <c r="S28" s="105"/>
      <c r="U28" s="65" t="s">
        <v>197</v>
      </c>
      <c r="V28" s="84" t="e">
        <f>SUM(R6,R28,R36,R44)</f>
        <v>#N/A</v>
      </c>
    </row>
    <row r="29" spans="2:22">
      <c r="B29" s="66" t="s">
        <v>198</v>
      </c>
      <c r="C29" s="80" t="s">
        <v>49</v>
      </c>
      <c r="D29" s="79">
        <f>VLOOKUP(C29,Feuil2!D8:I31,6,FALSE)</f>
        <v>0.29166666666666669</v>
      </c>
      <c r="E29" s="71" t="s">
        <v>147</v>
      </c>
      <c r="F29" s="80" t="s">
        <v>63</v>
      </c>
      <c r="G29" s="79">
        <f>VLOOKUP(F29,Feuil2!D8:I32,6,FALSE)</f>
        <v>0.38541666666666663</v>
      </c>
      <c r="H29" s="68" t="s">
        <v>144</v>
      </c>
      <c r="I29" s="80" t="s">
        <v>61</v>
      </c>
      <c r="J29" s="79">
        <f>VLOOKUP(I29,Feuil2!D8:I32,6,FALSE)</f>
        <v>0.33333333333333331</v>
      </c>
      <c r="K29" s="69" t="s">
        <v>143</v>
      </c>
      <c r="L29" s="80" t="s">
        <v>61</v>
      </c>
      <c r="M29" s="79">
        <f>VLOOKUP(L29,Feuil2!D8:I32,6,FALSE)</f>
        <v>0.33333333333333331</v>
      </c>
      <c r="N29" s="69" t="s">
        <v>143</v>
      </c>
      <c r="O29" s="80" t="s">
        <v>64</v>
      </c>
      <c r="P29" s="79">
        <f>VLOOKUP(O29,Feuil2!D8:I32,6,FALSE)</f>
        <v>0.34375</v>
      </c>
      <c r="Q29" s="70" t="s">
        <v>145</v>
      </c>
      <c r="R29" s="105">
        <f t="shared" si="2"/>
        <v>1.6874999999999998</v>
      </c>
      <c r="S29" s="105"/>
      <c r="U29" s="65" t="s">
        <v>198</v>
      </c>
      <c r="V29" s="84" t="e">
        <f t="shared" ref="V29:V30" si="3">SUM(R21,R29,R37,R45)</f>
        <v>#N/A</v>
      </c>
    </row>
    <row r="30" spans="2:22">
      <c r="B30" s="66" t="s">
        <v>199</v>
      </c>
      <c r="C30" s="80" t="s">
        <v>63</v>
      </c>
      <c r="D30" s="79">
        <f>VLOOKUP(C30,Feuil2!D9:I32,6,FALSE)</f>
        <v>0.38541666666666663</v>
      </c>
      <c r="E30" s="68" t="s">
        <v>144</v>
      </c>
      <c r="F30" s="80" t="s">
        <v>61</v>
      </c>
      <c r="G30" s="79">
        <f>VLOOKUP(F30,Feuil2!D9:I33,6,FALSE)</f>
        <v>0.33333333333333331</v>
      </c>
      <c r="H30" s="69" t="s">
        <v>143</v>
      </c>
      <c r="I30" s="80" t="s">
        <v>64</v>
      </c>
      <c r="J30" s="79">
        <f>VLOOKUP(I30,Feuil2!D9:I33,6,FALSE)</f>
        <v>0.34375</v>
      </c>
      <c r="K30" s="70" t="s">
        <v>145</v>
      </c>
      <c r="L30" s="80" t="s">
        <v>64</v>
      </c>
      <c r="M30" s="79">
        <f>VLOOKUP(L30,Feuil2!D9:I33,6,FALSE)</f>
        <v>0.34375</v>
      </c>
      <c r="N30" s="70" t="s">
        <v>145</v>
      </c>
      <c r="O30" s="80" t="s">
        <v>49</v>
      </c>
      <c r="P30" s="79">
        <f>VLOOKUP(O30,Feuil2!D9:I33,6,FALSE)</f>
        <v>0.29166666666666669</v>
      </c>
      <c r="Q30" s="71" t="s">
        <v>147</v>
      </c>
      <c r="R30" s="105">
        <f t="shared" si="2"/>
        <v>1.6979166666666667</v>
      </c>
      <c r="S30" s="105"/>
      <c r="U30" s="65" t="s">
        <v>199</v>
      </c>
      <c r="V30" s="84" t="e">
        <f t="shared" si="3"/>
        <v>#N/A</v>
      </c>
    </row>
    <row r="32" spans="2:22">
      <c r="C32" s="96" t="s">
        <v>189</v>
      </c>
      <c r="D32" s="96"/>
      <c r="E32" s="96"/>
      <c r="F32" s="96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103" t="s">
        <v>230</v>
      </c>
      <c r="S32" s="103"/>
    </row>
    <row r="33" spans="2:22" ht="10.5" customHeight="1">
      <c r="C33" s="103" t="s">
        <v>200</v>
      </c>
      <c r="D33" s="103"/>
      <c r="E33" s="103"/>
      <c r="F33" s="103" t="s">
        <v>201</v>
      </c>
      <c r="G33" s="103"/>
      <c r="H33" s="103"/>
      <c r="I33" s="103" t="s">
        <v>202</v>
      </c>
      <c r="J33" s="103"/>
      <c r="K33" s="103"/>
      <c r="L33" s="103" t="s">
        <v>203</v>
      </c>
      <c r="M33" s="103"/>
      <c r="N33" s="103"/>
      <c r="O33" s="103" t="s">
        <v>204</v>
      </c>
      <c r="P33" s="103"/>
      <c r="Q33" s="103"/>
      <c r="R33" s="103"/>
      <c r="S33" s="103"/>
    </row>
    <row r="34" spans="2:22" ht="10.5" customHeight="1">
      <c r="C34" s="103"/>
      <c r="D34" s="103"/>
      <c r="E34" s="103"/>
      <c r="F34" s="103"/>
      <c r="G34" s="103"/>
      <c r="H34" s="103"/>
      <c r="I34" s="103"/>
      <c r="J34" s="103"/>
      <c r="K34" s="103"/>
      <c r="L34" s="103"/>
      <c r="M34" s="103"/>
      <c r="N34" s="103"/>
      <c r="O34" s="103"/>
      <c r="P34" s="103"/>
      <c r="Q34" s="103"/>
      <c r="R34" s="103"/>
      <c r="S34" s="103"/>
    </row>
    <row r="35" spans="2:22">
      <c r="B35" s="66" t="s">
        <v>196</v>
      </c>
      <c r="C35" s="80" t="s">
        <v>64</v>
      </c>
      <c r="D35" s="79">
        <f>VLOOKUP(C35,Feuil2!D6:I29,6,FALSE)</f>
        <v>0.34375</v>
      </c>
      <c r="E35" s="70" t="s">
        <v>145</v>
      </c>
      <c r="F35" s="80" t="s">
        <v>61</v>
      </c>
      <c r="G35" s="79">
        <f>VLOOKUP(F35,Feuil2!D6:I30,6,FALSE)</f>
        <v>0.33333333333333331</v>
      </c>
      <c r="H35" s="69" t="s">
        <v>143</v>
      </c>
      <c r="I35" s="80" t="s">
        <v>64</v>
      </c>
      <c r="J35" s="79">
        <f>VLOOKUP(I35,Feuil2!D6:I30,6,FALSE)</f>
        <v>0.34375</v>
      </c>
      <c r="K35" s="70" t="s">
        <v>145</v>
      </c>
      <c r="L35" s="80" t="s">
        <v>63</v>
      </c>
      <c r="M35" s="79">
        <f>VLOOKUP(L35,Feuil2!D6:I30,6,FALSE)</f>
        <v>0.38541666666666663</v>
      </c>
      <c r="N35" s="68" t="s">
        <v>144</v>
      </c>
      <c r="O35" s="80" t="s">
        <v>49</v>
      </c>
      <c r="P35" s="79">
        <f>VLOOKUP(O35,Feuil2!D6:I30,6,FALSE)</f>
        <v>0.29166666666666669</v>
      </c>
      <c r="Q35" s="71" t="s">
        <v>147</v>
      </c>
      <c r="R35" s="105">
        <f>SUM(D35+G35+J35+M35+P35)</f>
        <v>1.6979166666666667</v>
      </c>
      <c r="S35" s="105"/>
      <c r="U35" s="104" t="s">
        <v>49</v>
      </c>
      <c r="V35" s="104"/>
    </row>
    <row r="36" spans="2:22">
      <c r="B36" s="66" t="s">
        <v>197</v>
      </c>
      <c r="C36" s="80" t="s">
        <v>49</v>
      </c>
      <c r="D36" s="79">
        <f>VLOOKUP(C36,Feuil2!D7:I30,6,FALSE)</f>
        <v>0.29166666666666669</v>
      </c>
      <c r="E36" s="71" t="s">
        <v>147</v>
      </c>
      <c r="F36" s="80" t="s">
        <v>64</v>
      </c>
      <c r="G36" s="79">
        <f>VLOOKUP(F36,Feuil2!D7:I31,6,FALSE)</f>
        <v>0.34375</v>
      </c>
      <c r="H36" s="70" t="s">
        <v>145</v>
      </c>
      <c r="I36" s="80" t="s">
        <v>49</v>
      </c>
      <c r="J36" s="79">
        <f>VLOOKUP(I36,Feuil2!D7:I31,6,FALSE)</f>
        <v>0.29166666666666669</v>
      </c>
      <c r="K36" s="71" t="s">
        <v>147</v>
      </c>
      <c r="L36" s="80" t="s">
        <v>61</v>
      </c>
      <c r="M36" s="79">
        <f>VLOOKUP(L36,Feuil2!D7:I31,6,FALSE)</f>
        <v>0.33333333333333331</v>
      </c>
      <c r="N36" s="69" t="s">
        <v>143</v>
      </c>
      <c r="O36" s="80" t="s">
        <v>63</v>
      </c>
      <c r="P36" s="79">
        <f>VLOOKUP(O36,Feuil2!D7:I31,6,FALSE)</f>
        <v>0.38541666666666663</v>
      </c>
      <c r="Q36" s="68" t="s">
        <v>144</v>
      </c>
      <c r="R36" s="105">
        <f t="shared" ref="R36:R38" si="4">SUM(D36+G36+J36+M36+P36)</f>
        <v>1.6458333333333335</v>
      </c>
      <c r="S36" s="105"/>
      <c r="U36" s="104" t="s">
        <v>63</v>
      </c>
      <c r="V36" s="104"/>
    </row>
    <row r="37" spans="2:22">
      <c r="B37" s="66" t="s">
        <v>198</v>
      </c>
      <c r="C37" s="80" t="s">
        <v>63</v>
      </c>
      <c r="D37" s="79">
        <f>VLOOKUP(C37,Feuil2!D8:I31,6,FALSE)</f>
        <v>0.38541666666666663</v>
      </c>
      <c r="E37" s="68" t="s">
        <v>144</v>
      </c>
      <c r="F37" s="80" t="s">
        <v>49</v>
      </c>
      <c r="G37" s="79">
        <f>VLOOKUP(F37,Feuil2!D8:I32,6,FALSE)</f>
        <v>0.29166666666666669</v>
      </c>
      <c r="H37" s="71" t="s">
        <v>147</v>
      </c>
      <c r="I37" s="80" t="s">
        <v>63</v>
      </c>
      <c r="J37" s="79">
        <f>VLOOKUP(I37,Feuil2!D8:I32,6,FALSE)</f>
        <v>0.38541666666666663</v>
      </c>
      <c r="K37" s="68" t="s">
        <v>144</v>
      </c>
      <c r="L37" s="80" t="s">
        <v>64</v>
      </c>
      <c r="M37" s="79">
        <f>VLOOKUP(L37,Feuil2!D8:I32,6,FALSE)</f>
        <v>0.34375</v>
      </c>
      <c r="N37" s="70" t="s">
        <v>145</v>
      </c>
      <c r="O37" s="80" t="s">
        <v>61</v>
      </c>
      <c r="P37" s="79">
        <f>VLOOKUP(O37,Feuil2!D8:I32,6,FALSE)</f>
        <v>0.33333333333333331</v>
      </c>
      <c r="Q37" s="69" t="s">
        <v>143</v>
      </c>
      <c r="R37" s="105">
        <f t="shared" si="4"/>
        <v>1.7395833333333333</v>
      </c>
      <c r="S37" s="105"/>
      <c r="U37" s="104" t="s">
        <v>61</v>
      </c>
      <c r="V37" s="104"/>
    </row>
    <row r="38" spans="2:22">
      <c r="B38" s="66" t="s">
        <v>199</v>
      </c>
      <c r="C38" s="80" t="s">
        <v>61</v>
      </c>
      <c r="D38" s="79">
        <f>VLOOKUP(C38,Feuil2!D9:I32,6,FALSE)</f>
        <v>0.33333333333333331</v>
      </c>
      <c r="E38" s="69" t="s">
        <v>143</v>
      </c>
      <c r="F38" s="80" t="s">
        <v>63</v>
      </c>
      <c r="G38" s="79">
        <f>VLOOKUP(F38,Feuil2!D9:I33,6,FALSE)</f>
        <v>0.38541666666666663</v>
      </c>
      <c r="H38" s="68" t="s">
        <v>144</v>
      </c>
      <c r="I38" s="80" t="s">
        <v>61</v>
      </c>
      <c r="J38" s="79">
        <f>VLOOKUP(I38,Feuil2!D9:I33,6,FALSE)</f>
        <v>0.33333333333333331</v>
      </c>
      <c r="K38" s="69" t="s">
        <v>143</v>
      </c>
      <c r="L38" s="80" t="s">
        <v>49</v>
      </c>
      <c r="M38" s="79">
        <f>VLOOKUP(L38,Feuil2!D9:I33,6,FALSE)</f>
        <v>0.29166666666666669</v>
      </c>
      <c r="N38" s="71" t="s">
        <v>147</v>
      </c>
      <c r="O38" s="80" t="s">
        <v>64</v>
      </c>
      <c r="P38" s="79">
        <f>VLOOKUP(O38,Feuil2!D9:I33,6,FALSE)</f>
        <v>0.34375</v>
      </c>
      <c r="Q38" s="70" t="s">
        <v>145</v>
      </c>
      <c r="R38" s="105">
        <f t="shared" si="4"/>
        <v>1.6875</v>
      </c>
      <c r="S38" s="105"/>
      <c r="U38" s="104" t="s">
        <v>64</v>
      </c>
      <c r="V38" s="104"/>
    </row>
    <row r="40" spans="2:22">
      <c r="C40" s="96" t="s">
        <v>231</v>
      </c>
      <c r="D40" s="96"/>
      <c r="E40" s="96"/>
      <c r="F40" s="96"/>
      <c r="G40" s="96"/>
      <c r="H40" s="96"/>
      <c r="I40" s="96"/>
      <c r="J40" s="96"/>
      <c r="K40" s="96"/>
      <c r="L40" s="96"/>
      <c r="M40" s="96"/>
      <c r="N40" s="96"/>
      <c r="O40" s="96"/>
      <c r="P40" s="96"/>
      <c r="Q40" s="96"/>
      <c r="R40" s="103" t="s">
        <v>230</v>
      </c>
      <c r="S40" s="103"/>
    </row>
    <row r="41" spans="2:22" ht="10.5" customHeight="1">
      <c r="C41" s="103" t="s">
        <v>200</v>
      </c>
      <c r="D41" s="103"/>
      <c r="E41" s="103"/>
      <c r="F41" s="103" t="s">
        <v>201</v>
      </c>
      <c r="G41" s="103"/>
      <c r="H41" s="103"/>
      <c r="I41" s="103" t="s">
        <v>202</v>
      </c>
      <c r="J41" s="103"/>
      <c r="K41" s="103"/>
      <c r="L41" s="103" t="s">
        <v>203</v>
      </c>
      <c r="M41" s="103"/>
      <c r="N41" s="103"/>
      <c r="O41" s="103" t="s">
        <v>204</v>
      </c>
      <c r="P41" s="103"/>
      <c r="Q41" s="103"/>
      <c r="R41" s="103"/>
      <c r="S41" s="103"/>
    </row>
    <row r="42" spans="2:22" ht="10.5" customHeight="1"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</row>
    <row r="43" spans="2:22">
      <c r="B43" s="66" t="s">
        <v>196</v>
      </c>
      <c r="C43" s="80" t="s">
        <v>64</v>
      </c>
      <c r="D43" s="79">
        <f>VLOOKUP(C43,Feuil2!D6:I30,6,FALSE)</f>
        <v>0.34375</v>
      </c>
      <c r="E43" s="70" t="s">
        <v>145</v>
      </c>
      <c r="F43" s="80" t="s">
        <v>61</v>
      </c>
      <c r="G43" s="79">
        <f>VLOOKUP(F43,Feuil2!D6:I30,6,FALSE)</f>
        <v>0.33333333333333331</v>
      </c>
      <c r="H43" s="69" t="s">
        <v>143</v>
      </c>
      <c r="I43" s="80" t="s">
        <v>64</v>
      </c>
      <c r="J43" s="79">
        <f>VLOOKUP(I43,Feuil2!D6:I30,6,FALSE)</f>
        <v>0.34375</v>
      </c>
      <c r="K43" s="70" t="s">
        <v>145</v>
      </c>
      <c r="L43" s="80" t="s">
        <v>63</v>
      </c>
      <c r="M43" s="79">
        <f>VLOOKUP(L43,Feuil2!D6:I30,6,FALSE)</f>
        <v>0.38541666666666663</v>
      </c>
      <c r="N43" s="68" t="s">
        <v>144</v>
      </c>
      <c r="O43" s="80" t="s">
        <v>49</v>
      </c>
      <c r="P43" s="79">
        <f>VLOOKUP(O43,Feuil2!D6:I30,6,FALSE)</f>
        <v>0.29166666666666669</v>
      </c>
      <c r="Q43" s="71" t="s">
        <v>147</v>
      </c>
      <c r="R43" s="105">
        <f>SUM(D43+G43+J43+M43+P43)</f>
        <v>1.6979166666666667</v>
      </c>
      <c r="S43" s="105"/>
    </row>
    <row r="44" spans="2:22">
      <c r="B44" s="66" t="s">
        <v>197</v>
      </c>
      <c r="C44" s="80" t="s">
        <v>49</v>
      </c>
      <c r="D44" s="79">
        <f>VLOOKUP(C44,Feuil2!D7:I31,6,FALSE)</f>
        <v>0.29166666666666669</v>
      </c>
      <c r="E44" s="71" t="s">
        <v>147</v>
      </c>
      <c r="F44" s="80" t="s">
        <v>64</v>
      </c>
      <c r="G44" s="79">
        <f>VLOOKUP(F44,Feuil2!D7:I31,6,FALSE)</f>
        <v>0.34375</v>
      </c>
      <c r="H44" s="70" t="s">
        <v>145</v>
      </c>
      <c r="I44" s="80" t="s">
        <v>49</v>
      </c>
      <c r="J44" s="79">
        <f>VLOOKUP(I44,Feuil2!D7:I31,6,FALSE)</f>
        <v>0.29166666666666669</v>
      </c>
      <c r="K44" s="71" t="s">
        <v>147</v>
      </c>
      <c r="L44" s="80" t="s">
        <v>61</v>
      </c>
      <c r="M44" s="79">
        <f>VLOOKUP(L44,Feuil2!D7:I31,6,FALSE)</f>
        <v>0.33333333333333331</v>
      </c>
      <c r="N44" s="69" t="s">
        <v>143</v>
      </c>
      <c r="O44" s="80" t="s">
        <v>63</v>
      </c>
      <c r="P44" s="79">
        <f>VLOOKUP(O44,Feuil2!D7:I31,6,FALSE)</f>
        <v>0.38541666666666663</v>
      </c>
      <c r="Q44" s="68" t="s">
        <v>144</v>
      </c>
      <c r="R44" s="105">
        <f t="shared" ref="R44:R46" si="5">SUM(D44+G44+J44+M44+P44)</f>
        <v>1.6458333333333335</v>
      </c>
      <c r="S44" s="105"/>
    </row>
    <row r="45" spans="2:22">
      <c r="B45" s="66" t="s">
        <v>198</v>
      </c>
      <c r="C45" s="80" t="s">
        <v>63</v>
      </c>
      <c r="D45" s="79">
        <f>VLOOKUP(C45,Feuil2!D8:I32,6,FALSE)</f>
        <v>0.38541666666666663</v>
      </c>
      <c r="E45" s="68" t="s">
        <v>144</v>
      </c>
      <c r="F45" s="80" t="s">
        <v>49</v>
      </c>
      <c r="G45" s="79">
        <f>VLOOKUP(F45,Feuil2!D8:I32,6,FALSE)</f>
        <v>0.29166666666666669</v>
      </c>
      <c r="H45" s="71" t="s">
        <v>147</v>
      </c>
      <c r="I45" s="80" t="s">
        <v>63</v>
      </c>
      <c r="J45" s="79">
        <f>VLOOKUP(I45,Feuil2!D8:I32,6,FALSE)</f>
        <v>0.38541666666666663</v>
      </c>
      <c r="K45" s="68" t="s">
        <v>144</v>
      </c>
      <c r="L45" s="80" t="s">
        <v>64</v>
      </c>
      <c r="M45" s="79">
        <f>VLOOKUP(L45,Feuil2!D8:I32,6,FALSE)</f>
        <v>0.34375</v>
      </c>
      <c r="N45" s="70" t="s">
        <v>145</v>
      </c>
      <c r="O45" s="80" t="s">
        <v>61</v>
      </c>
      <c r="P45" s="79">
        <f>VLOOKUP(O45,Feuil2!D8:I32,6,FALSE)</f>
        <v>0.33333333333333331</v>
      </c>
      <c r="Q45" s="69" t="s">
        <v>143</v>
      </c>
      <c r="R45" s="105">
        <f t="shared" si="5"/>
        <v>1.7395833333333333</v>
      </c>
      <c r="S45" s="105"/>
    </row>
    <row r="46" spans="2:22">
      <c r="B46" s="66" t="s">
        <v>199</v>
      </c>
      <c r="C46" s="80" t="s">
        <v>61</v>
      </c>
      <c r="D46" s="79">
        <f>VLOOKUP(C46,Feuil2!D9:I33,6,FALSE)</f>
        <v>0.33333333333333331</v>
      </c>
      <c r="E46" s="69" t="s">
        <v>143</v>
      </c>
      <c r="F46" s="80" t="s">
        <v>63</v>
      </c>
      <c r="G46" s="79">
        <f>VLOOKUP(F46,Feuil2!D9:I33,6,FALSE)</f>
        <v>0.38541666666666663</v>
      </c>
      <c r="H46" s="68" t="s">
        <v>144</v>
      </c>
      <c r="I46" s="80" t="s">
        <v>61</v>
      </c>
      <c r="J46" s="79">
        <f>VLOOKUP(I46,Feuil2!D9:I33,6,FALSE)</f>
        <v>0.33333333333333331</v>
      </c>
      <c r="K46" s="69" t="s">
        <v>143</v>
      </c>
      <c r="L46" s="80" t="s">
        <v>49</v>
      </c>
      <c r="M46" s="79">
        <f>VLOOKUP(L46,Feuil2!D9:I33,6,FALSE)</f>
        <v>0.29166666666666669</v>
      </c>
      <c r="N46" s="71" t="s">
        <v>147</v>
      </c>
      <c r="O46" s="80" t="s">
        <v>64</v>
      </c>
      <c r="P46" s="79">
        <f>VLOOKUP(O46,Feuil2!D9:I33,6,FALSE)</f>
        <v>0.34375</v>
      </c>
      <c r="Q46" s="70" t="s">
        <v>145</v>
      </c>
      <c r="R46" s="105">
        <f t="shared" si="5"/>
        <v>1.6875</v>
      </c>
      <c r="S46" s="105"/>
    </row>
  </sheetData>
  <mergeCells count="53">
    <mergeCell ref="C2:Q2"/>
    <mergeCell ref="R2:S4"/>
    <mergeCell ref="U2:V2"/>
    <mergeCell ref="C3:E4"/>
    <mergeCell ref="F3:H4"/>
    <mergeCell ref="I3:K4"/>
    <mergeCell ref="L3:N4"/>
    <mergeCell ref="O3:Q4"/>
    <mergeCell ref="U3:V4"/>
    <mergeCell ref="C24:Q24"/>
    <mergeCell ref="R24:S26"/>
    <mergeCell ref="U24:V26"/>
    <mergeCell ref="C25:E26"/>
    <mergeCell ref="F25:H26"/>
    <mergeCell ref="W3:W4"/>
    <mergeCell ref="R5:S5"/>
    <mergeCell ref="R6:S6"/>
    <mergeCell ref="R21:S21"/>
    <mergeCell ref="R22:S22"/>
    <mergeCell ref="I25:K26"/>
    <mergeCell ref="L25:N26"/>
    <mergeCell ref="O25:Q26"/>
    <mergeCell ref="R27:S27"/>
    <mergeCell ref="R28:S28"/>
    <mergeCell ref="C32:Q32"/>
    <mergeCell ref="R32:S34"/>
    <mergeCell ref="C33:E34"/>
    <mergeCell ref="F33:H34"/>
    <mergeCell ref="I33:K34"/>
    <mergeCell ref="L33:N34"/>
    <mergeCell ref="O33:Q34"/>
    <mergeCell ref="U35:V35"/>
    <mergeCell ref="R36:S36"/>
    <mergeCell ref="U36:V36"/>
    <mergeCell ref="R37:S37"/>
    <mergeCell ref="U37:V37"/>
    <mergeCell ref="U38:V38"/>
    <mergeCell ref="C40:Q40"/>
    <mergeCell ref="R40:S42"/>
    <mergeCell ref="C41:E42"/>
    <mergeCell ref="F41:H42"/>
    <mergeCell ref="I41:K42"/>
    <mergeCell ref="L41:N42"/>
    <mergeCell ref="O41:Q42"/>
    <mergeCell ref="R43:S43"/>
    <mergeCell ref="R44:S44"/>
    <mergeCell ref="R45:S45"/>
    <mergeCell ref="R46:S46"/>
    <mergeCell ref="R19:S19"/>
    <mergeCell ref="R38:S38"/>
    <mergeCell ref="R35:S35"/>
    <mergeCell ref="R30:S30"/>
    <mergeCell ref="R29:S29"/>
  </mergeCells>
  <conditionalFormatting sqref="D17:D22 C5:D20 G17:G22 F6:G20 J17:J22 M17:M22 I6:J20 L6:M20 P17:P22 O6:P20">
    <cfRule type="expression" dxfId="864" priority="381" stopIfTrue="1">
      <formula>AND(C5="",E5="")</formula>
    </cfRule>
    <cfRule type="expression" dxfId="863" priority="382" stopIfTrue="1">
      <formula>AND(C5="",E5&lt;&gt;"")</formula>
    </cfRule>
  </conditionalFormatting>
  <conditionalFormatting sqref="D19:D21">
    <cfRule type="expression" dxfId="862" priority="379" stopIfTrue="1">
      <formula>AND(D19="",F19="")</formula>
    </cfRule>
    <cfRule type="expression" dxfId="861" priority="380" stopIfTrue="1">
      <formula>AND(D19="",F19&lt;&gt;"")</formula>
    </cfRule>
  </conditionalFormatting>
  <conditionalFormatting sqref="C21:D21">
    <cfRule type="expression" dxfId="860" priority="377" stopIfTrue="1">
      <formula>AND(C21="",E21="")</formula>
    </cfRule>
    <cfRule type="expression" dxfId="859" priority="378" stopIfTrue="1">
      <formula>AND(C21="",E21&lt;&gt;"")</formula>
    </cfRule>
  </conditionalFormatting>
  <conditionalFormatting sqref="C22:D22">
    <cfRule type="expression" dxfId="858" priority="375" stopIfTrue="1">
      <formula>AND(C22="",E22="")</formula>
    </cfRule>
    <cfRule type="expression" dxfId="857" priority="376" stopIfTrue="1">
      <formula>AND(C22="",E22&lt;&gt;"")</formula>
    </cfRule>
  </conditionalFormatting>
  <conditionalFormatting sqref="F5:G5">
    <cfRule type="expression" dxfId="856" priority="373" stopIfTrue="1">
      <formula>AND(F5="",H5="")</formula>
    </cfRule>
    <cfRule type="expression" dxfId="855" priority="374" stopIfTrue="1">
      <formula>AND(F5="",H5&lt;&gt;"")</formula>
    </cfRule>
  </conditionalFormatting>
  <conditionalFormatting sqref="G19:G21">
    <cfRule type="expression" dxfId="854" priority="371" stopIfTrue="1">
      <formula>AND(G19="",I19="")</formula>
    </cfRule>
    <cfRule type="expression" dxfId="853" priority="372" stopIfTrue="1">
      <formula>AND(G19="",I19&lt;&gt;"")</formula>
    </cfRule>
  </conditionalFormatting>
  <conditionalFormatting sqref="F21:G21">
    <cfRule type="expression" dxfId="852" priority="369" stopIfTrue="1">
      <formula>AND(F21="",H21="")</formula>
    </cfRule>
    <cfRule type="expression" dxfId="851" priority="370" stopIfTrue="1">
      <formula>AND(F21="",H21&lt;&gt;"")</formula>
    </cfRule>
  </conditionalFormatting>
  <conditionalFormatting sqref="F22:G22">
    <cfRule type="expression" dxfId="850" priority="367" stopIfTrue="1">
      <formula>AND(F22="",H22="")</formula>
    </cfRule>
    <cfRule type="expression" dxfId="849" priority="368" stopIfTrue="1">
      <formula>AND(F22="",H22&lt;&gt;"")</formula>
    </cfRule>
  </conditionalFormatting>
  <conditionalFormatting sqref="I5:J5">
    <cfRule type="expression" dxfId="848" priority="365" stopIfTrue="1">
      <formula>AND(I5="",K5="")</formula>
    </cfRule>
    <cfRule type="expression" dxfId="847" priority="366" stopIfTrue="1">
      <formula>AND(I5="",K5&lt;&gt;"")</formula>
    </cfRule>
  </conditionalFormatting>
  <conditionalFormatting sqref="L5:M5">
    <cfRule type="expression" dxfId="846" priority="363" stopIfTrue="1">
      <formula>AND(L5="",N5="")</formula>
    </cfRule>
    <cfRule type="expression" dxfId="845" priority="364" stopIfTrue="1">
      <formula>AND(L5="",N5&lt;&gt;"")</formula>
    </cfRule>
  </conditionalFormatting>
  <conditionalFormatting sqref="O5:P5">
    <cfRule type="expression" dxfId="844" priority="361" stopIfTrue="1">
      <formula>AND(O5="",Q5="")</formula>
    </cfRule>
    <cfRule type="expression" dxfId="843" priority="362" stopIfTrue="1">
      <formula>AND(O5="",Q5&lt;&gt;"")</formula>
    </cfRule>
  </conditionalFormatting>
  <conditionalFormatting sqref="J19:J21">
    <cfRule type="expression" dxfId="842" priority="359" stopIfTrue="1">
      <formula>AND(J19="",L19="")</formula>
    </cfRule>
    <cfRule type="expression" dxfId="841" priority="360" stopIfTrue="1">
      <formula>AND(J19="",L19&lt;&gt;"")</formula>
    </cfRule>
  </conditionalFormatting>
  <conditionalFormatting sqref="I21:J21">
    <cfRule type="expression" dxfId="840" priority="357" stopIfTrue="1">
      <formula>AND(I21="",K21="")</formula>
    </cfRule>
    <cfRule type="expression" dxfId="839" priority="358" stopIfTrue="1">
      <formula>AND(I21="",K21&lt;&gt;"")</formula>
    </cfRule>
  </conditionalFormatting>
  <conditionalFormatting sqref="I22:J22">
    <cfRule type="expression" dxfId="838" priority="355" stopIfTrue="1">
      <formula>AND(I22="",K22="")</formula>
    </cfRule>
    <cfRule type="expression" dxfId="837" priority="356" stopIfTrue="1">
      <formula>AND(I22="",K22&lt;&gt;"")</formula>
    </cfRule>
  </conditionalFormatting>
  <conditionalFormatting sqref="M19:M21">
    <cfRule type="expression" dxfId="836" priority="353" stopIfTrue="1">
      <formula>AND(M19="",O19="")</formula>
    </cfRule>
    <cfRule type="expression" dxfId="835" priority="354" stopIfTrue="1">
      <formula>AND(M19="",O19&lt;&gt;"")</formula>
    </cfRule>
  </conditionalFormatting>
  <conditionalFormatting sqref="L22:M22">
    <cfRule type="expression" dxfId="834" priority="351" stopIfTrue="1">
      <formula>AND(L22="",N22="")</formula>
    </cfRule>
    <cfRule type="expression" dxfId="833" priority="352" stopIfTrue="1">
      <formula>AND(L22="",N22&lt;&gt;"")</formula>
    </cfRule>
  </conditionalFormatting>
  <conditionalFormatting sqref="L21:M21">
    <cfRule type="expression" dxfId="832" priority="349" stopIfTrue="1">
      <formula>AND(L21="",N21="")</formula>
    </cfRule>
    <cfRule type="expression" dxfId="831" priority="350" stopIfTrue="1">
      <formula>AND(L21="",N21&lt;&gt;"")</formula>
    </cfRule>
  </conditionalFormatting>
  <conditionalFormatting sqref="O5:P5">
    <cfRule type="expression" dxfId="830" priority="347" stopIfTrue="1">
      <formula>AND(O5="",Q5="")</formula>
    </cfRule>
    <cfRule type="expression" dxfId="829" priority="348" stopIfTrue="1">
      <formula>AND(O5="",Q5&lt;&gt;"")</formula>
    </cfRule>
  </conditionalFormatting>
  <conditionalFormatting sqref="P19:P21">
    <cfRule type="expression" dxfId="828" priority="345" stopIfTrue="1">
      <formula>AND(P19="",R19="")</formula>
    </cfRule>
    <cfRule type="expression" dxfId="827" priority="346" stopIfTrue="1">
      <formula>AND(P19="",R19&lt;&gt;"")</formula>
    </cfRule>
  </conditionalFormatting>
  <conditionalFormatting sqref="O21:P21">
    <cfRule type="expression" dxfId="826" priority="343" stopIfTrue="1">
      <formula>AND(O21="",Q21="")</formula>
    </cfRule>
    <cfRule type="expression" dxfId="825" priority="344" stopIfTrue="1">
      <formula>AND(O21="",Q21&lt;&gt;"")</formula>
    </cfRule>
  </conditionalFormatting>
  <conditionalFormatting sqref="O22:P22">
    <cfRule type="expression" dxfId="824" priority="341" stopIfTrue="1">
      <formula>AND(O22="",Q22="")</formula>
    </cfRule>
    <cfRule type="expression" dxfId="823" priority="342" stopIfTrue="1">
      <formula>AND(O22="",Q22&lt;&gt;"")</formula>
    </cfRule>
  </conditionalFormatting>
  <conditionalFormatting sqref="C27:D27 D28:D30">
    <cfRule type="expression" dxfId="822" priority="339" stopIfTrue="1">
      <formula>AND(C27="",E27="")</formula>
    </cfRule>
    <cfRule type="expression" dxfId="821" priority="340" stopIfTrue="1">
      <formula>AND(C27="",E27&lt;&gt;"")</formula>
    </cfRule>
  </conditionalFormatting>
  <conditionalFormatting sqref="C28:D28">
    <cfRule type="expression" dxfId="820" priority="337" stopIfTrue="1">
      <formula>AND(C28="",E28="")</formula>
    </cfRule>
    <cfRule type="expression" dxfId="819" priority="338" stopIfTrue="1">
      <formula>AND(C28="",E28&lt;&gt;"")</formula>
    </cfRule>
  </conditionalFormatting>
  <conditionalFormatting sqref="C29:D29">
    <cfRule type="expression" dxfId="818" priority="335" stopIfTrue="1">
      <formula>AND(C29="",E29="")</formula>
    </cfRule>
    <cfRule type="expression" dxfId="817" priority="336" stopIfTrue="1">
      <formula>AND(C29="",E29&lt;&gt;"")</formula>
    </cfRule>
  </conditionalFormatting>
  <conditionalFormatting sqref="C30:D30">
    <cfRule type="expression" dxfId="816" priority="333" stopIfTrue="1">
      <formula>AND(C30="",E30="")</formula>
    </cfRule>
    <cfRule type="expression" dxfId="815" priority="334" stopIfTrue="1">
      <formula>AND(C30="",E30&lt;&gt;"")</formula>
    </cfRule>
  </conditionalFormatting>
  <conditionalFormatting sqref="F27:G27 G28:G30">
    <cfRule type="expression" dxfId="814" priority="331" stopIfTrue="1">
      <formula>AND(F27="",H27="")</formula>
    </cfRule>
    <cfRule type="expression" dxfId="813" priority="332" stopIfTrue="1">
      <formula>AND(F27="",H27&lt;&gt;"")</formula>
    </cfRule>
  </conditionalFormatting>
  <conditionalFormatting sqref="F28:G28">
    <cfRule type="expression" dxfId="812" priority="329" stopIfTrue="1">
      <formula>AND(F28="",H28="")</formula>
    </cfRule>
    <cfRule type="expression" dxfId="811" priority="330" stopIfTrue="1">
      <formula>AND(F28="",H28&lt;&gt;"")</formula>
    </cfRule>
  </conditionalFormatting>
  <conditionalFormatting sqref="F29:G29">
    <cfRule type="expression" dxfId="810" priority="327" stopIfTrue="1">
      <formula>AND(F29="",H29="")</formula>
    </cfRule>
    <cfRule type="expression" dxfId="809" priority="328" stopIfTrue="1">
      <formula>AND(F29="",H29&lt;&gt;"")</formula>
    </cfRule>
  </conditionalFormatting>
  <conditionalFormatting sqref="F30:G30">
    <cfRule type="expression" dxfId="808" priority="325" stopIfTrue="1">
      <formula>AND(F30="",H30="")</formula>
    </cfRule>
    <cfRule type="expression" dxfId="807" priority="326" stopIfTrue="1">
      <formula>AND(F30="",H30&lt;&gt;"")</formula>
    </cfRule>
  </conditionalFormatting>
  <conditionalFormatting sqref="I27:J27 J28:J30">
    <cfRule type="expression" dxfId="806" priority="323" stopIfTrue="1">
      <formula>AND(I27="",K27="")</formula>
    </cfRule>
    <cfRule type="expression" dxfId="805" priority="324" stopIfTrue="1">
      <formula>AND(I27="",K27&lt;&gt;"")</formula>
    </cfRule>
  </conditionalFormatting>
  <conditionalFormatting sqref="L27:M27 M28:M30">
    <cfRule type="expression" dxfId="804" priority="321" stopIfTrue="1">
      <formula>AND(L27="",N27="")</formula>
    </cfRule>
    <cfRule type="expression" dxfId="803" priority="322" stopIfTrue="1">
      <formula>AND(L27="",N27&lt;&gt;"")</formula>
    </cfRule>
  </conditionalFormatting>
  <conditionalFormatting sqref="O27:P27 P28:P30">
    <cfRule type="expression" dxfId="802" priority="319" stopIfTrue="1">
      <formula>AND(O27="",Q27="")</formula>
    </cfRule>
    <cfRule type="expression" dxfId="801" priority="320" stopIfTrue="1">
      <formula>AND(O27="",Q27&lt;&gt;"")</formula>
    </cfRule>
  </conditionalFormatting>
  <conditionalFormatting sqref="I28:J28">
    <cfRule type="expression" dxfId="800" priority="317" stopIfTrue="1">
      <formula>AND(I28="",K28="")</formula>
    </cfRule>
    <cfRule type="expression" dxfId="799" priority="318" stopIfTrue="1">
      <formula>AND(I28="",K28&lt;&gt;"")</formula>
    </cfRule>
  </conditionalFormatting>
  <conditionalFormatting sqref="I29:J29">
    <cfRule type="expression" dxfId="798" priority="315" stopIfTrue="1">
      <formula>AND(I29="",K29="")</formula>
    </cfRule>
    <cfRule type="expression" dxfId="797" priority="316" stopIfTrue="1">
      <formula>AND(I29="",K29&lt;&gt;"")</formula>
    </cfRule>
  </conditionalFormatting>
  <conditionalFormatting sqref="I30:J30">
    <cfRule type="expression" dxfId="796" priority="313" stopIfTrue="1">
      <formula>AND(I30="",K30="")</formula>
    </cfRule>
    <cfRule type="expression" dxfId="795" priority="314" stopIfTrue="1">
      <formula>AND(I30="",K30&lt;&gt;"")</formula>
    </cfRule>
  </conditionalFormatting>
  <conditionalFormatting sqref="L28:M28">
    <cfRule type="expression" dxfId="794" priority="311" stopIfTrue="1">
      <formula>AND(L28="",N28="")</formula>
    </cfRule>
    <cfRule type="expression" dxfId="793" priority="312" stopIfTrue="1">
      <formula>AND(L28="",N28&lt;&gt;"")</formula>
    </cfRule>
  </conditionalFormatting>
  <conditionalFormatting sqref="L30:M30">
    <cfRule type="expression" dxfId="792" priority="309" stopIfTrue="1">
      <formula>AND(L30="",N30="")</formula>
    </cfRule>
    <cfRule type="expression" dxfId="791" priority="310" stopIfTrue="1">
      <formula>AND(L30="",N30&lt;&gt;"")</formula>
    </cfRule>
  </conditionalFormatting>
  <conditionalFormatting sqref="L29:M29">
    <cfRule type="expression" dxfId="790" priority="307" stopIfTrue="1">
      <formula>AND(L29="",N29="")</formula>
    </cfRule>
    <cfRule type="expression" dxfId="789" priority="308" stopIfTrue="1">
      <formula>AND(L29="",N29&lt;&gt;"")</formula>
    </cfRule>
  </conditionalFormatting>
  <conditionalFormatting sqref="O27:P27 P28:P30">
    <cfRule type="expression" dxfId="788" priority="305" stopIfTrue="1">
      <formula>AND(O27="",Q27="")</formula>
    </cfRule>
    <cfRule type="expression" dxfId="787" priority="306" stopIfTrue="1">
      <formula>AND(O27="",Q27&lt;&gt;"")</formula>
    </cfRule>
  </conditionalFormatting>
  <conditionalFormatting sqref="O28:P28">
    <cfRule type="expression" dxfId="786" priority="303" stopIfTrue="1">
      <formula>AND(O28="",Q28="")</formula>
    </cfRule>
    <cfRule type="expression" dxfId="785" priority="304" stopIfTrue="1">
      <formula>AND(O28="",Q28&lt;&gt;"")</formula>
    </cfRule>
  </conditionalFormatting>
  <conditionalFormatting sqref="O29:P29">
    <cfRule type="expression" dxfId="784" priority="301" stopIfTrue="1">
      <formula>AND(O29="",Q29="")</formula>
    </cfRule>
    <cfRule type="expression" dxfId="783" priority="302" stopIfTrue="1">
      <formula>AND(O29="",Q29&lt;&gt;"")</formula>
    </cfRule>
  </conditionalFormatting>
  <conditionalFormatting sqref="O30:P30">
    <cfRule type="expression" dxfId="782" priority="299" stopIfTrue="1">
      <formula>AND(O30="",Q30="")</formula>
    </cfRule>
    <cfRule type="expression" dxfId="781" priority="300" stopIfTrue="1">
      <formula>AND(O30="",Q30&lt;&gt;"")</formula>
    </cfRule>
  </conditionalFormatting>
  <conditionalFormatting sqref="C27:D27 D28:D30">
    <cfRule type="expression" dxfId="780" priority="297" stopIfTrue="1">
      <formula>AND(C27="",E27="")</formula>
    </cfRule>
    <cfRule type="expression" dxfId="779" priority="298" stopIfTrue="1">
      <formula>AND(C27="",E27&lt;&gt;"")</formula>
    </cfRule>
  </conditionalFormatting>
  <conditionalFormatting sqref="C28:D28">
    <cfRule type="expression" dxfId="778" priority="295" stopIfTrue="1">
      <formula>AND(C28="",E28="")</formula>
    </cfRule>
    <cfRule type="expression" dxfId="777" priority="296" stopIfTrue="1">
      <formula>AND(C28="",E28&lt;&gt;"")</formula>
    </cfRule>
  </conditionalFormatting>
  <conditionalFormatting sqref="C29:D29">
    <cfRule type="expression" dxfId="776" priority="293" stopIfTrue="1">
      <formula>AND(C29="",E29="")</formula>
    </cfRule>
    <cfRule type="expression" dxfId="775" priority="294" stopIfTrue="1">
      <formula>AND(C29="",E29&lt;&gt;"")</formula>
    </cfRule>
  </conditionalFormatting>
  <conditionalFormatting sqref="C30:D30">
    <cfRule type="expression" dxfId="774" priority="291" stopIfTrue="1">
      <formula>AND(C30="",E30="")</formula>
    </cfRule>
    <cfRule type="expression" dxfId="773" priority="292" stopIfTrue="1">
      <formula>AND(C30="",E30&lt;&gt;"")</formula>
    </cfRule>
  </conditionalFormatting>
  <conditionalFormatting sqref="F27:G27 G28:G30">
    <cfRule type="expression" dxfId="772" priority="289" stopIfTrue="1">
      <formula>AND(F27="",H27="")</formula>
    </cfRule>
    <cfRule type="expression" dxfId="771" priority="290" stopIfTrue="1">
      <formula>AND(F27="",H27&lt;&gt;"")</formula>
    </cfRule>
  </conditionalFormatting>
  <conditionalFormatting sqref="F28:G28">
    <cfRule type="expression" dxfId="770" priority="287" stopIfTrue="1">
      <formula>AND(F28="",H28="")</formula>
    </cfRule>
    <cfRule type="expression" dxfId="769" priority="288" stopIfTrue="1">
      <formula>AND(F28="",H28&lt;&gt;"")</formula>
    </cfRule>
  </conditionalFormatting>
  <conditionalFormatting sqref="F29:G29">
    <cfRule type="expression" dxfId="768" priority="285" stopIfTrue="1">
      <formula>AND(F29="",H29="")</formula>
    </cfRule>
    <cfRule type="expression" dxfId="767" priority="286" stopIfTrue="1">
      <formula>AND(F29="",H29&lt;&gt;"")</formula>
    </cfRule>
  </conditionalFormatting>
  <conditionalFormatting sqref="F30:G30">
    <cfRule type="expression" dxfId="766" priority="283" stopIfTrue="1">
      <formula>AND(F30="",H30="")</formula>
    </cfRule>
    <cfRule type="expression" dxfId="765" priority="284" stopIfTrue="1">
      <formula>AND(F30="",H30&lt;&gt;"")</formula>
    </cfRule>
  </conditionalFormatting>
  <conditionalFormatting sqref="I27:J27 J28:J30">
    <cfRule type="expression" dxfId="764" priority="281" stopIfTrue="1">
      <formula>AND(I27="",K27="")</formula>
    </cfRule>
    <cfRule type="expression" dxfId="763" priority="282" stopIfTrue="1">
      <formula>AND(I27="",K27&lt;&gt;"")</formula>
    </cfRule>
  </conditionalFormatting>
  <conditionalFormatting sqref="I28:J28">
    <cfRule type="expression" dxfId="762" priority="279" stopIfTrue="1">
      <formula>AND(I28="",K28="")</formula>
    </cfRule>
    <cfRule type="expression" dxfId="761" priority="280" stopIfTrue="1">
      <formula>AND(I28="",K28&lt;&gt;"")</formula>
    </cfRule>
  </conditionalFormatting>
  <conditionalFormatting sqref="I30:J30">
    <cfRule type="expression" dxfId="760" priority="277" stopIfTrue="1">
      <formula>AND(I30="",K30="")</formula>
    </cfRule>
    <cfRule type="expression" dxfId="759" priority="278" stopIfTrue="1">
      <formula>AND(I30="",K30&lt;&gt;"")</formula>
    </cfRule>
  </conditionalFormatting>
  <conditionalFormatting sqref="I29:J29">
    <cfRule type="expression" dxfId="758" priority="275" stopIfTrue="1">
      <formula>AND(I29="",K29="")</formula>
    </cfRule>
    <cfRule type="expression" dxfId="757" priority="276" stopIfTrue="1">
      <formula>AND(I29="",K29&lt;&gt;"")</formula>
    </cfRule>
  </conditionalFormatting>
  <conditionalFormatting sqref="C35:D35 D36:D38">
    <cfRule type="expression" dxfId="756" priority="273" stopIfTrue="1">
      <formula>AND(C35="",E35="")</formula>
    </cfRule>
    <cfRule type="expression" dxfId="755" priority="274" stopIfTrue="1">
      <formula>AND(C35="",E35&lt;&gt;"")</formula>
    </cfRule>
  </conditionalFormatting>
  <conditionalFormatting sqref="C36:D36">
    <cfRule type="expression" dxfId="754" priority="271" stopIfTrue="1">
      <formula>AND(C36="",E36="")</formula>
    </cfRule>
    <cfRule type="expression" dxfId="753" priority="272" stopIfTrue="1">
      <formula>AND(C36="",E36&lt;&gt;"")</formula>
    </cfRule>
  </conditionalFormatting>
  <conditionalFormatting sqref="C37:D37">
    <cfRule type="expression" dxfId="752" priority="269" stopIfTrue="1">
      <formula>AND(C37="",E37="")</formula>
    </cfRule>
    <cfRule type="expression" dxfId="751" priority="270" stopIfTrue="1">
      <formula>AND(C37="",E37&lt;&gt;"")</formula>
    </cfRule>
  </conditionalFormatting>
  <conditionalFormatting sqref="C38:D38">
    <cfRule type="expression" dxfId="750" priority="267" stopIfTrue="1">
      <formula>AND(C38="",E38="")</formula>
    </cfRule>
    <cfRule type="expression" dxfId="749" priority="268" stopIfTrue="1">
      <formula>AND(C38="",E38&lt;&gt;"")</formula>
    </cfRule>
  </conditionalFormatting>
  <conditionalFormatting sqref="F35:G35 G36:G38">
    <cfRule type="expression" dxfId="748" priority="265" stopIfTrue="1">
      <formula>AND(F35="",H35="")</formula>
    </cfRule>
    <cfRule type="expression" dxfId="747" priority="266" stopIfTrue="1">
      <formula>AND(F35="",H35&lt;&gt;"")</formula>
    </cfRule>
  </conditionalFormatting>
  <conditionalFormatting sqref="F36:G36">
    <cfRule type="expression" dxfId="746" priority="263" stopIfTrue="1">
      <formula>AND(F36="",H36="")</formula>
    </cfRule>
    <cfRule type="expression" dxfId="745" priority="264" stopIfTrue="1">
      <formula>AND(F36="",H36&lt;&gt;"")</formula>
    </cfRule>
  </conditionalFormatting>
  <conditionalFormatting sqref="F37:G37">
    <cfRule type="expression" dxfId="744" priority="261" stopIfTrue="1">
      <formula>AND(F37="",H37="")</formula>
    </cfRule>
    <cfRule type="expression" dxfId="743" priority="262" stopIfTrue="1">
      <formula>AND(F37="",H37&lt;&gt;"")</formula>
    </cfRule>
  </conditionalFormatting>
  <conditionalFormatting sqref="F38:G38">
    <cfRule type="expression" dxfId="742" priority="259" stopIfTrue="1">
      <formula>AND(F38="",H38="")</formula>
    </cfRule>
    <cfRule type="expression" dxfId="741" priority="260" stopIfTrue="1">
      <formula>AND(F38="",H38&lt;&gt;"")</formula>
    </cfRule>
  </conditionalFormatting>
  <conditionalFormatting sqref="I35:J35 J36:J38">
    <cfRule type="expression" dxfId="740" priority="257" stopIfTrue="1">
      <formula>AND(I35="",K35="")</formula>
    </cfRule>
    <cfRule type="expression" dxfId="739" priority="258" stopIfTrue="1">
      <formula>AND(I35="",K35&lt;&gt;"")</formula>
    </cfRule>
  </conditionalFormatting>
  <conditionalFormatting sqref="L35:M35 M36:M38">
    <cfRule type="expression" dxfId="738" priority="255" stopIfTrue="1">
      <formula>AND(L35="",N35="")</formula>
    </cfRule>
    <cfRule type="expression" dxfId="737" priority="256" stopIfTrue="1">
      <formula>AND(L35="",N35&lt;&gt;"")</formula>
    </cfRule>
  </conditionalFormatting>
  <conditionalFormatting sqref="O35:P35 P36:P38">
    <cfRule type="expression" dxfId="736" priority="253" stopIfTrue="1">
      <formula>AND(O35="",Q35="")</formula>
    </cfRule>
    <cfRule type="expression" dxfId="735" priority="254" stopIfTrue="1">
      <formula>AND(O35="",Q35&lt;&gt;"")</formula>
    </cfRule>
  </conditionalFormatting>
  <conditionalFormatting sqref="I36:J36">
    <cfRule type="expression" dxfId="734" priority="251" stopIfTrue="1">
      <formula>AND(I36="",K36="")</formula>
    </cfRule>
    <cfRule type="expression" dxfId="733" priority="252" stopIfTrue="1">
      <formula>AND(I36="",K36&lt;&gt;"")</formula>
    </cfRule>
  </conditionalFormatting>
  <conditionalFormatting sqref="I37:J37">
    <cfRule type="expression" dxfId="732" priority="249" stopIfTrue="1">
      <formula>AND(I37="",K37="")</formula>
    </cfRule>
    <cfRule type="expression" dxfId="731" priority="250" stopIfTrue="1">
      <formula>AND(I37="",K37&lt;&gt;"")</formula>
    </cfRule>
  </conditionalFormatting>
  <conditionalFormatting sqref="I38:J38">
    <cfRule type="expression" dxfId="730" priority="247" stopIfTrue="1">
      <formula>AND(I38="",K38="")</formula>
    </cfRule>
    <cfRule type="expression" dxfId="729" priority="248" stopIfTrue="1">
      <formula>AND(I38="",K38&lt;&gt;"")</formula>
    </cfRule>
  </conditionalFormatting>
  <conditionalFormatting sqref="L36:M36">
    <cfRule type="expression" dxfId="728" priority="245" stopIfTrue="1">
      <formula>AND(L36="",N36="")</formula>
    </cfRule>
    <cfRule type="expression" dxfId="727" priority="246" stopIfTrue="1">
      <formula>AND(L36="",N36&lt;&gt;"")</formula>
    </cfRule>
  </conditionalFormatting>
  <conditionalFormatting sqref="L38:M38">
    <cfRule type="expression" dxfId="726" priority="243" stopIfTrue="1">
      <formula>AND(L38="",N38="")</formula>
    </cfRule>
    <cfRule type="expression" dxfId="725" priority="244" stopIfTrue="1">
      <formula>AND(L38="",N38&lt;&gt;"")</formula>
    </cfRule>
  </conditionalFormatting>
  <conditionalFormatting sqref="L37:M37">
    <cfRule type="expression" dxfId="724" priority="241" stopIfTrue="1">
      <formula>AND(L37="",N37="")</formula>
    </cfRule>
    <cfRule type="expression" dxfId="723" priority="242" stopIfTrue="1">
      <formula>AND(L37="",N37&lt;&gt;"")</formula>
    </cfRule>
  </conditionalFormatting>
  <conditionalFormatting sqref="O35:P35 P36:P38">
    <cfRule type="expression" dxfId="722" priority="239" stopIfTrue="1">
      <formula>AND(O35="",Q35="")</formula>
    </cfRule>
    <cfRule type="expression" dxfId="721" priority="240" stopIfTrue="1">
      <formula>AND(O35="",Q35&lt;&gt;"")</formula>
    </cfRule>
  </conditionalFormatting>
  <conditionalFormatting sqref="O36:P36">
    <cfRule type="expression" dxfId="720" priority="237" stopIfTrue="1">
      <formula>AND(O36="",Q36="")</formula>
    </cfRule>
    <cfRule type="expression" dxfId="719" priority="238" stopIfTrue="1">
      <formula>AND(O36="",Q36&lt;&gt;"")</formula>
    </cfRule>
  </conditionalFormatting>
  <conditionalFormatting sqref="O37:P37">
    <cfRule type="expression" dxfId="718" priority="235" stopIfTrue="1">
      <formula>AND(O37="",Q37="")</formula>
    </cfRule>
    <cfRule type="expression" dxfId="717" priority="236" stopIfTrue="1">
      <formula>AND(O37="",Q37&lt;&gt;"")</formula>
    </cfRule>
  </conditionalFormatting>
  <conditionalFormatting sqref="O38:P38">
    <cfRule type="expression" dxfId="716" priority="233" stopIfTrue="1">
      <formula>AND(O38="",Q38="")</formula>
    </cfRule>
    <cfRule type="expression" dxfId="715" priority="234" stopIfTrue="1">
      <formula>AND(O38="",Q38&lt;&gt;"")</formula>
    </cfRule>
  </conditionalFormatting>
  <conditionalFormatting sqref="C35:D35 D36:D38">
    <cfRule type="expression" dxfId="714" priority="231" stopIfTrue="1">
      <formula>AND(C35="",E35="")</formula>
    </cfRule>
    <cfRule type="expression" dxfId="713" priority="232" stopIfTrue="1">
      <formula>AND(C35="",E35&lt;&gt;"")</formula>
    </cfRule>
  </conditionalFormatting>
  <conditionalFormatting sqref="C36:D36">
    <cfRule type="expression" dxfId="712" priority="229" stopIfTrue="1">
      <formula>AND(C36="",E36="")</formula>
    </cfRule>
    <cfRule type="expression" dxfId="711" priority="230" stopIfTrue="1">
      <formula>AND(C36="",E36&lt;&gt;"")</formula>
    </cfRule>
  </conditionalFormatting>
  <conditionalFormatting sqref="C37:D37">
    <cfRule type="expression" dxfId="710" priority="227" stopIfTrue="1">
      <formula>AND(C37="",E37="")</formula>
    </cfRule>
    <cfRule type="expression" dxfId="709" priority="228" stopIfTrue="1">
      <formula>AND(C37="",E37&lt;&gt;"")</formula>
    </cfRule>
  </conditionalFormatting>
  <conditionalFormatting sqref="C38:D38">
    <cfRule type="expression" dxfId="708" priority="225" stopIfTrue="1">
      <formula>AND(C38="",E38="")</formula>
    </cfRule>
    <cfRule type="expression" dxfId="707" priority="226" stopIfTrue="1">
      <formula>AND(C38="",E38&lt;&gt;"")</formula>
    </cfRule>
  </conditionalFormatting>
  <conditionalFormatting sqref="F35:G35 G36:G38">
    <cfRule type="expression" dxfId="706" priority="223" stopIfTrue="1">
      <formula>AND(F35="",H35="")</formula>
    </cfRule>
    <cfRule type="expression" dxfId="705" priority="224" stopIfTrue="1">
      <formula>AND(F35="",H35&lt;&gt;"")</formula>
    </cfRule>
  </conditionalFormatting>
  <conditionalFormatting sqref="F36:G36">
    <cfRule type="expression" dxfId="704" priority="221" stopIfTrue="1">
      <formula>AND(F36="",H36="")</formula>
    </cfRule>
    <cfRule type="expression" dxfId="703" priority="222" stopIfTrue="1">
      <formula>AND(F36="",H36&lt;&gt;"")</formula>
    </cfRule>
  </conditionalFormatting>
  <conditionalFormatting sqref="F37:G37">
    <cfRule type="expression" dxfId="702" priority="219" stopIfTrue="1">
      <formula>AND(F37="",H37="")</formula>
    </cfRule>
    <cfRule type="expression" dxfId="701" priority="220" stopIfTrue="1">
      <formula>AND(F37="",H37&lt;&gt;"")</formula>
    </cfRule>
  </conditionalFormatting>
  <conditionalFormatting sqref="F38:G38">
    <cfRule type="expression" dxfId="700" priority="217" stopIfTrue="1">
      <formula>AND(F38="",H38="")</formula>
    </cfRule>
    <cfRule type="expression" dxfId="699" priority="218" stopIfTrue="1">
      <formula>AND(F38="",H38&lt;&gt;"")</formula>
    </cfRule>
  </conditionalFormatting>
  <conditionalFormatting sqref="I35:J35 J36:J38">
    <cfRule type="expression" dxfId="698" priority="215" stopIfTrue="1">
      <formula>AND(I35="",K35="")</formula>
    </cfRule>
    <cfRule type="expression" dxfId="697" priority="216" stopIfTrue="1">
      <formula>AND(I35="",K35&lt;&gt;"")</formula>
    </cfRule>
  </conditionalFormatting>
  <conditionalFormatting sqref="I36:J36">
    <cfRule type="expression" dxfId="696" priority="213" stopIfTrue="1">
      <formula>AND(I36="",K36="")</formula>
    </cfRule>
    <cfRule type="expression" dxfId="695" priority="214" stopIfTrue="1">
      <formula>AND(I36="",K36&lt;&gt;"")</formula>
    </cfRule>
  </conditionalFormatting>
  <conditionalFormatting sqref="I38:J38">
    <cfRule type="expression" dxfId="694" priority="211" stopIfTrue="1">
      <formula>AND(I38="",K38="")</formula>
    </cfRule>
    <cfRule type="expression" dxfId="693" priority="212" stopIfTrue="1">
      <formula>AND(I38="",K38&lt;&gt;"")</formula>
    </cfRule>
  </conditionalFormatting>
  <conditionalFormatting sqref="I37:J37">
    <cfRule type="expression" dxfId="692" priority="209" stopIfTrue="1">
      <formula>AND(I37="",K37="")</formula>
    </cfRule>
    <cfRule type="expression" dxfId="691" priority="210" stopIfTrue="1">
      <formula>AND(I37="",K37&lt;&gt;"")</formula>
    </cfRule>
  </conditionalFormatting>
  <conditionalFormatting sqref="O35:P35 P36:P38">
    <cfRule type="expression" dxfId="690" priority="207" stopIfTrue="1">
      <formula>AND(O35="",Q35="")</formula>
    </cfRule>
    <cfRule type="expression" dxfId="689" priority="208" stopIfTrue="1">
      <formula>AND(O35="",Q35&lt;&gt;"")</formula>
    </cfRule>
  </conditionalFormatting>
  <conditionalFormatting sqref="O36:P36">
    <cfRule type="expression" dxfId="688" priority="205" stopIfTrue="1">
      <formula>AND(O36="",Q36="")</formula>
    </cfRule>
    <cfRule type="expression" dxfId="687" priority="206" stopIfTrue="1">
      <formula>AND(O36="",Q36&lt;&gt;"")</formula>
    </cfRule>
  </conditionalFormatting>
  <conditionalFormatting sqref="O38:P38">
    <cfRule type="expression" dxfId="686" priority="203" stopIfTrue="1">
      <formula>AND(O38="",Q38="")</formula>
    </cfRule>
    <cfRule type="expression" dxfId="685" priority="204" stopIfTrue="1">
      <formula>AND(O38="",Q38&lt;&gt;"")</formula>
    </cfRule>
  </conditionalFormatting>
  <conditionalFormatting sqref="O37:P37">
    <cfRule type="expression" dxfId="684" priority="201" stopIfTrue="1">
      <formula>AND(O37="",Q37="")</formula>
    </cfRule>
    <cfRule type="expression" dxfId="683" priority="202" stopIfTrue="1">
      <formula>AND(O37="",Q37&lt;&gt;"")</formula>
    </cfRule>
  </conditionalFormatting>
  <conditionalFormatting sqref="L35:M35 M36:M38">
    <cfRule type="expression" dxfId="682" priority="199" stopIfTrue="1">
      <formula>AND(L35="",N35="")</formula>
    </cfRule>
    <cfRule type="expression" dxfId="681" priority="200" stopIfTrue="1">
      <formula>AND(L35="",N35&lt;&gt;"")</formula>
    </cfRule>
  </conditionalFormatting>
  <conditionalFormatting sqref="L35:M35 M36:M38">
    <cfRule type="expression" dxfId="680" priority="197" stopIfTrue="1">
      <formula>AND(L35="",N35="")</formula>
    </cfRule>
    <cfRule type="expression" dxfId="679" priority="198" stopIfTrue="1">
      <formula>AND(L35="",N35&lt;&gt;"")</formula>
    </cfRule>
  </conditionalFormatting>
  <conditionalFormatting sqref="L36:M36">
    <cfRule type="expression" dxfId="678" priority="195" stopIfTrue="1">
      <formula>AND(L36="",N36="")</formula>
    </cfRule>
    <cfRule type="expression" dxfId="677" priority="196" stopIfTrue="1">
      <formula>AND(L36="",N36&lt;&gt;"")</formula>
    </cfRule>
  </conditionalFormatting>
  <conditionalFormatting sqref="L37:M37">
    <cfRule type="expression" dxfId="676" priority="193" stopIfTrue="1">
      <formula>AND(L37="",N37="")</formula>
    </cfRule>
    <cfRule type="expression" dxfId="675" priority="194" stopIfTrue="1">
      <formula>AND(L37="",N37&lt;&gt;"")</formula>
    </cfRule>
  </conditionalFormatting>
  <conditionalFormatting sqref="L38:M38">
    <cfRule type="expression" dxfId="674" priority="191" stopIfTrue="1">
      <formula>AND(L38="",N38="")</formula>
    </cfRule>
    <cfRule type="expression" dxfId="673" priority="192" stopIfTrue="1">
      <formula>AND(L38="",N38&lt;&gt;"")</formula>
    </cfRule>
  </conditionalFormatting>
  <conditionalFormatting sqref="I35:J35 J36:J38">
    <cfRule type="expression" dxfId="672" priority="189" stopIfTrue="1">
      <formula>AND(I35="",K35="")</formula>
    </cfRule>
    <cfRule type="expression" dxfId="671" priority="190" stopIfTrue="1">
      <formula>AND(I35="",K35&lt;&gt;"")</formula>
    </cfRule>
  </conditionalFormatting>
  <conditionalFormatting sqref="I36:J36">
    <cfRule type="expression" dxfId="670" priority="187" stopIfTrue="1">
      <formula>AND(I36="",K36="")</formula>
    </cfRule>
    <cfRule type="expression" dxfId="669" priority="188" stopIfTrue="1">
      <formula>AND(I36="",K36&lt;&gt;"")</formula>
    </cfRule>
  </conditionalFormatting>
  <conditionalFormatting sqref="I37:J37">
    <cfRule type="expression" dxfId="668" priority="185" stopIfTrue="1">
      <formula>AND(I37="",K37="")</formula>
    </cfRule>
    <cfRule type="expression" dxfId="667" priority="186" stopIfTrue="1">
      <formula>AND(I37="",K37&lt;&gt;"")</formula>
    </cfRule>
  </conditionalFormatting>
  <conditionalFormatting sqref="I38:J38">
    <cfRule type="expression" dxfId="666" priority="183" stopIfTrue="1">
      <formula>AND(I38="",K38="")</formula>
    </cfRule>
    <cfRule type="expression" dxfId="665" priority="184" stopIfTrue="1">
      <formula>AND(I38="",K38&lt;&gt;"")</formula>
    </cfRule>
  </conditionalFormatting>
  <conditionalFormatting sqref="I35:J35 J36:J38">
    <cfRule type="expression" dxfId="664" priority="181" stopIfTrue="1">
      <formula>AND(I35="",K35="")</formula>
    </cfRule>
    <cfRule type="expression" dxfId="663" priority="182" stopIfTrue="1">
      <formula>AND(I35="",K35&lt;&gt;"")</formula>
    </cfRule>
  </conditionalFormatting>
  <conditionalFormatting sqref="I36:J36">
    <cfRule type="expression" dxfId="662" priority="179" stopIfTrue="1">
      <formula>AND(I36="",K36="")</formula>
    </cfRule>
    <cfRule type="expression" dxfId="661" priority="180" stopIfTrue="1">
      <formula>AND(I36="",K36&lt;&gt;"")</formula>
    </cfRule>
  </conditionalFormatting>
  <conditionalFormatting sqref="I37:J37">
    <cfRule type="expression" dxfId="660" priority="177" stopIfTrue="1">
      <formula>AND(I37="",K37="")</formula>
    </cfRule>
    <cfRule type="expression" dxfId="659" priority="178" stopIfTrue="1">
      <formula>AND(I37="",K37&lt;&gt;"")</formula>
    </cfRule>
  </conditionalFormatting>
  <conditionalFormatting sqref="I38:J38">
    <cfRule type="expression" dxfId="658" priority="175" stopIfTrue="1">
      <formula>AND(I38="",K38="")</formula>
    </cfRule>
    <cfRule type="expression" dxfId="657" priority="176" stopIfTrue="1">
      <formula>AND(I38="",K38&lt;&gt;"")</formula>
    </cfRule>
  </conditionalFormatting>
  <conditionalFormatting sqref="F35:G35 G36:G38">
    <cfRule type="expression" dxfId="656" priority="173" stopIfTrue="1">
      <formula>AND(F35="",H35="")</formula>
    </cfRule>
    <cfRule type="expression" dxfId="655" priority="174" stopIfTrue="1">
      <formula>AND(F35="",H35&lt;&gt;"")</formula>
    </cfRule>
  </conditionalFormatting>
  <conditionalFormatting sqref="F36:G36">
    <cfRule type="expression" dxfId="654" priority="171" stopIfTrue="1">
      <formula>AND(F36="",H36="")</formula>
    </cfRule>
    <cfRule type="expression" dxfId="653" priority="172" stopIfTrue="1">
      <formula>AND(F36="",H36&lt;&gt;"")</formula>
    </cfRule>
  </conditionalFormatting>
  <conditionalFormatting sqref="F37:G37">
    <cfRule type="expression" dxfId="652" priority="169" stopIfTrue="1">
      <formula>AND(F37="",H37="")</formula>
    </cfRule>
    <cfRule type="expression" dxfId="651" priority="170" stopIfTrue="1">
      <formula>AND(F37="",H37&lt;&gt;"")</formula>
    </cfRule>
  </conditionalFormatting>
  <conditionalFormatting sqref="F38:G38">
    <cfRule type="expression" dxfId="650" priority="167" stopIfTrue="1">
      <formula>AND(F38="",H38="")</formula>
    </cfRule>
    <cfRule type="expression" dxfId="649" priority="168" stopIfTrue="1">
      <formula>AND(F38="",H38&lt;&gt;"")</formula>
    </cfRule>
  </conditionalFormatting>
  <conditionalFormatting sqref="F35:G35 G36:G38">
    <cfRule type="expression" dxfId="648" priority="165" stopIfTrue="1">
      <formula>AND(F35="",H35="")</formula>
    </cfRule>
    <cfRule type="expression" dxfId="647" priority="166" stopIfTrue="1">
      <formula>AND(F35="",H35&lt;&gt;"")</formula>
    </cfRule>
  </conditionalFormatting>
  <conditionalFormatting sqref="F36:G36">
    <cfRule type="expression" dxfId="646" priority="163" stopIfTrue="1">
      <formula>AND(F36="",H36="")</formula>
    </cfRule>
    <cfRule type="expression" dxfId="645" priority="164" stopIfTrue="1">
      <formula>AND(F36="",H36&lt;&gt;"")</formula>
    </cfRule>
  </conditionalFormatting>
  <conditionalFormatting sqref="F37:G37">
    <cfRule type="expression" dxfId="644" priority="161" stopIfTrue="1">
      <formula>AND(F37="",H37="")</formula>
    </cfRule>
    <cfRule type="expression" dxfId="643" priority="162" stopIfTrue="1">
      <formula>AND(F37="",H37&lt;&gt;"")</formula>
    </cfRule>
  </conditionalFormatting>
  <conditionalFormatting sqref="F38:G38">
    <cfRule type="expression" dxfId="642" priority="159" stopIfTrue="1">
      <formula>AND(F38="",H38="")</formula>
    </cfRule>
    <cfRule type="expression" dxfId="641" priority="160" stopIfTrue="1">
      <formula>AND(F38="",H38&lt;&gt;"")</formula>
    </cfRule>
  </conditionalFormatting>
  <conditionalFormatting sqref="C35:D35 D36:D38">
    <cfRule type="expression" dxfId="640" priority="157" stopIfTrue="1">
      <formula>AND(C35="",E35="")</formula>
    </cfRule>
    <cfRule type="expression" dxfId="639" priority="158" stopIfTrue="1">
      <formula>AND(C35="",E35&lt;&gt;"")</formula>
    </cfRule>
  </conditionalFormatting>
  <conditionalFormatting sqref="C36:D36">
    <cfRule type="expression" dxfId="638" priority="155" stopIfTrue="1">
      <formula>AND(C36="",E36="")</formula>
    </cfRule>
    <cfRule type="expression" dxfId="637" priority="156" stopIfTrue="1">
      <formula>AND(C36="",E36&lt;&gt;"")</formula>
    </cfRule>
  </conditionalFormatting>
  <conditionalFormatting sqref="C37:D37">
    <cfRule type="expression" dxfId="636" priority="153" stopIfTrue="1">
      <formula>AND(C37="",E37="")</formula>
    </cfRule>
    <cfRule type="expression" dxfId="635" priority="154" stopIfTrue="1">
      <formula>AND(C37="",E37&lt;&gt;"")</formula>
    </cfRule>
  </conditionalFormatting>
  <conditionalFormatting sqref="C38:D38">
    <cfRule type="expression" dxfId="634" priority="151" stopIfTrue="1">
      <formula>AND(C38="",E38="")</formula>
    </cfRule>
    <cfRule type="expression" dxfId="633" priority="152" stopIfTrue="1">
      <formula>AND(C38="",E38&lt;&gt;"")</formula>
    </cfRule>
  </conditionalFormatting>
  <conditionalFormatting sqref="C35:D35 D36:D38">
    <cfRule type="expression" dxfId="632" priority="149" stopIfTrue="1">
      <formula>AND(C35="",E35="")</formula>
    </cfRule>
    <cfRule type="expression" dxfId="631" priority="150" stopIfTrue="1">
      <formula>AND(C35="",E35&lt;&gt;"")</formula>
    </cfRule>
  </conditionalFormatting>
  <conditionalFormatting sqref="C36:D36">
    <cfRule type="expression" dxfId="630" priority="147" stopIfTrue="1">
      <formula>AND(C36="",E36="")</formula>
    </cfRule>
    <cfRule type="expression" dxfId="629" priority="148" stopIfTrue="1">
      <formula>AND(C36="",E36&lt;&gt;"")</formula>
    </cfRule>
  </conditionalFormatting>
  <conditionalFormatting sqref="C37:D37">
    <cfRule type="expression" dxfId="628" priority="145" stopIfTrue="1">
      <formula>AND(C37="",E37="")</formula>
    </cfRule>
    <cfRule type="expression" dxfId="627" priority="146" stopIfTrue="1">
      <formula>AND(C37="",E37&lt;&gt;"")</formula>
    </cfRule>
  </conditionalFormatting>
  <conditionalFormatting sqref="C38:D38">
    <cfRule type="expression" dxfId="626" priority="143" stopIfTrue="1">
      <formula>AND(C38="",E38="")</formula>
    </cfRule>
    <cfRule type="expression" dxfId="625" priority="144" stopIfTrue="1">
      <formula>AND(C38="",E38&lt;&gt;"")</formula>
    </cfRule>
  </conditionalFormatting>
  <conditionalFormatting sqref="C43:D43 D44:D46">
    <cfRule type="expression" dxfId="624" priority="141" stopIfTrue="1">
      <formula>AND(C43="",E43="")</formula>
    </cfRule>
    <cfRule type="expression" dxfId="623" priority="142" stopIfTrue="1">
      <formula>AND(C43="",E43&lt;&gt;"")</formula>
    </cfRule>
  </conditionalFormatting>
  <conditionalFormatting sqref="C44:D44">
    <cfRule type="expression" dxfId="622" priority="139" stopIfTrue="1">
      <formula>AND(C44="",E44="")</formula>
    </cfRule>
    <cfRule type="expression" dxfId="621" priority="140" stopIfTrue="1">
      <formula>AND(C44="",E44&lt;&gt;"")</formula>
    </cfRule>
  </conditionalFormatting>
  <conditionalFormatting sqref="C45:D45">
    <cfRule type="expression" dxfId="620" priority="137" stopIfTrue="1">
      <formula>AND(C45="",E45="")</formula>
    </cfRule>
    <cfRule type="expression" dxfId="619" priority="138" stopIfTrue="1">
      <formula>AND(C45="",E45&lt;&gt;"")</formula>
    </cfRule>
  </conditionalFormatting>
  <conditionalFormatting sqref="C46:D46">
    <cfRule type="expression" dxfId="618" priority="135" stopIfTrue="1">
      <formula>AND(C46="",E46="")</formula>
    </cfRule>
    <cfRule type="expression" dxfId="617" priority="136" stopIfTrue="1">
      <formula>AND(C46="",E46&lt;&gt;"")</formula>
    </cfRule>
  </conditionalFormatting>
  <conditionalFormatting sqref="F43:G43 G44:G46">
    <cfRule type="expression" dxfId="616" priority="133" stopIfTrue="1">
      <formula>AND(F43="",H43="")</formula>
    </cfRule>
    <cfRule type="expression" dxfId="615" priority="134" stopIfTrue="1">
      <formula>AND(F43="",H43&lt;&gt;"")</formula>
    </cfRule>
  </conditionalFormatting>
  <conditionalFormatting sqref="F44:G44">
    <cfRule type="expression" dxfId="614" priority="131" stopIfTrue="1">
      <formula>AND(F44="",H44="")</formula>
    </cfRule>
    <cfRule type="expression" dxfId="613" priority="132" stopIfTrue="1">
      <formula>AND(F44="",H44&lt;&gt;"")</formula>
    </cfRule>
  </conditionalFormatting>
  <conditionalFormatting sqref="F45:G45">
    <cfRule type="expression" dxfId="612" priority="129" stopIfTrue="1">
      <formula>AND(F45="",H45="")</formula>
    </cfRule>
    <cfRule type="expression" dxfId="611" priority="130" stopIfTrue="1">
      <formula>AND(F45="",H45&lt;&gt;"")</formula>
    </cfRule>
  </conditionalFormatting>
  <conditionalFormatting sqref="F46:G46">
    <cfRule type="expression" dxfId="610" priority="127" stopIfTrue="1">
      <formula>AND(F46="",H46="")</formula>
    </cfRule>
    <cfRule type="expression" dxfId="609" priority="128" stopIfTrue="1">
      <formula>AND(F46="",H46&lt;&gt;"")</formula>
    </cfRule>
  </conditionalFormatting>
  <conditionalFormatting sqref="I43:J43 J44:J46">
    <cfRule type="expression" dxfId="608" priority="125" stopIfTrue="1">
      <formula>AND(I43="",K43="")</formula>
    </cfRule>
    <cfRule type="expression" dxfId="607" priority="126" stopIfTrue="1">
      <formula>AND(I43="",K43&lt;&gt;"")</formula>
    </cfRule>
  </conditionalFormatting>
  <conditionalFormatting sqref="L43:M43 M44:M46">
    <cfRule type="expression" dxfId="606" priority="123" stopIfTrue="1">
      <formula>AND(L43="",N43="")</formula>
    </cfRule>
    <cfRule type="expression" dxfId="605" priority="124" stopIfTrue="1">
      <formula>AND(L43="",N43&lt;&gt;"")</formula>
    </cfRule>
  </conditionalFormatting>
  <conditionalFormatting sqref="O43:P43 P44:P46">
    <cfRule type="expression" dxfId="604" priority="121" stopIfTrue="1">
      <formula>AND(O43="",Q43="")</formula>
    </cfRule>
    <cfRule type="expression" dxfId="603" priority="122" stopIfTrue="1">
      <formula>AND(O43="",Q43&lt;&gt;"")</formula>
    </cfRule>
  </conditionalFormatting>
  <conditionalFormatting sqref="I44:J44">
    <cfRule type="expression" dxfId="602" priority="119" stopIfTrue="1">
      <formula>AND(I44="",K44="")</formula>
    </cfRule>
    <cfRule type="expression" dxfId="601" priority="120" stopIfTrue="1">
      <formula>AND(I44="",K44&lt;&gt;"")</formula>
    </cfRule>
  </conditionalFormatting>
  <conditionalFormatting sqref="I45:J45">
    <cfRule type="expression" dxfId="600" priority="117" stopIfTrue="1">
      <formula>AND(I45="",K45="")</formula>
    </cfRule>
    <cfRule type="expression" dxfId="599" priority="118" stopIfTrue="1">
      <formula>AND(I45="",K45&lt;&gt;"")</formula>
    </cfRule>
  </conditionalFormatting>
  <conditionalFormatting sqref="I46:J46">
    <cfRule type="expression" dxfId="598" priority="115" stopIfTrue="1">
      <formula>AND(I46="",K46="")</formula>
    </cfRule>
    <cfRule type="expression" dxfId="597" priority="116" stopIfTrue="1">
      <formula>AND(I46="",K46&lt;&gt;"")</formula>
    </cfRule>
  </conditionalFormatting>
  <conditionalFormatting sqref="L44:M44">
    <cfRule type="expression" dxfId="596" priority="113" stopIfTrue="1">
      <formula>AND(L44="",N44="")</formula>
    </cfRule>
    <cfRule type="expression" dxfId="595" priority="114" stopIfTrue="1">
      <formula>AND(L44="",N44&lt;&gt;"")</formula>
    </cfRule>
  </conditionalFormatting>
  <conditionalFormatting sqref="L46:M46">
    <cfRule type="expression" dxfId="594" priority="111" stopIfTrue="1">
      <formula>AND(L46="",N46="")</formula>
    </cfRule>
    <cfRule type="expression" dxfId="593" priority="112" stopIfTrue="1">
      <formula>AND(L46="",N46&lt;&gt;"")</formula>
    </cfRule>
  </conditionalFormatting>
  <conditionalFormatting sqref="L45:M45">
    <cfRule type="expression" dxfId="592" priority="109" stopIfTrue="1">
      <formula>AND(L45="",N45="")</formula>
    </cfRule>
    <cfRule type="expression" dxfId="591" priority="110" stopIfTrue="1">
      <formula>AND(L45="",N45&lt;&gt;"")</formula>
    </cfRule>
  </conditionalFormatting>
  <conditionalFormatting sqref="O43:P43 P44:P46">
    <cfRule type="expression" dxfId="590" priority="107" stopIfTrue="1">
      <formula>AND(O43="",Q43="")</formula>
    </cfRule>
    <cfRule type="expression" dxfId="589" priority="108" stopIfTrue="1">
      <formula>AND(O43="",Q43&lt;&gt;"")</formula>
    </cfRule>
  </conditionalFormatting>
  <conditionalFormatting sqref="O44:P44">
    <cfRule type="expression" dxfId="588" priority="105" stopIfTrue="1">
      <formula>AND(O44="",Q44="")</formula>
    </cfRule>
    <cfRule type="expression" dxfId="587" priority="106" stopIfTrue="1">
      <formula>AND(O44="",Q44&lt;&gt;"")</formula>
    </cfRule>
  </conditionalFormatting>
  <conditionalFormatting sqref="O45:P45">
    <cfRule type="expression" dxfId="586" priority="103" stopIfTrue="1">
      <formula>AND(O45="",Q45="")</formula>
    </cfRule>
    <cfRule type="expression" dxfId="585" priority="104" stopIfTrue="1">
      <formula>AND(O45="",Q45&lt;&gt;"")</formula>
    </cfRule>
  </conditionalFormatting>
  <conditionalFormatting sqref="O46:P46">
    <cfRule type="expression" dxfId="584" priority="101" stopIfTrue="1">
      <formula>AND(O46="",Q46="")</formula>
    </cfRule>
    <cfRule type="expression" dxfId="583" priority="102" stopIfTrue="1">
      <formula>AND(O46="",Q46&lt;&gt;"")</formula>
    </cfRule>
  </conditionalFormatting>
  <conditionalFormatting sqref="C43:D43 D44:D46">
    <cfRule type="expression" dxfId="582" priority="99" stopIfTrue="1">
      <formula>AND(C43="",E43="")</formula>
    </cfRule>
    <cfRule type="expression" dxfId="581" priority="100" stopIfTrue="1">
      <formula>AND(C43="",E43&lt;&gt;"")</formula>
    </cfRule>
  </conditionalFormatting>
  <conditionalFormatting sqref="C44:D44">
    <cfRule type="expression" dxfId="580" priority="97" stopIfTrue="1">
      <formula>AND(C44="",E44="")</formula>
    </cfRule>
    <cfRule type="expression" dxfId="579" priority="98" stopIfTrue="1">
      <formula>AND(C44="",E44&lt;&gt;"")</formula>
    </cfRule>
  </conditionalFormatting>
  <conditionalFormatting sqref="C45:D45">
    <cfRule type="expression" dxfId="578" priority="95" stopIfTrue="1">
      <formula>AND(C45="",E45="")</formula>
    </cfRule>
    <cfRule type="expression" dxfId="577" priority="96" stopIfTrue="1">
      <formula>AND(C45="",E45&lt;&gt;"")</formula>
    </cfRule>
  </conditionalFormatting>
  <conditionalFormatting sqref="C46:D46">
    <cfRule type="expression" dxfId="576" priority="93" stopIfTrue="1">
      <formula>AND(C46="",E46="")</formula>
    </cfRule>
    <cfRule type="expression" dxfId="575" priority="94" stopIfTrue="1">
      <formula>AND(C46="",E46&lt;&gt;"")</formula>
    </cfRule>
  </conditionalFormatting>
  <conditionalFormatting sqref="F43:G43 G44:G46">
    <cfRule type="expression" dxfId="574" priority="91" stopIfTrue="1">
      <formula>AND(F43="",H43="")</formula>
    </cfRule>
    <cfRule type="expression" dxfId="573" priority="92" stopIfTrue="1">
      <formula>AND(F43="",H43&lt;&gt;"")</formula>
    </cfRule>
  </conditionalFormatting>
  <conditionalFormatting sqref="F44:G44">
    <cfRule type="expression" dxfId="572" priority="89" stopIfTrue="1">
      <formula>AND(F44="",H44="")</formula>
    </cfRule>
    <cfRule type="expression" dxfId="571" priority="90" stopIfTrue="1">
      <formula>AND(F44="",H44&lt;&gt;"")</formula>
    </cfRule>
  </conditionalFormatting>
  <conditionalFormatting sqref="F45:G45">
    <cfRule type="expression" dxfId="570" priority="87" stopIfTrue="1">
      <formula>AND(F45="",H45="")</formula>
    </cfRule>
    <cfRule type="expression" dxfId="569" priority="88" stopIfTrue="1">
      <formula>AND(F45="",H45&lt;&gt;"")</formula>
    </cfRule>
  </conditionalFormatting>
  <conditionalFormatting sqref="F46:G46">
    <cfRule type="expression" dxfId="568" priority="85" stopIfTrue="1">
      <formula>AND(F46="",H46="")</formula>
    </cfRule>
    <cfRule type="expression" dxfId="567" priority="86" stopIfTrue="1">
      <formula>AND(F46="",H46&lt;&gt;"")</formula>
    </cfRule>
  </conditionalFormatting>
  <conditionalFormatting sqref="I43:J43 J44:J46">
    <cfRule type="expression" dxfId="566" priority="83" stopIfTrue="1">
      <formula>AND(I43="",K43="")</formula>
    </cfRule>
    <cfRule type="expression" dxfId="565" priority="84" stopIfTrue="1">
      <formula>AND(I43="",K43&lt;&gt;"")</formula>
    </cfRule>
  </conditionalFormatting>
  <conditionalFormatting sqref="I44:J44">
    <cfRule type="expression" dxfId="564" priority="81" stopIfTrue="1">
      <formula>AND(I44="",K44="")</formula>
    </cfRule>
    <cfRule type="expression" dxfId="563" priority="82" stopIfTrue="1">
      <formula>AND(I44="",K44&lt;&gt;"")</formula>
    </cfRule>
  </conditionalFormatting>
  <conditionalFormatting sqref="I46:J46">
    <cfRule type="expression" dxfId="562" priority="79" stopIfTrue="1">
      <formula>AND(I46="",K46="")</formula>
    </cfRule>
    <cfRule type="expression" dxfId="561" priority="80" stopIfTrue="1">
      <formula>AND(I46="",K46&lt;&gt;"")</formula>
    </cfRule>
  </conditionalFormatting>
  <conditionalFormatting sqref="I45:J45">
    <cfRule type="expression" dxfId="560" priority="77" stopIfTrue="1">
      <formula>AND(I45="",K45="")</formula>
    </cfRule>
    <cfRule type="expression" dxfId="559" priority="78" stopIfTrue="1">
      <formula>AND(I45="",K45&lt;&gt;"")</formula>
    </cfRule>
  </conditionalFormatting>
  <conditionalFormatting sqref="O43:P43 P44:P46">
    <cfRule type="expression" dxfId="558" priority="75" stopIfTrue="1">
      <formula>AND(O43="",Q43="")</formula>
    </cfRule>
    <cfRule type="expression" dxfId="557" priority="76" stopIfTrue="1">
      <formula>AND(O43="",Q43&lt;&gt;"")</formula>
    </cfRule>
  </conditionalFormatting>
  <conditionalFormatting sqref="O44:P44">
    <cfRule type="expression" dxfId="556" priority="73" stopIfTrue="1">
      <formula>AND(O44="",Q44="")</formula>
    </cfRule>
    <cfRule type="expression" dxfId="555" priority="74" stopIfTrue="1">
      <formula>AND(O44="",Q44&lt;&gt;"")</formula>
    </cfRule>
  </conditionalFormatting>
  <conditionalFormatting sqref="O46:P46">
    <cfRule type="expression" dxfId="554" priority="71" stopIfTrue="1">
      <formula>AND(O46="",Q46="")</formula>
    </cfRule>
    <cfRule type="expression" dxfId="553" priority="72" stopIfTrue="1">
      <formula>AND(O46="",Q46&lt;&gt;"")</formula>
    </cfRule>
  </conditionalFormatting>
  <conditionalFormatting sqref="O45:P45">
    <cfRule type="expression" dxfId="552" priority="69" stopIfTrue="1">
      <formula>AND(O45="",Q45="")</formula>
    </cfRule>
    <cfRule type="expression" dxfId="551" priority="70" stopIfTrue="1">
      <formula>AND(O45="",Q45&lt;&gt;"")</formula>
    </cfRule>
  </conditionalFormatting>
  <conditionalFormatting sqref="L43:M43 M44:M46">
    <cfRule type="expression" dxfId="550" priority="67" stopIfTrue="1">
      <formula>AND(L43="",N43="")</formula>
    </cfRule>
    <cfRule type="expression" dxfId="549" priority="68" stopIfTrue="1">
      <formula>AND(L43="",N43&lt;&gt;"")</formula>
    </cfRule>
  </conditionalFormatting>
  <conditionalFormatting sqref="L43:M43 M44:M46">
    <cfRule type="expression" dxfId="548" priority="65" stopIfTrue="1">
      <formula>AND(L43="",N43="")</formula>
    </cfRule>
    <cfRule type="expression" dxfId="547" priority="66" stopIfTrue="1">
      <formula>AND(L43="",N43&lt;&gt;"")</formula>
    </cfRule>
  </conditionalFormatting>
  <conditionalFormatting sqref="L44:M44">
    <cfRule type="expression" dxfId="546" priority="63" stopIfTrue="1">
      <formula>AND(L44="",N44="")</formula>
    </cfRule>
    <cfRule type="expression" dxfId="545" priority="64" stopIfTrue="1">
      <formula>AND(L44="",N44&lt;&gt;"")</formula>
    </cfRule>
  </conditionalFormatting>
  <conditionalFormatting sqref="L45:M45">
    <cfRule type="expression" dxfId="544" priority="61" stopIfTrue="1">
      <formula>AND(L45="",N45="")</formula>
    </cfRule>
    <cfRule type="expression" dxfId="543" priority="62" stopIfTrue="1">
      <formula>AND(L45="",N45&lt;&gt;"")</formula>
    </cfRule>
  </conditionalFormatting>
  <conditionalFormatting sqref="L46:M46">
    <cfRule type="expression" dxfId="542" priority="59" stopIfTrue="1">
      <formula>AND(L46="",N46="")</formula>
    </cfRule>
    <cfRule type="expression" dxfId="541" priority="60" stopIfTrue="1">
      <formula>AND(L46="",N46&lt;&gt;"")</formula>
    </cfRule>
  </conditionalFormatting>
  <conditionalFormatting sqref="I43:J43 J44:J46">
    <cfRule type="expression" dxfId="540" priority="57" stopIfTrue="1">
      <formula>AND(I43="",K43="")</formula>
    </cfRule>
    <cfRule type="expression" dxfId="539" priority="58" stopIfTrue="1">
      <formula>AND(I43="",K43&lt;&gt;"")</formula>
    </cfRule>
  </conditionalFormatting>
  <conditionalFormatting sqref="I44:J44">
    <cfRule type="expression" dxfId="538" priority="55" stopIfTrue="1">
      <formula>AND(I44="",K44="")</formula>
    </cfRule>
    <cfRule type="expression" dxfId="537" priority="56" stopIfTrue="1">
      <formula>AND(I44="",K44&lt;&gt;"")</formula>
    </cfRule>
  </conditionalFormatting>
  <conditionalFormatting sqref="I45:J45">
    <cfRule type="expression" dxfId="536" priority="53" stopIfTrue="1">
      <formula>AND(I45="",K45="")</formula>
    </cfRule>
    <cfRule type="expression" dxfId="535" priority="54" stopIfTrue="1">
      <formula>AND(I45="",K45&lt;&gt;"")</formula>
    </cfRule>
  </conditionalFormatting>
  <conditionalFormatting sqref="I46:J46">
    <cfRule type="expression" dxfId="534" priority="51" stopIfTrue="1">
      <formula>AND(I46="",K46="")</formula>
    </cfRule>
    <cfRule type="expression" dxfId="533" priority="52" stopIfTrue="1">
      <formula>AND(I46="",K46&lt;&gt;"")</formula>
    </cfRule>
  </conditionalFormatting>
  <conditionalFormatting sqref="I43:J43 J44:J46">
    <cfRule type="expression" dxfId="532" priority="49" stopIfTrue="1">
      <formula>AND(I43="",K43="")</formula>
    </cfRule>
    <cfRule type="expression" dxfId="531" priority="50" stopIfTrue="1">
      <formula>AND(I43="",K43&lt;&gt;"")</formula>
    </cfRule>
  </conditionalFormatting>
  <conditionalFormatting sqref="I44:J44">
    <cfRule type="expression" dxfId="530" priority="47" stopIfTrue="1">
      <formula>AND(I44="",K44="")</formula>
    </cfRule>
    <cfRule type="expression" dxfId="529" priority="48" stopIfTrue="1">
      <formula>AND(I44="",K44&lt;&gt;"")</formula>
    </cfRule>
  </conditionalFormatting>
  <conditionalFormatting sqref="I45:J45">
    <cfRule type="expression" dxfId="528" priority="45" stopIfTrue="1">
      <formula>AND(I45="",K45="")</formula>
    </cfRule>
    <cfRule type="expression" dxfId="527" priority="46" stopIfTrue="1">
      <formula>AND(I45="",K45&lt;&gt;"")</formula>
    </cfRule>
  </conditionalFormatting>
  <conditionalFormatting sqref="I46:J46">
    <cfRule type="expression" dxfId="526" priority="43" stopIfTrue="1">
      <formula>AND(I46="",K46="")</formula>
    </cfRule>
    <cfRule type="expression" dxfId="525" priority="44" stopIfTrue="1">
      <formula>AND(I46="",K46&lt;&gt;"")</formula>
    </cfRule>
  </conditionalFormatting>
  <conditionalFormatting sqref="F43:G43 G44:G46">
    <cfRule type="expression" dxfId="524" priority="41" stopIfTrue="1">
      <formula>AND(F43="",H43="")</formula>
    </cfRule>
    <cfRule type="expression" dxfId="523" priority="42" stopIfTrue="1">
      <formula>AND(F43="",H43&lt;&gt;"")</formula>
    </cfRule>
  </conditionalFormatting>
  <conditionalFormatting sqref="F44:G44">
    <cfRule type="expression" dxfId="522" priority="39" stopIfTrue="1">
      <formula>AND(F44="",H44="")</formula>
    </cfRule>
    <cfRule type="expression" dxfId="521" priority="40" stopIfTrue="1">
      <formula>AND(F44="",H44&lt;&gt;"")</formula>
    </cfRule>
  </conditionalFormatting>
  <conditionalFormatting sqref="F45:G45">
    <cfRule type="expression" dxfId="520" priority="37" stopIfTrue="1">
      <formula>AND(F45="",H45="")</formula>
    </cfRule>
    <cfRule type="expression" dxfId="519" priority="38" stopIfTrue="1">
      <formula>AND(F45="",H45&lt;&gt;"")</formula>
    </cfRule>
  </conditionalFormatting>
  <conditionalFormatting sqref="F46:G46">
    <cfRule type="expression" dxfId="518" priority="35" stopIfTrue="1">
      <formula>AND(F46="",H46="")</formula>
    </cfRule>
    <cfRule type="expression" dxfId="517" priority="36" stopIfTrue="1">
      <formula>AND(F46="",H46&lt;&gt;"")</formula>
    </cfRule>
  </conditionalFormatting>
  <conditionalFormatting sqref="F43:G43 G44:G46">
    <cfRule type="expression" dxfId="516" priority="33" stopIfTrue="1">
      <formula>AND(F43="",H43="")</formula>
    </cfRule>
    <cfRule type="expression" dxfId="515" priority="34" stopIfTrue="1">
      <formula>AND(F43="",H43&lt;&gt;"")</formula>
    </cfRule>
  </conditionalFormatting>
  <conditionalFormatting sqref="F44:G44">
    <cfRule type="expression" dxfId="514" priority="31" stopIfTrue="1">
      <formula>AND(F44="",H44="")</formula>
    </cfRule>
    <cfRule type="expression" dxfId="513" priority="32" stopIfTrue="1">
      <formula>AND(F44="",H44&lt;&gt;"")</formula>
    </cfRule>
  </conditionalFormatting>
  <conditionalFormatting sqref="F45:G45">
    <cfRule type="expression" dxfId="512" priority="29" stopIfTrue="1">
      <formula>AND(F45="",H45="")</formula>
    </cfRule>
    <cfRule type="expression" dxfId="511" priority="30" stopIfTrue="1">
      <formula>AND(F45="",H45&lt;&gt;"")</formula>
    </cfRule>
  </conditionalFormatting>
  <conditionalFormatting sqref="F46:G46">
    <cfRule type="expression" dxfId="510" priority="27" stopIfTrue="1">
      <formula>AND(F46="",H46="")</formula>
    </cfRule>
    <cfRule type="expression" dxfId="509" priority="28" stopIfTrue="1">
      <formula>AND(F46="",H46&lt;&gt;"")</formula>
    </cfRule>
  </conditionalFormatting>
  <conditionalFormatting sqref="C43:D43 D44:D46">
    <cfRule type="expression" dxfId="508" priority="25" stopIfTrue="1">
      <formula>AND(C43="",E43="")</formula>
    </cfRule>
    <cfRule type="expression" dxfId="507" priority="26" stopIfTrue="1">
      <formula>AND(C43="",E43&lt;&gt;"")</formula>
    </cfRule>
  </conditionalFormatting>
  <conditionalFormatting sqref="C44:D44">
    <cfRule type="expression" dxfId="506" priority="23" stopIfTrue="1">
      <formula>AND(C44="",E44="")</formula>
    </cfRule>
    <cfRule type="expression" dxfId="505" priority="24" stopIfTrue="1">
      <formula>AND(C44="",E44&lt;&gt;"")</formula>
    </cfRule>
  </conditionalFormatting>
  <conditionalFormatting sqref="C45:D45">
    <cfRule type="expression" dxfId="504" priority="21" stopIfTrue="1">
      <formula>AND(C45="",E45="")</formula>
    </cfRule>
    <cfRule type="expression" dxfId="503" priority="22" stopIfTrue="1">
      <formula>AND(C45="",E45&lt;&gt;"")</formula>
    </cfRule>
  </conditionalFormatting>
  <conditionalFormatting sqref="C46:D46">
    <cfRule type="expression" dxfId="502" priority="19" stopIfTrue="1">
      <formula>AND(C46="",E46="")</formula>
    </cfRule>
    <cfRule type="expression" dxfId="501" priority="20" stopIfTrue="1">
      <formula>AND(C46="",E46&lt;&gt;"")</formula>
    </cfRule>
  </conditionalFormatting>
  <conditionalFormatting sqref="C43:D43 D44:D46">
    <cfRule type="expression" dxfId="500" priority="17" stopIfTrue="1">
      <formula>AND(C43="",E43="")</formula>
    </cfRule>
    <cfRule type="expression" dxfId="499" priority="18" stopIfTrue="1">
      <formula>AND(C43="",E43&lt;&gt;"")</formula>
    </cfRule>
  </conditionalFormatting>
  <conditionalFormatting sqref="C44:D44">
    <cfRule type="expression" dxfId="498" priority="15" stopIfTrue="1">
      <formula>AND(C44="",E44="")</formula>
    </cfRule>
    <cfRule type="expression" dxfId="497" priority="16" stopIfTrue="1">
      <formula>AND(C44="",E44&lt;&gt;"")</formula>
    </cfRule>
  </conditionalFormatting>
  <conditionalFormatting sqref="C45:D45">
    <cfRule type="expression" dxfId="496" priority="13" stopIfTrue="1">
      <formula>AND(C45="",E45="")</formula>
    </cfRule>
    <cfRule type="expression" dxfId="495" priority="14" stopIfTrue="1">
      <formula>AND(C45="",E45&lt;&gt;"")</formula>
    </cfRule>
  </conditionalFormatting>
  <conditionalFormatting sqref="C46:D46">
    <cfRule type="expression" dxfId="494" priority="11" stopIfTrue="1">
      <formula>AND(C46="",E46="")</formula>
    </cfRule>
    <cfRule type="expression" dxfId="493" priority="12" stopIfTrue="1">
      <formula>AND(C46="",E46&lt;&gt;"")</formula>
    </cfRule>
  </conditionalFormatting>
  <conditionalFormatting sqref="U36">
    <cfRule type="expression" dxfId="492" priority="9" stopIfTrue="1">
      <formula>AND(U36="",W36="")</formula>
    </cfRule>
    <cfRule type="expression" dxfId="491" priority="10" stopIfTrue="1">
      <formula>AND(U36="",W36&lt;&gt;"")</formula>
    </cfRule>
  </conditionalFormatting>
  <conditionalFormatting sqref="U38">
    <cfRule type="expression" dxfId="490" priority="7" stopIfTrue="1">
      <formula>AND(U38="",W38="")</formula>
    </cfRule>
    <cfRule type="expression" dxfId="489" priority="8" stopIfTrue="1">
      <formula>AND(U38="",W38&lt;&gt;"")</formula>
    </cfRule>
  </conditionalFormatting>
  <conditionalFormatting sqref="U37">
    <cfRule type="expression" dxfId="488" priority="5" stopIfTrue="1">
      <formula>AND(U37="",W37="")</formula>
    </cfRule>
    <cfRule type="expression" dxfId="487" priority="6" stopIfTrue="1">
      <formula>AND(U37="",W37&lt;&gt;"")</formula>
    </cfRule>
  </conditionalFormatting>
  <conditionalFormatting sqref="R27:S30 R35:S38 R43:S46 R5:S22">
    <cfRule type="cellIs" dxfId="486" priority="3" operator="greaterThan">
      <formula>$W$2</formula>
    </cfRule>
    <cfRule type="cellIs" dxfId="485" priority="4" operator="lessThanOrEqual">
      <formula>$W$2</formula>
    </cfRule>
  </conditionalFormatting>
  <conditionalFormatting sqref="V27:V30">
    <cfRule type="cellIs" dxfId="484" priority="1" operator="greaterThan">
      <formula>$W$3</formula>
    </cfRule>
    <cfRule type="cellIs" dxfId="483" priority="2" operator="lessThanOrEqual">
      <formula>$W$3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B2:L32"/>
  <sheetViews>
    <sheetView workbookViewId="0">
      <selection activeCell="K13" sqref="K13"/>
    </sheetView>
  </sheetViews>
  <sheetFormatPr baseColWidth="10" defaultRowHeight="14.5"/>
  <cols>
    <col min="3" max="3" width="19.81640625" customWidth="1"/>
    <col min="4" max="4" width="4.7265625" customWidth="1"/>
    <col min="5" max="5" width="19.81640625" customWidth="1"/>
    <col min="6" max="6" width="4.7265625" customWidth="1"/>
    <col min="7" max="7" width="19.81640625" customWidth="1"/>
    <col min="8" max="8" width="4.7265625" customWidth="1"/>
    <col min="9" max="9" width="19.81640625" customWidth="1"/>
    <col min="10" max="10" width="4.7265625" customWidth="1"/>
    <col min="11" max="11" width="19.81640625" customWidth="1"/>
    <col min="12" max="12" width="4.7265625" customWidth="1"/>
  </cols>
  <sheetData>
    <row r="2" spans="2:12">
      <c r="C2" s="96" t="s">
        <v>205</v>
      </c>
      <c r="D2" s="96"/>
      <c r="E2" s="96"/>
      <c r="F2" s="96"/>
      <c r="G2" s="96"/>
      <c r="H2" s="96"/>
      <c r="I2" s="96"/>
      <c r="J2" s="96"/>
      <c r="K2" s="96"/>
      <c r="L2" s="96"/>
    </row>
    <row r="3" spans="2:12" ht="9" customHeight="1">
      <c r="C3" s="103" t="s">
        <v>200</v>
      </c>
      <c r="D3" s="103"/>
      <c r="E3" s="103" t="s">
        <v>201</v>
      </c>
      <c r="F3" s="103"/>
      <c r="G3" s="103" t="s">
        <v>202</v>
      </c>
      <c r="H3" s="103"/>
      <c r="I3" s="103" t="s">
        <v>203</v>
      </c>
      <c r="J3" s="103"/>
      <c r="K3" s="103" t="s">
        <v>204</v>
      </c>
      <c r="L3" s="103"/>
    </row>
    <row r="4" spans="2:12" ht="9" customHeight="1">
      <c r="C4" s="103"/>
      <c r="D4" s="103"/>
      <c r="E4" s="103"/>
      <c r="F4" s="103"/>
      <c r="G4" s="103"/>
      <c r="H4" s="103"/>
      <c r="I4" s="103"/>
      <c r="J4" s="103"/>
      <c r="K4" s="103"/>
      <c r="L4" s="103"/>
    </row>
    <row r="5" spans="2:12">
      <c r="B5" s="66" t="s">
        <v>209</v>
      </c>
      <c r="C5" s="15" t="s">
        <v>82</v>
      </c>
      <c r="D5" s="56" t="s">
        <v>152</v>
      </c>
      <c r="E5" s="15" t="s">
        <v>85</v>
      </c>
      <c r="F5" s="50" t="s">
        <v>153</v>
      </c>
      <c r="G5" s="15" t="s">
        <v>86</v>
      </c>
      <c r="H5" s="57" t="s">
        <v>154</v>
      </c>
      <c r="I5" s="15" t="s">
        <v>82</v>
      </c>
      <c r="J5" s="56" t="s">
        <v>152</v>
      </c>
      <c r="K5" s="15" t="s">
        <v>85</v>
      </c>
      <c r="L5" s="68" t="s">
        <v>144</v>
      </c>
    </row>
    <row r="6" spans="2:12">
      <c r="B6" s="66" t="s">
        <v>210</v>
      </c>
      <c r="C6" s="15" t="s">
        <v>85</v>
      </c>
      <c r="D6" s="50" t="s">
        <v>153</v>
      </c>
      <c r="E6" s="15" t="s">
        <v>86</v>
      </c>
      <c r="F6" s="57" t="s">
        <v>154</v>
      </c>
      <c r="G6" s="15" t="s">
        <v>82</v>
      </c>
      <c r="H6" s="56" t="s">
        <v>152</v>
      </c>
      <c r="I6" s="15" t="s">
        <v>85</v>
      </c>
      <c r="J6" s="50" t="s">
        <v>153</v>
      </c>
      <c r="K6" s="15" t="s">
        <v>82</v>
      </c>
      <c r="L6" s="56" t="s">
        <v>152</v>
      </c>
    </row>
    <row r="7" spans="2:12">
      <c r="B7" s="72" t="s">
        <v>211</v>
      </c>
      <c r="C7" s="73" t="s">
        <v>86</v>
      </c>
      <c r="D7" s="57" t="s">
        <v>154</v>
      </c>
      <c r="E7" s="73" t="s">
        <v>82</v>
      </c>
      <c r="F7" s="56" t="s">
        <v>152</v>
      </c>
      <c r="G7" s="73" t="s">
        <v>85</v>
      </c>
      <c r="H7" s="50" t="s">
        <v>153</v>
      </c>
      <c r="I7" s="73" t="s">
        <v>86</v>
      </c>
      <c r="J7" s="57" t="s">
        <v>154</v>
      </c>
      <c r="K7" s="15" t="s">
        <v>85</v>
      </c>
      <c r="L7" s="50" t="s">
        <v>153</v>
      </c>
    </row>
    <row r="8" spans="2:12">
      <c r="B8" s="65" t="s">
        <v>212</v>
      </c>
      <c r="C8" s="3"/>
      <c r="D8" s="3"/>
      <c r="E8" s="3"/>
      <c r="F8" s="3"/>
      <c r="G8" s="3"/>
      <c r="H8" s="3"/>
      <c r="I8" s="3"/>
      <c r="J8" s="3"/>
      <c r="K8" s="73" t="s">
        <v>86</v>
      </c>
      <c r="L8" s="57" t="s">
        <v>154</v>
      </c>
    </row>
    <row r="10" spans="2:12">
      <c r="C10" s="96" t="s">
        <v>206</v>
      </c>
      <c r="D10" s="96"/>
      <c r="E10" s="96"/>
      <c r="F10" s="96"/>
      <c r="G10" s="96"/>
      <c r="H10" s="96"/>
      <c r="I10" s="96"/>
      <c r="J10" s="96"/>
      <c r="K10" s="96"/>
      <c r="L10" s="96"/>
    </row>
    <row r="11" spans="2:12" ht="9" customHeight="1">
      <c r="C11" s="103" t="s">
        <v>200</v>
      </c>
      <c r="D11" s="103"/>
      <c r="E11" s="103" t="s">
        <v>201</v>
      </c>
      <c r="F11" s="103"/>
      <c r="G11" s="103" t="s">
        <v>202</v>
      </c>
      <c r="H11" s="103"/>
      <c r="I11" s="103" t="s">
        <v>203</v>
      </c>
      <c r="J11" s="103"/>
      <c r="K11" s="103" t="s">
        <v>204</v>
      </c>
      <c r="L11" s="103"/>
    </row>
    <row r="12" spans="2:12" ht="9" customHeight="1">
      <c r="C12" s="103"/>
      <c r="D12" s="103"/>
      <c r="E12" s="103"/>
      <c r="F12" s="103"/>
      <c r="G12" s="103"/>
      <c r="H12" s="103"/>
      <c r="I12" s="103"/>
      <c r="J12" s="103"/>
      <c r="K12" s="103"/>
      <c r="L12" s="103"/>
    </row>
    <row r="13" spans="2:12">
      <c r="B13" s="66" t="s">
        <v>209</v>
      </c>
      <c r="C13" s="15" t="s">
        <v>85</v>
      </c>
      <c r="D13" s="50" t="s">
        <v>153</v>
      </c>
      <c r="E13" s="15" t="s">
        <v>82</v>
      </c>
      <c r="F13" s="56" t="s">
        <v>152</v>
      </c>
      <c r="G13" s="15" t="s">
        <v>82</v>
      </c>
      <c r="H13" s="56" t="s">
        <v>152</v>
      </c>
      <c r="I13" s="15" t="s">
        <v>86</v>
      </c>
      <c r="J13" s="57" t="s">
        <v>154</v>
      </c>
      <c r="K13" s="67" t="s">
        <v>213</v>
      </c>
      <c r="L13" s="68" t="s">
        <v>144</v>
      </c>
    </row>
    <row r="14" spans="2:12">
      <c r="B14" s="66" t="s">
        <v>210</v>
      </c>
      <c r="C14" s="15" t="s">
        <v>86</v>
      </c>
      <c r="D14" s="57" t="s">
        <v>154</v>
      </c>
      <c r="E14" s="15" t="s">
        <v>85</v>
      </c>
      <c r="F14" s="50" t="s">
        <v>153</v>
      </c>
      <c r="G14" s="15" t="s">
        <v>85</v>
      </c>
      <c r="H14" s="50" t="s">
        <v>153</v>
      </c>
      <c r="I14" s="15" t="s">
        <v>82</v>
      </c>
      <c r="J14" s="56" t="s">
        <v>152</v>
      </c>
      <c r="K14" s="15" t="s">
        <v>82</v>
      </c>
      <c r="L14" s="56" t="s">
        <v>152</v>
      </c>
    </row>
    <row r="15" spans="2:12">
      <c r="B15" s="72" t="s">
        <v>211</v>
      </c>
      <c r="C15" s="73" t="s">
        <v>82</v>
      </c>
      <c r="D15" s="56" t="s">
        <v>152</v>
      </c>
      <c r="E15" s="73" t="s">
        <v>86</v>
      </c>
      <c r="F15" s="57" t="s">
        <v>154</v>
      </c>
      <c r="G15" s="73" t="s">
        <v>86</v>
      </c>
      <c r="H15" s="57" t="s">
        <v>154</v>
      </c>
      <c r="I15" s="73" t="s">
        <v>85</v>
      </c>
      <c r="J15" s="50" t="s">
        <v>153</v>
      </c>
      <c r="K15" s="15" t="s">
        <v>85</v>
      </c>
      <c r="L15" s="50" t="s">
        <v>153</v>
      </c>
    </row>
    <row r="16" spans="2:12">
      <c r="B16" s="65" t="s">
        <v>212</v>
      </c>
      <c r="C16" s="3"/>
      <c r="D16" s="3"/>
      <c r="E16" s="3"/>
      <c r="F16" s="3"/>
      <c r="G16" s="3"/>
      <c r="H16" s="3"/>
      <c r="I16" s="3"/>
      <c r="J16" s="3"/>
      <c r="K16" s="73" t="s">
        <v>86</v>
      </c>
      <c r="L16" s="57" t="s">
        <v>154</v>
      </c>
    </row>
    <row r="18" spans="2:12">
      <c r="C18" s="96" t="s">
        <v>207</v>
      </c>
      <c r="D18" s="96"/>
      <c r="E18" s="96"/>
      <c r="F18" s="96"/>
      <c r="G18" s="96"/>
      <c r="H18" s="96"/>
      <c r="I18" s="96"/>
      <c r="J18" s="96"/>
      <c r="K18" s="96"/>
      <c r="L18" s="96"/>
    </row>
    <row r="19" spans="2:12" ht="9" customHeight="1">
      <c r="C19" s="103" t="s">
        <v>200</v>
      </c>
      <c r="D19" s="103"/>
      <c r="E19" s="103" t="s">
        <v>201</v>
      </c>
      <c r="F19" s="103"/>
      <c r="G19" s="103" t="s">
        <v>202</v>
      </c>
      <c r="H19" s="103"/>
      <c r="I19" s="103" t="s">
        <v>203</v>
      </c>
      <c r="J19" s="103"/>
      <c r="K19" s="103" t="s">
        <v>204</v>
      </c>
      <c r="L19" s="103"/>
    </row>
    <row r="20" spans="2:12" ht="9" customHeight="1">
      <c r="C20" s="103"/>
      <c r="D20" s="103"/>
      <c r="E20" s="103"/>
      <c r="F20" s="103"/>
      <c r="G20" s="103"/>
      <c r="H20" s="103"/>
      <c r="I20" s="103"/>
      <c r="J20" s="103"/>
      <c r="K20" s="103"/>
      <c r="L20" s="103"/>
    </row>
    <row r="21" spans="2:12">
      <c r="B21" s="66" t="s">
        <v>209</v>
      </c>
      <c r="C21" s="15" t="s">
        <v>82</v>
      </c>
      <c r="D21" s="56" t="s">
        <v>152</v>
      </c>
      <c r="E21" s="15" t="s">
        <v>86</v>
      </c>
      <c r="F21" s="57" t="s">
        <v>154</v>
      </c>
      <c r="G21" s="15" t="s">
        <v>85</v>
      </c>
      <c r="H21" s="50" t="s">
        <v>153</v>
      </c>
      <c r="I21" s="15" t="s">
        <v>82</v>
      </c>
      <c r="J21" s="56" t="s">
        <v>152</v>
      </c>
      <c r="K21" s="67" t="s">
        <v>213</v>
      </c>
      <c r="L21" s="68" t="s">
        <v>144</v>
      </c>
    </row>
    <row r="22" spans="2:12">
      <c r="B22" s="66" t="s">
        <v>210</v>
      </c>
      <c r="C22" s="15" t="s">
        <v>85</v>
      </c>
      <c r="D22" s="50" t="s">
        <v>153</v>
      </c>
      <c r="E22" s="15" t="s">
        <v>82</v>
      </c>
      <c r="F22" s="56" t="s">
        <v>152</v>
      </c>
      <c r="G22" s="15" t="s">
        <v>86</v>
      </c>
      <c r="H22" s="57" t="s">
        <v>154</v>
      </c>
      <c r="I22" s="15" t="s">
        <v>85</v>
      </c>
      <c r="J22" s="50" t="s">
        <v>153</v>
      </c>
      <c r="K22" s="15" t="s">
        <v>82</v>
      </c>
      <c r="L22" s="56" t="s">
        <v>152</v>
      </c>
    </row>
    <row r="23" spans="2:12">
      <c r="B23" s="72" t="s">
        <v>211</v>
      </c>
      <c r="C23" s="73" t="s">
        <v>86</v>
      </c>
      <c r="D23" s="57" t="s">
        <v>154</v>
      </c>
      <c r="E23" s="73" t="s">
        <v>85</v>
      </c>
      <c r="F23" s="50" t="s">
        <v>153</v>
      </c>
      <c r="G23" s="73" t="s">
        <v>82</v>
      </c>
      <c r="H23" s="56" t="s">
        <v>152</v>
      </c>
      <c r="I23" s="73" t="s">
        <v>86</v>
      </c>
      <c r="J23" s="57" t="s">
        <v>154</v>
      </c>
      <c r="K23" s="15" t="s">
        <v>85</v>
      </c>
      <c r="L23" s="50" t="s">
        <v>153</v>
      </c>
    </row>
    <row r="24" spans="2:12">
      <c r="B24" s="65" t="s">
        <v>212</v>
      </c>
      <c r="C24" s="3"/>
      <c r="D24" s="3"/>
      <c r="E24" s="3"/>
      <c r="F24" s="3"/>
      <c r="G24" s="3"/>
      <c r="H24" s="3"/>
      <c r="I24" s="3"/>
      <c r="J24" s="3"/>
      <c r="K24" s="73" t="s">
        <v>86</v>
      </c>
      <c r="L24" s="57" t="s">
        <v>154</v>
      </c>
    </row>
    <row r="26" spans="2:12">
      <c r="C26" s="96" t="s">
        <v>208</v>
      </c>
      <c r="D26" s="96"/>
      <c r="E26" s="96"/>
      <c r="F26" s="96"/>
      <c r="G26" s="96"/>
      <c r="H26" s="96"/>
      <c r="I26" s="96"/>
      <c r="J26" s="96"/>
      <c r="K26" s="96"/>
      <c r="L26" s="96"/>
    </row>
    <row r="27" spans="2:12" ht="9" customHeight="1">
      <c r="C27" s="103" t="s">
        <v>200</v>
      </c>
      <c r="D27" s="103"/>
      <c r="E27" s="103" t="s">
        <v>201</v>
      </c>
      <c r="F27" s="103"/>
      <c r="G27" s="103" t="s">
        <v>202</v>
      </c>
      <c r="H27" s="103"/>
      <c r="I27" s="103" t="s">
        <v>203</v>
      </c>
      <c r="J27" s="103"/>
      <c r="K27" s="103" t="s">
        <v>204</v>
      </c>
      <c r="L27" s="103"/>
    </row>
    <row r="28" spans="2:12" ht="9" customHeight="1">
      <c r="C28" s="103"/>
      <c r="D28" s="103"/>
      <c r="E28" s="103"/>
      <c r="F28" s="103"/>
      <c r="G28" s="103"/>
      <c r="H28" s="103"/>
      <c r="I28" s="103"/>
      <c r="J28" s="103"/>
      <c r="K28" s="103"/>
      <c r="L28" s="103"/>
    </row>
    <row r="29" spans="2:12">
      <c r="B29" s="66" t="s">
        <v>209</v>
      </c>
      <c r="C29" s="15" t="s">
        <v>86</v>
      </c>
      <c r="D29" s="57" t="s">
        <v>154</v>
      </c>
      <c r="E29" s="15" t="s">
        <v>85</v>
      </c>
      <c r="F29" s="50" t="s">
        <v>153</v>
      </c>
      <c r="G29" s="15" t="s">
        <v>86</v>
      </c>
      <c r="H29" s="57" t="s">
        <v>154</v>
      </c>
      <c r="I29" s="15" t="s">
        <v>82</v>
      </c>
      <c r="J29" s="56" t="s">
        <v>152</v>
      </c>
      <c r="K29" s="67" t="s">
        <v>213</v>
      </c>
      <c r="L29" s="68" t="s">
        <v>144</v>
      </c>
    </row>
    <row r="30" spans="2:12">
      <c r="B30" s="66" t="s">
        <v>210</v>
      </c>
      <c r="C30" s="15" t="s">
        <v>82</v>
      </c>
      <c r="D30" s="56" t="s">
        <v>152</v>
      </c>
      <c r="E30" s="15" t="s">
        <v>86</v>
      </c>
      <c r="F30" s="57" t="s">
        <v>154</v>
      </c>
      <c r="G30" s="15" t="s">
        <v>82</v>
      </c>
      <c r="H30" s="56" t="s">
        <v>152</v>
      </c>
      <c r="I30" s="15" t="s">
        <v>85</v>
      </c>
      <c r="J30" s="50" t="s">
        <v>153</v>
      </c>
      <c r="K30" s="15" t="s">
        <v>82</v>
      </c>
      <c r="L30" s="56" t="s">
        <v>152</v>
      </c>
    </row>
    <row r="31" spans="2:12">
      <c r="B31" s="72" t="s">
        <v>211</v>
      </c>
      <c r="C31" s="73" t="s">
        <v>85</v>
      </c>
      <c r="D31" s="50" t="s">
        <v>153</v>
      </c>
      <c r="E31" s="73" t="s">
        <v>82</v>
      </c>
      <c r="F31" s="56" t="s">
        <v>152</v>
      </c>
      <c r="G31" s="73" t="s">
        <v>85</v>
      </c>
      <c r="H31" s="50" t="s">
        <v>153</v>
      </c>
      <c r="I31" s="73" t="s">
        <v>86</v>
      </c>
      <c r="J31" s="57" t="s">
        <v>154</v>
      </c>
      <c r="K31" s="15" t="s">
        <v>85</v>
      </c>
      <c r="L31" s="50" t="s">
        <v>153</v>
      </c>
    </row>
    <row r="32" spans="2:12">
      <c r="B32" s="65" t="s">
        <v>212</v>
      </c>
      <c r="C32" s="3"/>
      <c r="D32" s="3"/>
      <c r="E32" s="3"/>
      <c r="F32" s="3"/>
      <c r="G32" s="3"/>
      <c r="H32" s="3"/>
      <c r="I32" s="3"/>
      <c r="J32" s="3"/>
      <c r="K32" s="73" t="s">
        <v>86</v>
      </c>
      <c r="L32" s="57" t="s">
        <v>154</v>
      </c>
    </row>
  </sheetData>
  <mergeCells count="24">
    <mergeCell ref="C2:L2"/>
    <mergeCell ref="C3:D4"/>
    <mergeCell ref="E3:F4"/>
    <mergeCell ref="G3:H4"/>
    <mergeCell ref="I3:J4"/>
    <mergeCell ref="K3:L4"/>
    <mergeCell ref="C10:L10"/>
    <mergeCell ref="C11:D12"/>
    <mergeCell ref="E11:F12"/>
    <mergeCell ref="G11:H12"/>
    <mergeCell ref="I11:J12"/>
    <mergeCell ref="K11:L12"/>
    <mergeCell ref="C18:L18"/>
    <mergeCell ref="C19:D20"/>
    <mergeCell ref="E19:F20"/>
    <mergeCell ref="G19:H20"/>
    <mergeCell ref="I19:J20"/>
    <mergeCell ref="K19:L20"/>
    <mergeCell ref="C26:L26"/>
    <mergeCell ref="C27:D28"/>
    <mergeCell ref="E27:F28"/>
    <mergeCell ref="G27:H28"/>
    <mergeCell ref="I27:J28"/>
    <mergeCell ref="K27:L28"/>
  </mergeCells>
  <conditionalFormatting sqref="C6 E5:E6 G5 G7 I6 K7">
    <cfRule type="expression" dxfId="482" priority="457" stopIfTrue="1">
      <formula>AND(C5="",#REF!&lt;&gt;"")</formula>
    </cfRule>
  </conditionalFormatting>
  <conditionalFormatting sqref="C5">
    <cfRule type="expression" dxfId="481" priority="452" stopIfTrue="1">
      <formula>AND(C5="",D5="")</formula>
    </cfRule>
    <cfRule type="expression" dxfId="480" priority="453" stopIfTrue="1">
      <formula>AND(C5="",D5&lt;&gt;"")</formula>
    </cfRule>
  </conditionalFormatting>
  <conditionalFormatting sqref="C6">
    <cfRule type="expression" dxfId="479" priority="450" stopIfTrue="1">
      <formula>AND(C6="",D6="")</formula>
    </cfRule>
    <cfRule type="expression" dxfId="478" priority="451" stopIfTrue="1">
      <formula>AND(C6="",D6&lt;&gt;"")</formula>
    </cfRule>
  </conditionalFormatting>
  <conditionalFormatting sqref="C7">
    <cfRule type="expression" dxfId="477" priority="448" stopIfTrue="1">
      <formula>AND(C7="",D7="")</formula>
    </cfRule>
    <cfRule type="expression" dxfId="476" priority="449" stopIfTrue="1">
      <formula>AND(C7="",D7&lt;&gt;"")</formula>
    </cfRule>
  </conditionalFormatting>
  <conditionalFormatting sqref="E5">
    <cfRule type="expression" dxfId="475" priority="446" stopIfTrue="1">
      <formula>AND(E5="",F5="")</formula>
    </cfRule>
    <cfRule type="expression" dxfId="474" priority="447" stopIfTrue="1">
      <formula>AND(E5="",F5&lt;&gt;"")</formula>
    </cfRule>
  </conditionalFormatting>
  <conditionalFormatting sqref="E6">
    <cfRule type="expression" dxfId="473" priority="444" stopIfTrue="1">
      <formula>AND(E6="",F6="")</formula>
    </cfRule>
    <cfRule type="expression" dxfId="472" priority="445" stopIfTrue="1">
      <formula>AND(E6="",F6&lt;&gt;"")</formula>
    </cfRule>
  </conditionalFormatting>
  <conditionalFormatting sqref="E7">
    <cfRule type="expression" dxfId="471" priority="442" stopIfTrue="1">
      <formula>AND(E7="",F7="")</formula>
    </cfRule>
    <cfRule type="expression" dxfId="470" priority="443" stopIfTrue="1">
      <formula>AND(E7="",F7&lt;&gt;"")</formula>
    </cfRule>
  </conditionalFormatting>
  <conditionalFormatting sqref="G5">
    <cfRule type="expression" dxfId="469" priority="440" stopIfTrue="1">
      <formula>AND(G5="",H5="")</formula>
    </cfRule>
    <cfRule type="expression" dxfId="468" priority="441" stopIfTrue="1">
      <formula>AND(G5="",H5&lt;&gt;"")</formula>
    </cfRule>
  </conditionalFormatting>
  <conditionalFormatting sqref="I5">
    <cfRule type="expression" dxfId="467" priority="438" stopIfTrue="1">
      <formula>AND(I5="",J5="")</formula>
    </cfRule>
    <cfRule type="expression" dxfId="466" priority="439" stopIfTrue="1">
      <formula>AND(I5="",J5&lt;&gt;"")</formula>
    </cfRule>
  </conditionalFormatting>
  <conditionalFormatting sqref="K5">
    <cfRule type="expression" dxfId="465" priority="436" stopIfTrue="1">
      <formula>AND(K5="",L5="")</formula>
    </cfRule>
    <cfRule type="expression" dxfId="464" priority="437" stopIfTrue="1">
      <formula>AND(K5="",L5&lt;&gt;"")</formula>
    </cfRule>
  </conditionalFormatting>
  <conditionalFormatting sqref="G6">
    <cfRule type="expression" dxfId="463" priority="434" stopIfTrue="1">
      <formula>AND(G6="",H6="")</formula>
    </cfRule>
    <cfRule type="expression" dxfId="462" priority="435" stopIfTrue="1">
      <formula>AND(G6="",H6&lt;&gt;"")</formula>
    </cfRule>
  </conditionalFormatting>
  <conditionalFormatting sqref="G7">
    <cfRule type="expression" dxfId="461" priority="432" stopIfTrue="1">
      <formula>AND(G7="",H7="")</formula>
    </cfRule>
    <cfRule type="expression" dxfId="460" priority="433" stopIfTrue="1">
      <formula>AND(G7="",H7&lt;&gt;"")</formula>
    </cfRule>
  </conditionalFormatting>
  <conditionalFormatting sqref="I6">
    <cfRule type="expression" dxfId="459" priority="430" stopIfTrue="1">
      <formula>AND(I6="",J6="")</formula>
    </cfRule>
    <cfRule type="expression" dxfId="458" priority="431" stopIfTrue="1">
      <formula>AND(I6="",J6&lt;&gt;"")</formula>
    </cfRule>
  </conditionalFormatting>
  <conditionalFormatting sqref="I7">
    <cfRule type="expression" dxfId="457" priority="428" stopIfTrue="1">
      <formula>AND(I7="",J7="")</formula>
    </cfRule>
    <cfRule type="expression" dxfId="456" priority="429" stopIfTrue="1">
      <formula>AND(I7="",J7&lt;&gt;"")</formula>
    </cfRule>
  </conditionalFormatting>
  <conditionalFormatting sqref="K5">
    <cfRule type="expression" dxfId="455" priority="426" stopIfTrue="1">
      <formula>AND(K5="",L5="")</formula>
    </cfRule>
    <cfRule type="expression" dxfId="454" priority="427" stopIfTrue="1">
      <formula>AND(K5="",L5&lt;&gt;"")</formula>
    </cfRule>
  </conditionalFormatting>
  <conditionalFormatting sqref="K6">
    <cfRule type="expression" dxfId="453" priority="424" stopIfTrue="1">
      <formula>AND(K6="",L6="")</formula>
    </cfRule>
    <cfRule type="expression" dxfId="452" priority="425" stopIfTrue="1">
      <formula>AND(K6="",L6&lt;&gt;"")</formula>
    </cfRule>
  </conditionalFormatting>
  <conditionalFormatting sqref="K7">
    <cfRule type="expression" dxfId="451" priority="422" stopIfTrue="1">
      <formula>AND(K7="",L7="")</formula>
    </cfRule>
    <cfRule type="expression" dxfId="450" priority="423" stopIfTrue="1">
      <formula>AND(K7="",L7&lt;&gt;"")</formula>
    </cfRule>
  </conditionalFormatting>
  <conditionalFormatting sqref="C5">
    <cfRule type="expression" dxfId="449" priority="420" stopIfTrue="1">
      <formula>AND(C5="",D5&lt;&gt;"")</formula>
    </cfRule>
  </conditionalFormatting>
  <conditionalFormatting sqref="C7">
    <cfRule type="expression" dxfId="448" priority="418" stopIfTrue="1">
      <formula>AND(C7="",D7="")</formula>
    </cfRule>
    <cfRule type="expression" dxfId="447" priority="419" stopIfTrue="1">
      <formula>AND(C7="",D7&lt;&gt;"")</formula>
    </cfRule>
  </conditionalFormatting>
  <conditionalFormatting sqref="E7">
    <cfRule type="expression" dxfId="446" priority="415" stopIfTrue="1">
      <formula>AND(E7="",F7="")</formula>
    </cfRule>
    <cfRule type="expression" dxfId="445" priority="416" stopIfTrue="1">
      <formula>AND(E7="",F7&lt;&gt;"")</formula>
    </cfRule>
  </conditionalFormatting>
  <conditionalFormatting sqref="E6">
    <cfRule type="expression" dxfId="444" priority="412" stopIfTrue="1">
      <formula>AND(E6="",F6="")</formula>
    </cfRule>
    <cfRule type="expression" dxfId="443" priority="413" stopIfTrue="1">
      <formula>AND(E6="",F6&lt;&gt;"")</formula>
    </cfRule>
  </conditionalFormatting>
  <conditionalFormatting sqref="E7">
    <cfRule type="expression" dxfId="442" priority="411" stopIfTrue="1">
      <formula>AND(E7="",F7&lt;&gt;"")</formula>
    </cfRule>
  </conditionalFormatting>
  <conditionalFormatting sqref="G5">
    <cfRule type="expression" dxfId="441" priority="409" stopIfTrue="1">
      <formula>AND(G5="",H5="")</formula>
    </cfRule>
    <cfRule type="expression" dxfId="440" priority="410" stopIfTrue="1">
      <formula>AND(G5="",H5&lt;&gt;"")</formula>
    </cfRule>
  </conditionalFormatting>
  <conditionalFormatting sqref="G6">
    <cfRule type="expression" dxfId="439" priority="407" stopIfTrue="1">
      <formula>AND(G6="",H6="")</formula>
    </cfRule>
    <cfRule type="expression" dxfId="438" priority="408" stopIfTrue="1">
      <formula>AND(G6="",H6&lt;&gt;"")</formula>
    </cfRule>
  </conditionalFormatting>
  <conditionalFormatting sqref="G6">
    <cfRule type="expression" dxfId="437" priority="404" stopIfTrue="1">
      <formula>AND(G6="",H6="")</formula>
    </cfRule>
    <cfRule type="expression" dxfId="436" priority="405" stopIfTrue="1">
      <formula>AND(G6="",H6&lt;&gt;"")</formula>
    </cfRule>
  </conditionalFormatting>
  <conditionalFormatting sqref="G5">
    <cfRule type="expression" dxfId="435" priority="402" stopIfTrue="1">
      <formula>AND(G5="",H5="")</formula>
    </cfRule>
    <cfRule type="expression" dxfId="434" priority="403" stopIfTrue="1">
      <formula>AND(G5="",H5&lt;&gt;"")</formula>
    </cfRule>
  </conditionalFormatting>
  <conditionalFormatting sqref="G6">
    <cfRule type="expression" dxfId="433" priority="401" stopIfTrue="1">
      <formula>AND(G6="",H6&lt;&gt;"")</formula>
    </cfRule>
  </conditionalFormatting>
  <conditionalFormatting sqref="G7">
    <cfRule type="expression" dxfId="432" priority="399" stopIfTrue="1">
      <formula>AND(G7="",H7="")</formula>
    </cfRule>
    <cfRule type="expression" dxfId="431" priority="400" stopIfTrue="1">
      <formula>AND(G7="",H7&lt;&gt;"")</formula>
    </cfRule>
  </conditionalFormatting>
  <conditionalFormatting sqref="I5">
    <cfRule type="expression" dxfId="430" priority="396" stopIfTrue="1">
      <formula>AND(I5="",J5="")</formula>
    </cfRule>
    <cfRule type="expression" dxfId="429" priority="397" stopIfTrue="1">
      <formula>AND(I5="",J5&lt;&gt;"")</formula>
    </cfRule>
  </conditionalFormatting>
  <conditionalFormatting sqref="I6">
    <cfRule type="expression" dxfId="428" priority="394" stopIfTrue="1">
      <formula>AND(I6="",J6="")</formula>
    </cfRule>
    <cfRule type="expression" dxfId="427" priority="395" stopIfTrue="1">
      <formula>AND(I6="",J6&lt;&gt;"")</formula>
    </cfRule>
  </conditionalFormatting>
  <conditionalFormatting sqref="I7">
    <cfRule type="expression" dxfId="426" priority="392" stopIfTrue="1">
      <formula>AND(I7="",J7="")</formula>
    </cfRule>
    <cfRule type="expression" dxfId="425" priority="393" stopIfTrue="1">
      <formula>AND(I7="",J7&lt;&gt;"")</formula>
    </cfRule>
  </conditionalFormatting>
  <conditionalFormatting sqref="I5">
    <cfRule type="expression" dxfId="424" priority="390" stopIfTrue="1">
      <formula>AND(I5="",J5&lt;&gt;"")</formula>
    </cfRule>
  </conditionalFormatting>
  <conditionalFormatting sqref="I7">
    <cfRule type="expression" dxfId="423" priority="388" stopIfTrue="1">
      <formula>AND(I7="",J7="")</formula>
    </cfRule>
    <cfRule type="expression" dxfId="422" priority="389" stopIfTrue="1">
      <formula>AND(I7="",J7&lt;&gt;"")</formula>
    </cfRule>
  </conditionalFormatting>
  <conditionalFormatting sqref="K6">
    <cfRule type="expression" dxfId="421" priority="363" stopIfTrue="1">
      <formula>AND(K6="",L6="")</formula>
    </cfRule>
    <cfRule type="expression" dxfId="420" priority="364" stopIfTrue="1">
      <formula>AND(K6="",L6&lt;&gt;"")</formula>
    </cfRule>
  </conditionalFormatting>
  <conditionalFormatting sqref="K7">
    <cfRule type="expression" dxfId="419" priority="361" stopIfTrue="1">
      <formula>AND(K7="",L7="")</formula>
    </cfRule>
    <cfRule type="expression" dxfId="418" priority="362" stopIfTrue="1">
      <formula>AND(K7="",L7&lt;&gt;"")</formula>
    </cfRule>
  </conditionalFormatting>
  <conditionalFormatting sqref="K8">
    <cfRule type="expression" dxfId="417" priority="359" stopIfTrue="1">
      <formula>AND(K8="",L8="")</formula>
    </cfRule>
    <cfRule type="expression" dxfId="416" priority="360" stopIfTrue="1">
      <formula>AND(K8="",L8&lt;&gt;"")</formula>
    </cfRule>
  </conditionalFormatting>
  <conditionalFormatting sqref="K6">
    <cfRule type="expression" dxfId="415" priority="357" stopIfTrue="1">
      <formula>AND(K6="",L6="")</formula>
    </cfRule>
    <cfRule type="expression" dxfId="414" priority="358" stopIfTrue="1">
      <formula>AND(K6="",L6&lt;&gt;"")</formula>
    </cfRule>
  </conditionalFormatting>
  <conditionalFormatting sqref="K7">
    <cfRule type="expression" dxfId="413" priority="355" stopIfTrue="1">
      <formula>AND(K7="",L7="")</formula>
    </cfRule>
    <cfRule type="expression" dxfId="412" priority="356" stopIfTrue="1">
      <formula>AND(K7="",L7&lt;&gt;"")</formula>
    </cfRule>
  </conditionalFormatting>
  <conditionalFormatting sqref="K8">
    <cfRule type="expression" dxfId="411" priority="353" stopIfTrue="1">
      <formula>AND(K8="",L8="")</formula>
    </cfRule>
    <cfRule type="expression" dxfId="410" priority="354" stopIfTrue="1">
      <formula>AND(K8="",L8&lt;&gt;"")</formula>
    </cfRule>
  </conditionalFormatting>
  <conditionalFormatting sqref="K6">
    <cfRule type="expression" dxfId="409" priority="352" stopIfTrue="1">
      <formula>AND(K6="",L6&lt;&gt;"")</formula>
    </cfRule>
  </conditionalFormatting>
  <conditionalFormatting sqref="K8">
    <cfRule type="expression" dxfId="408" priority="350" stopIfTrue="1">
      <formula>AND(K8="",L8="")</formula>
    </cfRule>
    <cfRule type="expression" dxfId="407" priority="351" stopIfTrue="1">
      <formula>AND(K8="",L8&lt;&gt;"")</formula>
    </cfRule>
  </conditionalFormatting>
  <conditionalFormatting sqref="C14 E13:E14 G13 G15 I14 K15">
    <cfRule type="expression" dxfId="406" priority="349" stopIfTrue="1">
      <formula>AND(C13="",#REF!&lt;&gt;"")</formula>
    </cfRule>
  </conditionalFormatting>
  <conditionalFormatting sqref="C13">
    <cfRule type="expression" dxfId="405" priority="347" stopIfTrue="1">
      <formula>AND(C13="",D13="")</formula>
    </cfRule>
    <cfRule type="expression" dxfId="404" priority="348" stopIfTrue="1">
      <formula>AND(C13="",D13&lt;&gt;"")</formula>
    </cfRule>
  </conditionalFormatting>
  <conditionalFormatting sqref="C14">
    <cfRule type="expression" dxfId="403" priority="345" stopIfTrue="1">
      <formula>AND(C14="",D14="")</formula>
    </cfRule>
    <cfRule type="expression" dxfId="402" priority="346" stopIfTrue="1">
      <formula>AND(C14="",D14&lt;&gt;"")</formula>
    </cfRule>
  </conditionalFormatting>
  <conditionalFormatting sqref="C15">
    <cfRule type="expression" dxfId="401" priority="343" stopIfTrue="1">
      <formula>AND(C15="",D15="")</formula>
    </cfRule>
    <cfRule type="expression" dxfId="400" priority="344" stopIfTrue="1">
      <formula>AND(C15="",D15&lt;&gt;"")</formula>
    </cfRule>
  </conditionalFormatting>
  <conditionalFormatting sqref="E13">
    <cfRule type="expression" dxfId="399" priority="341" stopIfTrue="1">
      <formula>AND(E13="",F13="")</formula>
    </cfRule>
    <cfRule type="expression" dxfId="398" priority="342" stopIfTrue="1">
      <formula>AND(E13="",F13&lt;&gt;"")</formula>
    </cfRule>
  </conditionalFormatting>
  <conditionalFormatting sqref="E14">
    <cfRule type="expression" dxfId="397" priority="339" stopIfTrue="1">
      <formula>AND(E14="",F14="")</formula>
    </cfRule>
    <cfRule type="expression" dxfId="396" priority="340" stopIfTrue="1">
      <formula>AND(E14="",F14&lt;&gt;"")</formula>
    </cfRule>
  </conditionalFormatting>
  <conditionalFormatting sqref="E15">
    <cfRule type="expression" dxfId="395" priority="337" stopIfTrue="1">
      <formula>AND(E15="",F15="")</formula>
    </cfRule>
    <cfRule type="expression" dxfId="394" priority="338" stopIfTrue="1">
      <formula>AND(E15="",F15&lt;&gt;"")</formula>
    </cfRule>
  </conditionalFormatting>
  <conditionalFormatting sqref="G13">
    <cfRule type="expression" dxfId="393" priority="335" stopIfTrue="1">
      <formula>AND(G13="",H13="")</formula>
    </cfRule>
    <cfRule type="expression" dxfId="392" priority="336" stopIfTrue="1">
      <formula>AND(G13="",H13&lt;&gt;"")</formula>
    </cfRule>
  </conditionalFormatting>
  <conditionalFormatting sqref="I13">
    <cfRule type="expression" dxfId="391" priority="333" stopIfTrue="1">
      <formula>AND(I13="",J13="")</formula>
    </cfRule>
    <cfRule type="expression" dxfId="390" priority="334" stopIfTrue="1">
      <formula>AND(I13="",J13&lt;&gt;"")</formula>
    </cfRule>
  </conditionalFormatting>
  <conditionalFormatting sqref="K13">
    <cfRule type="expression" dxfId="389" priority="331" stopIfTrue="1">
      <formula>AND(K13="",L13="")</formula>
    </cfRule>
    <cfRule type="expression" dxfId="388" priority="332" stopIfTrue="1">
      <formula>AND(K13="",L13&lt;&gt;"")</formula>
    </cfRule>
  </conditionalFormatting>
  <conditionalFormatting sqref="G14">
    <cfRule type="expression" dxfId="387" priority="329" stopIfTrue="1">
      <formula>AND(G14="",H14="")</formula>
    </cfRule>
    <cfRule type="expression" dxfId="386" priority="330" stopIfTrue="1">
      <formula>AND(G14="",H14&lt;&gt;"")</formula>
    </cfRule>
  </conditionalFormatting>
  <conditionalFormatting sqref="G15">
    <cfRule type="expression" dxfId="385" priority="327" stopIfTrue="1">
      <formula>AND(G15="",H15="")</formula>
    </cfRule>
    <cfRule type="expression" dxfId="384" priority="328" stopIfTrue="1">
      <formula>AND(G15="",H15&lt;&gt;"")</formula>
    </cfRule>
  </conditionalFormatting>
  <conditionalFormatting sqref="I14">
    <cfRule type="expression" dxfId="383" priority="325" stopIfTrue="1">
      <formula>AND(I14="",J14="")</formula>
    </cfRule>
    <cfRule type="expression" dxfId="382" priority="326" stopIfTrue="1">
      <formula>AND(I14="",J14&lt;&gt;"")</formula>
    </cfRule>
  </conditionalFormatting>
  <conditionalFormatting sqref="I15">
    <cfRule type="expression" dxfId="381" priority="323" stopIfTrue="1">
      <formula>AND(I15="",J15="")</formula>
    </cfRule>
    <cfRule type="expression" dxfId="380" priority="324" stopIfTrue="1">
      <formula>AND(I15="",J15&lt;&gt;"")</formula>
    </cfRule>
  </conditionalFormatting>
  <conditionalFormatting sqref="K13">
    <cfRule type="expression" dxfId="379" priority="321" stopIfTrue="1">
      <formula>AND(K13="",L13="")</formula>
    </cfRule>
    <cfRule type="expression" dxfId="378" priority="322" stopIfTrue="1">
      <formula>AND(K13="",L13&lt;&gt;"")</formula>
    </cfRule>
  </conditionalFormatting>
  <conditionalFormatting sqref="K14">
    <cfRule type="expression" dxfId="377" priority="319" stopIfTrue="1">
      <formula>AND(K14="",L14="")</formula>
    </cfRule>
    <cfRule type="expression" dxfId="376" priority="320" stopIfTrue="1">
      <formula>AND(K14="",L14&lt;&gt;"")</formula>
    </cfRule>
  </conditionalFormatting>
  <conditionalFormatting sqref="K15">
    <cfRule type="expression" dxfId="375" priority="317" stopIfTrue="1">
      <formula>AND(K15="",L15="")</formula>
    </cfRule>
    <cfRule type="expression" dxfId="374" priority="318" stopIfTrue="1">
      <formula>AND(K15="",L15&lt;&gt;"")</formula>
    </cfRule>
  </conditionalFormatting>
  <conditionalFormatting sqref="C13">
    <cfRule type="expression" dxfId="373" priority="316" stopIfTrue="1">
      <formula>AND(C13="",D13&lt;&gt;"")</formula>
    </cfRule>
  </conditionalFormatting>
  <conditionalFormatting sqref="C15">
    <cfRule type="expression" dxfId="372" priority="314" stopIfTrue="1">
      <formula>AND(C15="",D15="")</formula>
    </cfRule>
    <cfRule type="expression" dxfId="371" priority="315" stopIfTrue="1">
      <formula>AND(C15="",D15&lt;&gt;"")</formula>
    </cfRule>
  </conditionalFormatting>
  <conditionalFormatting sqref="E15">
    <cfRule type="expression" dxfId="370" priority="312" stopIfTrue="1">
      <formula>AND(E15="",F15="")</formula>
    </cfRule>
    <cfRule type="expression" dxfId="369" priority="313" stopIfTrue="1">
      <formula>AND(E15="",F15&lt;&gt;"")</formula>
    </cfRule>
  </conditionalFormatting>
  <conditionalFormatting sqref="E14">
    <cfRule type="expression" dxfId="368" priority="310" stopIfTrue="1">
      <formula>AND(E14="",F14="")</formula>
    </cfRule>
    <cfRule type="expression" dxfId="367" priority="311" stopIfTrue="1">
      <formula>AND(E14="",F14&lt;&gt;"")</formula>
    </cfRule>
  </conditionalFormatting>
  <conditionalFormatting sqref="E15">
    <cfRule type="expression" dxfId="366" priority="309" stopIfTrue="1">
      <formula>AND(E15="",F15&lt;&gt;"")</formula>
    </cfRule>
  </conditionalFormatting>
  <conditionalFormatting sqref="G13">
    <cfRule type="expression" dxfId="365" priority="307" stopIfTrue="1">
      <formula>AND(G13="",H13="")</formula>
    </cfRule>
    <cfRule type="expression" dxfId="364" priority="308" stopIfTrue="1">
      <formula>AND(G13="",H13&lt;&gt;"")</formula>
    </cfRule>
  </conditionalFormatting>
  <conditionalFormatting sqref="G14">
    <cfRule type="expression" dxfId="363" priority="305" stopIfTrue="1">
      <formula>AND(G14="",H14="")</formula>
    </cfRule>
    <cfRule type="expression" dxfId="362" priority="306" stopIfTrue="1">
      <formula>AND(G14="",H14&lt;&gt;"")</formula>
    </cfRule>
  </conditionalFormatting>
  <conditionalFormatting sqref="G14">
    <cfRule type="expression" dxfId="361" priority="303" stopIfTrue="1">
      <formula>AND(G14="",H14="")</formula>
    </cfRule>
    <cfRule type="expression" dxfId="360" priority="304" stopIfTrue="1">
      <formula>AND(G14="",H14&lt;&gt;"")</formula>
    </cfRule>
  </conditionalFormatting>
  <conditionalFormatting sqref="G13">
    <cfRule type="expression" dxfId="359" priority="301" stopIfTrue="1">
      <formula>AND(G13="",H13="")</formula>
    </cfRule>
    <cfRule type="expression" dxfId="358" priority="302" stopIfTrue="1">
      <formula>AND(G13="",H13&lt;&gt;"")</formula>
    </cfRule>
  </conditionalFormatting>
  <conditionalFormatting sqref="G14">
    <cfRule type="expression" dxfId="357" priority="300" stopIfTrue="1">
      <formula>AND(G14="",H14&lt;&gt;"")</formula>
    </cfRule>
  </conditionalFormatting>
  <conditionalFormatting sqref="G15">
    <cfRule type="expression" dxfId="356" priority="298" stopIfTrue="1">
      <formula>AND(G15="",H15="")</formula>
    </cfRule>
    <cfRule type="expression" dxfId="355" priority="299" stopIfTrue="1">
      <formula>AND(G15="",H15&lt;&gt;"")</formula>
    </cfRule>
  </conditionalFormatting>
  <conditionalFormatting sqref="I13">
    <cfRule type="expression" dxfId="354" priority="296" stopIfTrue="1">
      <formula>AND(I13="",J13="")</formula>
    </cfRule>
    <cfRule type="expression" dxfId="353" priority="297" stopIfTrue="1">
      <formula>AND(I13="",J13&lt;&gt;"")</formula>
    </cfRule>
  </conditionalFormatting>
  <conditionalFormatting sqref="I14">
    <cfRule type="expression" dxfId="352" priority="294" stopIfTrue="1">
      <formula>AND(I14="",J14="")</formula>
    </cfRule>
    <cfRule type="expression" dxfId="351" priority="295" stopIfTrue="1">
      <formula>AND(I14="",J14&lt;&gt;"")</formula>
    </cfRule>
  </conditionalFormatting>
  <conditionalFormatting sqref="I15">
    <cfRule type="expression" dxfId="350" priority="292" stopIfTrue="1">
      <formula>AND(I15="",J15="")</formula>
    </cfRule>
    <cfRule type="expression" dxfId="349" priority="293" stopIfTrue="1">
      <formula>AND(I15="",J15&lt;&gt;"")</formula>
    </cfRule>
  </conditionalFormatting>
  <conditionalFormatting sqref="I13">
    <cfRule type="expression" dxfId="348" priority="291" stopIfTrue="1">
      <formula>AND(I13="",J13&lt;&gt;"")</formula>
    </cfRule>
  </conditionalFormatting>
  <conditionalFormatting sqref="I15">
    <cfRule type="expression" dxfId="347" priority="289" stopIfTrue="1">
      <formula>AND(I15="",J15="")</formula>
    </cfRule>
    <cfRule type="expression" dxfId="346" priority="290" stopIfTrue="1">
      <formula>AND(I15="",J15&lt;&gt;"")</formula>
    </cfRule>
  </conditionalFormatting>
  <conditionalFormatting sqref="K14">
    <cfRule type="expression" dxfId="345" priority="287" stopIfTrue="1">
      <formula>AND(K14="",L14="")</formula>
    </cfRule>
    <cfRule type="expression" dxfId="344" priority="288" stopIfTrue="1">
      <formula>AND(K14="",L14&lt;&gt;"")</formula>
    </cfRule>
  </conditionalFormatting>
  <conditionalFormatting sqref="K15">
    <cfRule type="expression" dxfId="343" priority="285" stopIfTrue="1">
      <formula>AND(K15="",L15="")</formula>
    </cfRule>
    <cfRule type="expression" dxfId="342" priority="286" stopIfTrue="1">
      <formula>AND(K15="",L15&lt;&gt;"")</formula>
    </cfRule>
  </conditionalFormatting>
  <conditionalFormatting sqref="K16">
    <cfRule type="expression" dxfId="341" priority="283" stopIfTrue="1">
      <formula>AND(K16="",L16="")</formula>
    </cfRule>
    <cfRule type="expression" dxfId="340" priority="284" stopIfTrue="1">
      <formula>AND(K16="",L16&lt;&gt;"")</formula>
    </cfRule>
  </conditionalFormatting>
  <conditionalFormatting sqref="K14">
    <cfRule type="expression" dxfId="339" priority="281" stopIfTrue="1">
      <formula>AND(K14="",L14="")</formula>
    </cfRule>
    <cfRule type="expression" dxfId="338" priority="282" stopIfTrue="1">
      <formula>AND(K14="",L14&lt;&gt;"")</formula>
    </cfRule>
  </conditionalFormatting>
  <conditionalFormatting sqref="K15">
    <cfRule type="expression" dxfId="337" priority="279" stopIfTrue="1">
      <formula>AND(K15="",L15="")</formula>
    </cfRule>
    <cfRule type="expression" dxfId="336" priority="280" stopIfTrue="1">
      <formula>AND(K15="",L15&lt;&gt;"")</formula>
    </cfRule>
  </conditionalFormatting>
  <conditionalFormatting sqref="K16">
    <cfRule type="expression" dxfId="335" priority="277" stopIfTrue="1">
      <formula>AND(K16="",L16="")</formula>
    </cfRule>
    <cfRule type="expression" dxfId="334" priority="278" stopIfTrue="1">
      <formula>AND(K16="",L16&lt;&gt;"")</formula>
    </cfRule>
  </conditionalFormatting>
  <conditionalFormatting sqref="K14">
    <cfRule type="expression" dxfId="333" priority="276" stopIfTrue="1">
      <formula>AND(K14="",L14&lt;&gt;"")</formula>
    </cfRule>
  </conditionalFormatting>
  <conditionalFormatting sqref="K16">
    <cfRule type="expression" dxfId="332" priority="274" stopIfTrue="1">
      <formula>AND(K16="",L16="")</formula>
    </cfRule>
    <cfRule type="expression" dxfId="331" priority="275" stopIfTrue="1">
      <formula>AND(K16="",L16&lt;&gt;"")</formula>
    </cfRule>
  </conditionalFormatting>
  <conditionalFormatting sqref="C22 E21:E22 G21 G23 I22 K23">
    <cfRule type="expression" dxfId="330" priority="273" stopIfTrue="1">
      <formula>AND(C21="",#REF!&lt;&gt;"")</formula>
    </cfRule>
  </conditionalFormatting>
  <conditionalFormatting sqref="C21">
    <cfRule type="expression" dxfId="329" priority="271" stopIfTrue="1">
      <formula>AND(C21="",D21="")</formula>
    </cfRule>
    <cfRule type="expression" dxfId="328" priority="272" stopIfTrue="1">
      <formula>AND(C21="",D21&lt;&gt;"")</formula>
    </cfRule>
  </conditionalFormatting>
  <conditionalFormatting sqref="C22">
    <cfRule type="expression" dxfId="327" priority="269" stopIfTrue="1">
      <formula>AND(C22="",D22="")</formula>
    </cfRule>
    <cfRule type="expression" dxfId="326" priority="270" stopIfTrue="1">
      <formula>AND(C22="",D22&lt;&gt;"")</formula>
    </cfRule>
  </conditionalFormatting>
  <conditionalFormatting sqref="C23">
    <cfRule type="expression" dxfId="325" priority="267" stopIfTrue="1">
      <formula>AND(C23="",D23="")</formula>
    </cfRule>
    <cfRule type="expression" dxfId="324" priority="268" stopIfTrue="1">
      <formula>AND(C23="",D23&lt;&gt;"")</formula>
    </cfRule>
  </conditionalFormatting>
  <conditionalFormatting sqref="E21">
    <cfRule type="expression" dxfId="323" priority="265" stopIfTrue="1">
      <formula>AND(E21="",F21="")</formula>
    </cfRule>
    <cfRule type="expression" dxfId="322" priority="266" stopIfTrue="1">
      <formula>AND(E21="",F21&lt;&gt;"")</formula>
    </cfRule>
  </conditionalFormatting>
  <conditionalFormatting sqref="E22">
    <cfRule type="expression" dxfId="321" priority="263" stopIfTrue="1">
      <formula>AND(E22="",F22="")</formula>
    </cfRule>
    <cfRule type="expression" dxfId="320" priority="264" stopIfTrue="1">
      <formula>AND(E22="",F22&lt;&gt;"")</formula>
    </cfRule>
  </conditionalFormatting>
  <conditionalFormatting sqref="E23">
    <cfRule type="expression" dxfId="319" priority="261" stopIfTrue="1">
      <formula>AND(E23="",F23="")</formula>
    </cfRule>
    <cfRule type="expression" dxfId="318" priority="262" stopIfTrue="1">
      <formula>AND(E23="",F23&lt;&gt;"")</formula>
    </cfRule>
  </conditionalFormatting>
  <conditionalFormatting sqref="G21">
    <cfRule type="expression" dxfId="317" priority="259" stopIfTrue="1">
      <formula>AND(G21="",H21="")</formula>
    </cfRule>
    <cfRule type="expression" dxfId="316" priority="260" stopIfTrue="1">
      <formula>AND(G21="",H21&lt;&gt;"")</formula>
    </cfRule>
  </conditionalFormatting>
  <conditionalFormatting sqref="I21">
    <cfRule type="expression" dxfId="315" priority="257" stopIfTrue="1">
      <formula>AND(I21="",J21="")</formula>
    </cfRule>
    <cfRule type="expression" dxfId="314" priority="258" stopIfTrue="1">
      <formula>AND(I21="",J21&lt;&gt;"")</formula>
    </cfRule>
  </conditionalFormatting>
  <conditionalFormatting sqref="K21">
    <cfRule type="expression" dxfId="313" priority="255" stopIfTrue="1">
      <formula>AND(K21="",L21="")</formula>
    </cfRule>
    <cfRule type="expression" dxfId="312" priority="256" stopIfTrue="1">
      <formula>AND(K21="",L21&lt;&gt;"")</formula>
    </cfRule>
  </conditionalFormatting>
  <conditionalFormatting sqref="G22">
    <cfRule type="expression" dxfId="311" priority="253" stopIfTrue="1">
      <formula>AND(G22="",H22="")</formula>
    </cfRule>
    <cfRule type="expression" dxfId="310" priority="254" stopIfTrue="1">
      <formula>AND(G22="",H22&lt;&gt;"")</formula>
    </cfRule>
  </conditionalFormatting>
  <conditionalFormatting sqref="G23">
    <cfRule type="expression" dxfId="309" priority="251" stopIfTrue="1">
      <formula>AND(G23="",H23="")</formula>
    </cfRule>
    <cfRule type="expression" dxfId="308" priority="252" stopIfTrue="1">
      <formula>AND(G23="",H23&lt;&gt;"")</formula>
    </cfRule>
  </conditionalFormatting>
  <conditionalFormatting sqref="I22">
    <cfRule type="expression" dxfId="307" priority="249" stopIfTrue="1">
      <formula>AND(I22="",J22="")</formula>
    </cfRule>
    <cfRule type="expression" dxfId="306" priority="250" stopIfTrue="1">
      <formula>AND(I22="",J22&lt;&gt;"")</formula>
    </cfRule>
  </conditionalFormatting>
  <conditionalFormatting sqref="I23">
    <cfRule type="expression" dxfId="305" priority="247" stopIfTrue="1">
      <formula>AND(I23="",J23="")</formula>
    </cfRule>
    <cfRule type="expression" dxfId="304" priority="248" stopIfTrue="1">
      <formula>AND(I23="",J23&lt;&gt;"")</formula>
    </cfRule>
  </conditionalFormatting>
  <conditionalFormatting sqref="K21">
    <cfRule type="expression" dxfId="303" priority="245" stopIfTrue="1">
      <formula>AND(K21="",L21="")</formula>
    </cfRule>
    <cfRule type="expression" dxfId="302" priority="246" stopIfTrue="1">
      <formula>AND(K21="",L21&lt;&gt;"")</formula>
    </cfRule>
  </conditionalFormatting>
  <conditionalFormatting sqref="K22">
    <cfRule type="expression" dxfId="301" priority="243" stopIfTrue="1">
      <formula>AND(K22="",L22="")</formula>
    </cfRule>
    <cfRule type="expression" dxfId="300" priority="244" stopIfTrue="1">
      <formula>AND(K22="",L22&lt;&gt;"")</formula>
    </cfRule>
  </conditionalFormatting>
  <conditionalFormatting sqref="K23">
    <cfRule type="expression" dxfId="299" priority="241" stopIfTrue="1">
      <formula>AND(K23="",L23="")</formula>
    </cfRule>
    <cfRule type="expression" dxfId="298" priority="242" stopIfTrue="1">
      <formula>AND(K23="",L23&lt;&gt;"")</formula>
    </cfRule>
  </conditionalFormatting>
  <conditionalFormatting sqref="C21">
    <cfRule type="expression" dxfId="297" priority="240" stopIfTrue="1">
      <formula>AND(C21="",D21&lt;&gt;"")</formula>
    </cfRule>
  </conditionalFormatting>
  <conditionalFormatting sqref="C23">
    <cfRule type="expression" dxfId="296" priority="238" stopIfTrue="1">
      <formula>AND(C23="",D23="")</formula>
    </cfRule>
    <cfRule type="expression" dxfId="295" priority="239" stopIfTrue="1">
      <formula>AND(C23="",D23&lt;&gt;"")</formula>
    </cfRule>
  </conditionalFormatting>
  <conditionalFormatting sqref="E23">
    <cfRule type="expression" dxfId="294" priority="236" stopIfTrue="1">
      <formula>AND(E23="",F23="")</formula>
    </cfRule>
    <cfRule type="expression" dxfId="293" priority="237" stopIfTrue="1">
      <formula>AND(E23="",F23&lt;&gt;"")</formula>
    </cfRule>
  </conditionalFormatting>
  <conditionalFormatting sqref="E22">
    <cfRule type="expression" dxfId="292" priority="234" stopIfTrue="1">
      <formula>AND(E22="",F22="")</formula>
    </cfRule>
    <cfRule type="expression" dxfId="291" priority="235" stopIfTrue="1">
      <formula>AND(E22="",F22&lt;&gt;"")</formula>
    </cfRule>
  </conditionalFormatting>
  <conditionalFormatting sqref="E23">
    <cfRule type="expression" dxfId="290" priority="233" stopIfTrue="1">
      <formula>AND(E23="",F23&lt;&gt;"")</formula>
    </cfRule>
  </conditionalFormatting>
  <conditionalFormatting sqref="G21">
    <cfRule type="expression" dxfId="289" priority="231" stopIfTrue="1">
      <formula>AND(G21="",H21="")</formula>
    </cfRule>
    <cfRule type="expression" dxfId="288" priority="232" stopIfTrue="1">
      <formula>AND(G21="",H21&lt;&gt;"")</formula>
    </cfRule>
  </conditionalFormatting>
  <conditionalFormatting sqref="G22">
    <cfRule type="expression" dxfId="287" priority="229" stopIfTrue="1">
      <formula>AND(G22="",H22="")</formula>
    </cfRule>
    <cfRule type="expression" dxfId="286" priority="230" stopIfTrue="1">
      <formula>AND(G22="",H22&lt;&gt;"")</formula>
    </cfRule>
  </conditionalFormatting>
  <conditionalFormatting sqref="G22">
    <cfRule type="expression" dxfId="285" priority="227" stopIfTrue="1">
      <formula>AND(G22="",H22="")</formula>
    </cfRule>
    <cfRule type="expression" dxfId="284" priority="228" stopIfTrue="1">
      <formula>AND(G22="",H22&lt;&gt;"")</formula>
    </cfRule>
  </conditionalFormatting>
  <conditionalFormatting sqref="G21">
    <cfRule type="expression" dxfId="283" priority="225" stopIfTrue="1">
      <formula>AND(G21="",H21="")</formula>
    </cfRule>
    <cfRule type="expression" dxfId="282" priority="226" stopIfTrue="1">
      <formula>AND(G21="",H21&lt;&gt;"")</formula>
    </cfRule>
  </conditionalFormatting>
  <conditionalFormatting sqref="G22">
    <cfRule type="expression" dxfId="281" priority="224" stopIfTrue="1">
      <formula>AND(G22="",H22&lt;&gt;"")</formula>
    </cfRule>
  </conditionalFormatting>
  <conditionalFormatting sqref="G23">
    <cfRule type="expression" dxfId="280" priority="222" stopIfTrue="1">
      <formula>AND(G23="",H23="")</formula>
    </cfRule>
    <cfRule type="expression" dxfId="279" priority="223" stopIfTrue="1">
      <formula>AND(G23="",H23&lt;&gt;"")</formula>
    </cfRule>
  </conditionalFormatting>
  <conditionalFormatting sqref="I21">
    <cfRule type="expression" dxfId="278" priority="220" stopIfTrue="1">
      <formula>AND(I21="",J21="")</formula>
    </cfRule>
    <cfRule type="expression" dxfId="277" priority="221" stopIfTrue="1">
      <formula>AND(I21="",J21&lt;&gt;"")</formula>
    </cfRule>
  </conditionalFormatting>
  <conditionalFormatting sqref="I22">
    <cfRule type="expression" dxfId="276" priority="218" stopIfTrue="1">
      <formula>AND(I22="",J22="")</formula>
    </cfRule>
    <cfRule type="expression" dxfId="275" priority="219" stopIfTrue="1">
      <formula>AND(I22="",J22&lt;&gt;"")</formula>
    </cfRule>
  </conditionalFormatting>
  <conditionalFormatting sqref="I23">
    <cfRule type="expression" dxfId="274" priority="216" stopIfTrue="1">
      <formula>AND(I23="",J23="")</formula>
    </cfRule>
    <cfRule type="expression" dxfId="273" priority="217" stopIfTrue="1">
      <formula>AND(I23="",J23&lt;&gt;"")</formula>
    </cfRule>
  </conditionalFormatting>
  <conditionalFormatting sqref="I21">
    <cfRule type="expression" dxfId="272" priority="215" stopIfTrue="1">
      <formula>AND(I21="",J21&lt;&gt;"")</formula>
    </cfRule>
  </conditionalFormatting>
  <conditionalFormatting sqref="I23">
    <cfRule type="expression" dxfId="271" priority="213" stopIfTrue="1">
      <formula>AND(I23="",J23="")</formula>
    </cfRule>
    <cfRule type="expression" dxfId="270" priority="214" stopIfTrue="1">
      <formula>AND(I23="",J23&lt;&gt;"")</formula>
    </cfRule>
  </conditionalFormatting>
  <conditionalFormatting sqref="K22">
    <cfRule type="expression" dxfId="269" priority="211" stopIfTrue="1">
      <formula>AND(K22="",L22="")</formula>
    </cfRule>
    <cfRule type="expression" dxfId="268" priority="212" stopIfTrue="1">
      <formula>AND(K22="",L22&lt;&gt;"")</formula>
    </cfRule>
  </conditionalFormatting>
  <conditionalFormatting sqref="K23">
    <cfRule type="expression" dxfId="267" priority="209" stopIfTrue="1">
      <formula>AND(K23="",L23="")</formula>
    </cfRule>
    <cfRule type="expression" dxfId="266" priority="210" stopIfTrue="1">
      <formula>AND(K23="",L23&lt;&gt;"")</formula>
    </cfRule>
  </conditionalFormatting>
  <conditionalFormatting sqref="K24">
    <cfRule type="expression" dxfId="265" priority="207" stopIfTrue="1">
      <formula>AND(K24="",L24="")</formula>
    </cfRule>
    <cfRule type="expression" dxfId="264" priority="208" stopIfTrue="1">
      <formula>AND(K24="",L24&lt;&gt;"")</formula>
    </cfRule>
  </conditionalFormatting>
  <conditionalFormatting sqref="K22">
    <cfRule type="expression" dxfId="263" priority="205" stopIfTrue="1">
      <formula>AND(K22="",L22="")</formula>
    </cfRule>
    <cfRule type="expression" dxfId="262" priority="206" stopIfTrue="1">
      <formula>AND(K22="",L22&lt;&gt;"")</formula>
    </cfRule>
  </conditionalFormatting>
  <conditionalFormatting sqref="K23">
    <cfRule type="expression" dxfId="261" priority="203" stopIfTrue="1">
      <formula>AND(K23="",L23="")</formula>
    </cfRule>
    <cfRule type="expression" dxfId="260" priority="204" stopIfTrue="1">
      <formula>AND(K23="",L23&lt;&gt;"")</formula>
    </cfRule>
  </conditionalFormatting>
  <conditionalFormatting sqref="K24">
    <cfRule type="expression" dxfId="259" priority="201" stopIfTrue="1">
      <formula>AND(K24="",L24="")</formula>
    </cfRule>
    <cfRule type="expression" dxfId="258" priority="202" stopIfTrue="1">
      <formula>AND(K24="",L24&lt;&gt;"")</formula>
    </cfRule>
  </conditionalFormatting>
  <conditionalFormatting sqref="K22">
    <cfRule type="expression" dxfId="257" priority="200" stopIfTrue="1">
      <formula>AND(K22="",L22&lt;&gt;"")</formula>
    </cfRule>
  </conditionalFormatting>
  <conditionalFormatting sqref="K24">
    <cfRule type="expression" dxfId="256" priority="198" stopIfTrue="1">
      <formula>AND(K24="",L24="")</formula>
    </cfRule>
    <cfRule type="expression" dxfId="255" priority="199" stopIfTrue="1">
      <formula>AND(K24="",L24&lt;&gt;"")</formula>
    </cfRule>
  </conditionalFormatting>
  <conditionalFormatting sqref="C30 E29:E30 G29 G31 I30 K31">
    <cfRule type="expression" dxfId="254" priority="197" stopIfTrue="1">
      <formula>AND(C29="",#REF!&lt;&gt;"")</formula>
    </cfRule>
  </conditionalFormatting>
  <conditionalFormatting sqref="C29">
    <cfRule type="expression" dxfId="253" priority="195" stopIfTrue="1">
      <formula>AND(C29="",D29="")</formula>
    </cfRule>
    <cfRule type="expression" dxfId="252" priority="196" stopIfTrue="1">
      <formula>AND(C29="",D29&lt;&gt;"")</formula>
    </cfRule>
  </conditionalFormatting>
  <conditionalFormatting sqref="C30">
    <cfRule type="expression" dxfId="251" priority="193" stopIfTrue="1">
      <formula>AND(C30="",D30="")</formula>
    </cfRule>
    <cfRule type="expression" dxfId="250" priority="194" stopIfTrue="1">
      <formula>AND(C30="",D30&lt;&gt;"")</formula>
    </cfRule>
  </conditionalFormatting>
  <conditionalFormatting sqref="C31">
    <cfRule type="expression" dxfId="249" priority="191" stopIfTrue="1">
      <formula>AND(C31="",D31="")</formula>
    </cfRule>
    <cfRule type="expression" dxfId="248" priority="192" stopIfTrue="1">
      <formula>AND(C31="",D31&lt;&gt;"")</formula>
    </cfRule>
  </conditionalFormatting>
  <conditionalFormatting sqref="E29">
    <cfRule type="expression" dxfId="247" priority="189" stopIfTrue="1">
      <formula>AND(E29="",F29="")</formula>
    </cfRule>
    <cfRule type="expression" dxfId="246" priority="190" stopIfTrue="1">
      <formula>AND(E29="",F29&lt;&gt;"")</formula>
    </cfRule>
  </conditionalFormatting>
  <conditionalFormatting sqref="E30">
    <cfRule type="expression" dxfId="245" priority="187" stopIfTrue="1">
      <formula>AND(E30="",F30="")</formula>
    </cfRule>
    <cfRule type="expression" dxfId="244" priority="188" stopIfTrue="1">
      <formula>AND(E30="",F30&lt;&gt;"")</formula>
    </cfRule>
  </conditionalFormatting>
  <conditionalFormatting sqref="E31">
    <cfRule type="expression" dxfId="243" priority="185" stopIfTrue="1">
      <formula>AND(E31="",F31="")</formula>
    </cfRule>
    <cfRule type="expression" dxfId="242" priority="186" stopIfTrue="1">
      <formula>AND(E31="",F31&lt;&gt;"")</formula>
    </cfRule>
  </conditionalFormatting>
  <conditionalFormatting sqref="G29">
    <cfRule type="expression" dxfId="241" priority="183" stopIfTrue="1">
      <formula>AND(G29="",H29="")</formula>
    </cfRule>
    <cfRule type="expression" dxfId="240" priority="184" stopIfTrue="1">
      <formula>AND(G29="",H29&lt;&gt;"")</formula>
    </cfRule>
  </conditionalFormatting>
  <conditionalFormatting sqref="I29">
    <cfRule type="expression" dxfId="239" priority="181" stopIfTrue="1">
      <formula>AND(I29="",J29="")</formula>
    </cfRule>
    <cfRule type="expression" dxfId="238" priority="182" stopIfTrue="1">
      <formula>AND(I29="",J29&lt;&gt;"")</formula>
    </cfRule>
  </conditionalFormatting>
  <conditionalFormatting sqref="K29">
    <cfRule type="expression" dxfId="237" priority="179" stopIfTrue="1">
      <formula>AND(K29="",L29="")</formula>
    </cfRule>
    <cfRule type="expression" dxfId="236" priority="180" stopIfTrue="1">
      <formula>AND(K29="",L29&lt;&gt;"")</formula>
    </cfRule>
  </conditionalFormatting>
  <conditionalFormatting sqref="G30">
    <cfRule type="expression" dxfId="235" priority="177" stopIfTrue="1">
      <formula>AND(G30="",H30="")</formula>
    </cfRule>
    <cfRule type="expression" dxfId="234" priority="178" stopIfTrue="1">
      <formula>AND(G30="",H30&lt;&gt;"")</formula>
    </cfRule>
  </conditionalFormatting>
  <conditionalFormatting sqref="G31">
    <cfRule type="expression" dxfId="233" priority="175" stopIfTrue="1">
      <formula>AND(G31="",H31="")</formula>
    </cfRule>
    <cfRule type="expression" dxfId="232" priority="176" stopIfTrue="1">
      <formula>AND(G31="",H31&lt;&gt;"")</formula>
    </cfRule>
  </conditionalFormatting>
  <conditionalFormatting sqref="I30">
    <cfRule type="expression" dxfId="231" priority="173" stopIfTrue="1">
      <formula>AND(I30="",J30="")</formula>
    </cfRule>
    <cfRule type="expression" dxfId="230" priority="174" stopIfTrue="1">
      <formula>AND(I30="",J30&lt;&gt;"")</formula>
    </cfRule>
  </conditionalFormatting>
  <conditionalFormatting sqref="I31">
    <cfRule type="expression" dxfId="229" priority="171" stopIfTrue="1">
      <formula>AND(I31="",J31="")</formula>
    </cfRule>
    <cfRule type="expression" dxfId="228" priority="172" stopIfTrue="1">
      <formula>AND(I31="",J31&lt;&gt;"")</formula>
    </cfRule>
  </conditionalFormatting>
  <conditionalFormatting sqref="K29">
    <cfRule type="expression" dxfId="227" priority="169" stopIfTrue="1">
      <formula>AND(K29="",L29="")</formula>
    </cfRule>
    <cfRule type="expression" dxfId="226" priority="170" stopIfTrue="1">
      <formula>AND(K29="",L29&lt;&gt;"")</formula>
    </cfRule>
  </conditionalFormatting>
  <conditionalFormatting sqref="K30">
    <cfRule type="expression" dxfId="225" priority="167" stopIfTrue="1">
      <formula>AND(K30="",L30="")</formula>
    </cfRule>
    <cfRule type="expression" dxfId="224" priority="168" stopIfTrue="1">
      <formula>AND(K30="",L30&lt;&gt;"")</formula>
    </cfRule>
  </conditionalFormatting>
  <conditionalFormatting sqref="K31">
    <cfRule type="expression" dxfId="223" priority="165" stopIfTrue="1">
      <formula>AND(K31="",L31="")</formula>
    </cfRule>
    <cfRule type="expression" dxfId="222" priority="166" stopIfTrue="1">
      <formula>AND(K31="",L31&lt;&gt;"")</formula>
    </cfRule>
  </conditionalFormatting>
  <conditionalFormatting sqref="C29">
    <cfRule type="expression" dxfId="221" priority="164" stopIfTrue="1">
      <formula>AND(C29="",D29&lt;&gt;"")</formula>
    </cfRule>
  </conditionalFormatting>
  <conditionalFormatting sqref="C31">
    <cfRule type="expression" dxfId="220" priority="162" stopIfTrue="1">
      <formula>AND(C31="",D31="")</formula>
    </cfRule>
    <cfRule type="expression" dxfId="219" priority="163" stopIfTrue="1">
      <formula>AND(C31="",D31&lt;&gt;"")</formula>
    </cfRule>
  </conditionalFormatting>
  <conditionalFormatting sqref="E31">
    <cfRule type="expression" dxfId="218" priority="160" stopIfTrue="1">
      <formula>AND(E31="",F31="")</formula>
    </cfRule>
    <cfRule type="expression" dxfId="217" priority="161" stopIfTrue="1">
      <formula>AND(E31="",F31&lt;&gt;"")</formula>
    </cfRule>
  </conditionalFormatting>
  <conditionalFormatting sqref="E30">
    <cfRule type="expression" dxfId="216" priority="158" stopIfTrue="1">
      <formula>AND(E30="",F30="")</formula>
    </cfRule>
    <cfRule type="expression" dxfId="215" priority="159" stopIfTrue="1">
      <formula>AND(E30="",F30&lt;&gt;"")</formula>
    </cfRule>
  </conditionalFormatting>
  <conditionalFormatting sqref="E31">
    <cfRule type="expression" dxfId="214" priority="157" stopIfTrue="1">
      <formula>AND(E31="",F31&lt;&gt;"")</formula>
    </cfRule>
  </conditionalFormatting>
  <conditionalFormatting sqref="G29">
    <cfRule type="expression" dxfId="213" priority="155" stopIfTrue="1">
      <formula>AND(G29="",H29="")</formula>
    </cfRule>
    <cfRule type="expression" dxfId="212" priority="156" stopIfTrue="1">
      <formula>AND(G29="",H29&lt;&gt;"")</formula>
    </cfRule>
  </conditionalFormatting>
  <conditionalFormatting sqref="G30">
    <cfRule type="expression" dxfId="211" priority="153" stopIfTrue="1">
      <formula>AND(G30="",H30="")</formula>
    </cfRule>
    <cfRule type="expression" dxfId="210" priority="154" stopIfTrue="1">
      <formula>AND(G30="",H30&lt;&gt;"")</formula>
    </cfRule>
  </conditionalFormatting>
  <conditionalFormatting sqref="G30">
    <cfRule type="expression" dxfId="209" priority="151" stopIfTrue="1">
      <formula>AND(G30="",H30="")</formula>
    </cfRule>
    <cfRule type="expression" dxfId="208" priority="152" stopIfTrue="1">
      <formula>AND(G30="",H30&lt;&gt;"")</formula>
    </cfRule>
  </conditionalFormatting>
  <conditionalFormatting sqref="G29">
    <cfRule type="expression" dxfId="207" priority="149" stopIfTrue="1">
      <formula>AND(G29="",H29="")</formula>
    </cfRule>
    <cfRule type="expression" dxfId="206" priority="150" stopIfTrue="1">
      <formula>AND(G29="",H29&lt;&gt;"")</formula>
    </cfRule>
  </conditionalFormatting>
  <conditionalFormatting sqref="G30">
    <cfRule type="expression" dxfId="205" priority="148" stopIfTrue="1">
      <formula>AND(G30="",H30&lt;&gt;"")</formula>
    </cfRule>
  </conditionalFormatting>
  <conditionalFormatting sqref="G31">
    <cfRule type="expression" dxfId="204" priority="146" stopIfTrue="1">
      <formula>AND(G31="",H31="")</formula>
    </cfRule>
    <cfRule type="expression" dxfId="203" priority="147" stopIfTrue="1">
      <formula>AND(G31="",H31&lt;&gt;"")</formula>
    </cfRule>
  </conditionalFormatting>
  <conditionalFormatting sqref="I29">
    <cfRule type="expression" dxfId="202" priority="144" stopIfTrue="1">
      <formula>AND(I29="",J29="")</formula>
    </cfRule>
    <cfRule type="expression" dxfId="201" priority="145" stopIfTrue="1">
      <formula>AND(I29="",J29&lt;&gt;"")</formula>
    </cfRule>
  </conditionalFormatting>
  <conditionalFormatting sqref="I30">
    <cfRule type="expression" dxfId="200" priority="142" stopIfTrue="1">
      <formula>AND(I30="",J30="")</formula>
    </cfRule>
    <cfRule type="expression" dxfId="199" priority="143" stopIfTrue="1">
      <formula>AND(I30="",J30&lt;&gt;"")</formula>
    </cfRule>
  </conditionalFormatting>
  <conditionalFormatting sqref="I31">
    <cfRule type="expression" dxfId="198" priority="140" stopIfTrue="1">
      <formula>AND(I31="",J31="")</formula>
    </cfRule>
    <cfRule type="expression" dxfId="197" priority="141" stopIfTrue="1">
      <formula>AND(I31="",J31&lt;&gt;"")</formula>
    </cfRule>
  </conditionalFormatting>
  <conditionalFormatting sqref="I29">
    <cfRule type="expression" dxfId="196" priority="139" stopIfTrue="1">
      <formula>AND(I29="",J29&lt;&gt;"")</formula>
    </cfRule>
  </conditionalFormatting>
  <conditionalFormatting sqref="I31">
    <cfRule type="expression" dxfId="195" priority="137" stopIfTrue="1">
      <formula>AND(I31="",J31="")</formula>
    </cfRule>
    <cfRule type="expression" dxfId="194" priority="138" stopIfTrue="1">
      <formula>AND(I31="",J31&lt;&gt;"")</formula>
    </cfRule>
  </conditionalFormatting>
  <conditionalFormatting sqref="K30">
    <cfRule type="expression" dxfId="193" priority="135" stopIfTrue="1">
      <formula>AND(K30="",L30="")</formula>
    </cfRule>
    <cfRule type="expression" dxfId="192" priority="136" stopIfTrue="1">
      <formula>AND(K30="",L30&lt;&gt;"")</formula>
    </cfRule>
  </conditionalFormatting>
  <conditionalFormatting sqref="K31">
    <cfRule type="expression" dxfId="191" priority="133" stopIfTrue="1">
      <formula>AND(K31="",L31="")</formula>
    </cfRule>
    <cfRule type="expression" dxfId="190" priority="134" stopIfTrue="1">
      <formula>AND(K31="",L31&lt;&gt;"")</formula>
    </cfRule>
  </conditionalFormatting>
  <conditionalFormatting sqref="K32">
    <cfRule type="expression" dxfId="189" priority="131" stopIfTrue="1">
      <formula>AND(K32="",L32="")</formula>
    </cfRule>
    <cfRule type="expression" dxfId="188" priority="132" stopIfTrue="1">
      <formula>AND(K32="",L32&lt;&gt;"")</formula>
    </cfRule>
  </conditionalFormatting>
  <conditionalFormatting sqref="K30">
    <cfRule type="expression" dxfId="187" priority="129" stopIfTrue="1">
      <formula>AND(K30="",L30="")</formula>
    </cfRule>
    <cfRule type="expression" dxfId="186" priority="130" stopIfTrue="1">
      <formula>AND(K30="",L30&lt;&gt;"")</formula>
    </cfRule>
  </conditionalFormatting>
  <conditionalFormatting sqref="K31">
    <cfRule type="expression" dxfId="185" priority="127" stopIfTrue="1">
      <formula>AND(K31="",L31="")</formula>
    </cfRule>
    <cfRule type="expression" dxfId="184" priority="128" stopIfTrue="1">
      <formula>AND(K31="",L31&lt;&gt;"")</formula>
    </cfRule>
  </conditionalFormatting>
  <conditionalFormatting sqref="K32">
    <cfRule type="expression" dxfId="183" priority="125" stopIfTrue="1">
      <formula>AND(K32="",L32="")</formula>
    </cfRule>
    <cfRule type="expression" dxfId="182" priority="126" stopIfTrue="1">
      <formula>AND(K32="",L32&lt;&gt;"")</formula>
    </cfRule>
  </conditionalFormatting>
  <conditionalFormatting sqref="K30">
    <cfRule type="expression" dxfId="181" priority="124" stopIfTrue="1">
      <formula>AND(K30="",L30&lt;&gt;"")</formula>
    </cfRule>
  </conditionalFormatting>
  <conditionalFormatting sqref="K32">
    <cfRule type="expression" dxfId="180" priority="122" stopIfTrue="1">
      <formula>AND(K32="",L32="")</formula>
    </cfRule>
    <cfRule type="expression" dxfId="179" priority="123" stopIfTrue="1">
      <formula>AND(K32="",L32&lt;&gt;"")</formula>
    </cfRule>
  </conditionalFormatting>
  <conditionalFormatting sqref="G14">
    <cfRule type="expression" dxfId="178" priority="121" stopIfTrue="1">
      <formula>AND(G14="",#REF!&lt;&gt;"")</formula>
    </cfRule>
  </conditionalFormatting>
  <conditionalFormatting sqref="G13">
    <cfRule type="expression" dxfId="177" priority="119" stopIfTrue="1">
      <formula>AND(G13="",H13="")</formula>
    </cfRule>
    <cfRule type="expression" dxfId="176" priority="120" stopIfTrue="1">
      <formula>AND(G13="",H13&lt;&gt;"")</formula>
    </cfRule>
  </conditionalFormatting>
  <conditionalFormatting sqref="G14">
    <cfRule type="expression" dxfId="175" priority="117" stopIfTrue="1">
      <formula>AND(G14="",H14="")</formula>
    </cfRule>
    <cfRule type="expression" dxfId="174" priority="118" stopIfTrue="1">
      <formula>AND(G14="",H14&lt;&gt;"")</formula>
    </cfRule>
  </conditionalFormatting>
  <conditionalFormatting sqref="G15">
    <cfRule type="expression" dxfId="173" priority="115" stopIfTrue="1">
      <formula>AND(G15="",H15="")</formula>
    </cfRule>
    <cfRule type="expression" dxfId="172" priority="116" stopIfTrue="1">
      <formula>AND(G15="",H15&lt;&gt;"")</formula>
    </cfRule>
  </conditionalFormatting>
  <conditionalFormatting sqref="G13">
    <cfRule type="expression" dxfId="171" priority="113" stopIfTrue="1">
      <formula>AND(G13="",H13="")</formula>
    </cfRule>
    <cfRule type="expression" dxfId="170" priority="114" stopIfTrue="1">
      <formula>AND(G13="",H13&lt;&gt;"")</formula>
    </cfRule>
  </conditionalFormatting>
  <conditionalFormatting sqref="G14">
    <cfRule type="expression" dxfId="169" priority="111" stopIfTrue="1">
      <formula>AND(G14="",H14="")</formula>
    </cfRule>
    <cfRule type="expression" dxfId="168" priority="112" stopIfTrue="1">
      <formula>AND(G14="",H14&lt;&gt;"")</formula>
    </cfRule>
  </conditionalFormatting>
  <conditionalFormatting sqref="G15">
    <cfRule type="expression" dxfId="167" priority="109" stopIfTrue="1">
      <formula>AND(G15="",H15="")</formula>
    </cfRule>
    <cfRule type="expression" dxfId="166" priority="110" stopIfTrue="1">
      <formula>AND(G15="",H15&lt;&gt;"")</formula>
    </cfRule>
  </conditionalFormatting>
  <conditionalFormatting sqref="G13">
    <cfRule type="expression" dxfId="165" priority="108" stopIfTrue="1">
      <formula>AND(G13="",H13&lt;&gt;"")</formula>
    </cfRule>
  </conditionalFormatting>
  <conditionalFormatting sqref="G15">
    <cfRule type="expression" dxfId="164" priority="106" stopIfTrue="1">
      <formula>AND(G15="",H15="")</formula>
    </cfRule>
    <cfRule type="expression" dxfId="163" priority="107" stopIfTrue="1">
      <formula>AND(G15="",H15&lt;&gt;"")</formula>
    </cfRule>
  </conditionalFormatting>
  <conditionalFormatting sqref="I13 I15">
    <cfRule type="expression" dxfId="162" priority="105" stopIfTrue="1">
      <formula>AND(I13="",#REF!&lt;&gt;"")</formula>
    </cfRule>
  </conditionalFormatting>
  <conditionalFormatting sqref="I13">
    <cfRule type="expression" dxfId="161" priority="103" stopIfTrue="1">
      <formula>AND(I13="",J13="")</formula>
    </cfRule>
    <cfRule type="expression" dxfId="160" priority="104" stopIfTrue="1">
      <formula>AND(I13="",J13&lt;&gt;"")</formula>
    </cfRule>
  </conditionalFormatting>
  <conditionalFormatting sqref="I14">
    <cfRule type="expression" dxfId="159" priority="101" stopIfTrue="1">
      <formula>AND(I14="",J14="")</formula>
    </cfRule>
    <cfRule type="expression" dxfId="158" priority="102" stopIfTrue="1">
      <formula>AND(I14="",J14&lt;&gt;"")</formula>
    </cfRule>
  </conditionalFormatting>
  <conditionalFormatting sqref="I15">
    <cfRule type="expression" dxfId="157" priority="99" stopIfTrue="1">
      <formula>AND(I15="",J15="")</formula>
    </cfRule>
    <cfRule type="expression" dxfId="156" priority="100" stopIfTrue="1">
      <formula>AND(I15="",J15&lt;&gt;"")</formula>
    </cfRule>
  </conditionalFormatting>
  <conditionalFormatting sqref="I13">
    <cfRule type="expression" dxfId="155" priority="97" stopIfTrue="1">
      <formula>AND(I13="",J13="")</formula>
    </cfRule>
    <cfRule type="expression" dxfId="154" priority="98" stopIfTrue="1">
      <formula>AND(I13="",J13&lt;&gt;"")</formula>
    </cfRule>
  </conditionalFormatting>
  <conditionalFormatting sqref="I14">
    <cfRule type="expression" dxfId="153" priority="95" stopIfTrue="1">
      <formula>AND(I14="",J14="")</formula>
    </cfRule>
    <cfRule type="expression" dxfId="152" priority="96" stopIfTrue="1">
      <formula>AND(I14="",J14&lt;&gt;"")</formula>
    </cfRule>
  </conditionalFormatting>
  <conditionalFormatting sqref="I14">
    <cfRule type="expression" dxfId="151" priority="93" stopIfTrue="1">
      <formula>AND(I14="",J14="")</formula>
    </cfRule>
    <cfRule type="expression" dxfId="150" priority="94" stopIfTrue="1">
      <formula>AND(I14="",J14&lt;&gt;"")</formula>
    </cfRule>
  </conditionalFormatting>
  <conditionalFormatting sqref="I13">
    <cfRule type="expression" dxfId="149" priority="91" stopIfTrue="1">
      <formula>AND(I13="",J13="")</formula>
    </cfRule>
    <cfRule type="expression" dxfId="148" priority="92" stopIfTrue="1">
      <formula>AND(I13="",J13&lt;&gt;"")</formula>
    </cfRule>
  </conditionalFormatting>
  <conditionalFormatting sqref="I14">
    <cfRule type="expression" dxfId="147" priority="90" stopIfTrue="1">
      <formula>AND(I14="",J14&lt;&gt;"")</formula>
    </cfRule>
  </conditionalFormatting>
  <conditionalFormatting sqref="I15">
    <cfRule type="expression" dxfId="146" priority="88" stopIfTrue="1">
      <formula>AND(I15="",J15="")</formula>
    </cfRule>
    <cfRule type="expression" dxfId="145" priority="89" stopIfTrue="1">
      <formula>AND(I15="",J15&lt;&gt;"")</formula>
    </cfRule>
  </conditionalFormatting>
  <conditionalFormatting sqref="C13:C14">
    <cfRule type="expression" dxfId="144" priority="87" stopIfTrue="1">
      <formula>AND(C13="",#REF!&lt;&gt;"")</formula>
    </cfRule>
  </conditionalFormatting>
  <conditionalFormatting sqref="C13">
    <cfRule type="expression" dxfId="143" priority="85" stopIfTrue="1">
      <formula>AND(C13="",D13="")</formula>
    </cfRule>
    <cfRule type="expression" dxfId="142" priority="86" stopIfTrue="1">
      <formula>AND(C13="",D13&lt;&gt;"")</formula>
    </cfRule>
  </conditionalFormatting>
  <conditionalFormatting sqref="C14">
    <cfRule type="expression" dxfId="141" priority="83" stopIfTrue="1">
      <formula>AND(C14="",D14="")</formula>
    </cfRule>
    <cfRule type="expression" dxfId="140" priority="84" stopIfTrue="1">
      <formula>AND(C14="",D14&lt;&gt;"")</formula>
    </cfRule>
  </conditionalFormatting>
  <conditionalFormatting sqref="C15">
    <cfRule type="expression" dxfId="139" priority="81" stopIfTrue="1">
      <formula>AND(C15="",D15="")</formula>
    </cfRule>
    <cfRule type="expression" dxfId="138" priority="82" stopIfTrue="1">
      <formula>AND(C15="",D15&lt;&gt;"")</formula>
    </cfRule>
  </conditionalFormatting>
  <conditionalFormatting sqref="C15">
    <cfRule type="expression" dxfId="137" priority="79" stopIfTrue="1">
      <formula>AND(C15="",D15="")</formula>
    </cfRule>
    <cfRule type="expression" dxfId="136" priority="80" stopIfTrue="1">
      <formula>AND(C15="",D15&lt;&gt;"")</formula>
    </cfRule>
  </conditionalFormatting>
  <conditionalFormatting sqref="C14">
    <cfRule type="expression" dxfId="135" priority="77" stopIfTrue="1">
      <formula>AND(C14="",D14="")</formula>
    </cfRule>
    <cfRule type="expression" dxfId="134" priority="78" stopIfTrue="1">
      <formula>AND(C14="",D14&lt;&gt;"")</formula>
    </cfRule>
  </conditionalFormatting>
  <conditionalFormatting sqref="C15">
    <cfRule type="expression" dxfId="133" priority="76" stopIfTrue="1">
      <formula>AND(C15="",D15&lt;&gt;"")</formula>
    </cfRule>
  </conditionalFormatting>
  <conditionalFormatting sqref="E14">
    <cfRule type="expression" dxfId="132" priority="75" stopIfTrue="1">
      <formula>AND(E14="",#REF!&lt;&gt;"")</formula>
    </cfRule>
  </conditionalFormatting>
  <conditionalFormatting sqref="E13">
    <cfRule type="expression" dxfId="131" priority="73" stopIfTrue="1">
      <formula>AND(E13="",F13="")</formula>
    </cfRule>
    <cfRule type="expression" dxfId="130" priority="74" stopIfTrue="1">
      <formula>AND(E13="",F13&lt;&gt;"")</formula>
    </cfRule>
  </conditionalFormatting>
  <conditionalFormatting sqref="E14">
    <cfRule type="expression" dxfId="129" priority="71" stopIfTrue="1">
      <formula>AND(E14="",F14="")</formula>
    </cfRule>
    <cfRule type="expression" dxfId="128" priority="72" stopIfTrue="1">
      <formula>AND(E14="",F14&lt;&gt;"")</formula>
    </cfRule>
  </conditionalFormatting>
  <conditionalFormatting sqref="E15">
    <cfRule type="expression" dxfId="127" priority="69" stopIfTrue="1">
      <formula>AND(E15="",F15="")</formula>
    </cfRule>
    <cfRule type="expression" dxfId="126" priority="70" stopIfTrue="1">
      <formula>AND(E15="",F15&lt;&gt;"")</formula>
    </cfRule>
  </conditionalFormatting>
  <conditionalFormatting sqref="E13">
    <cfRule type="expression" dxfId="125" priority="68" stopIfTrue="1">
      <formula>AND(E13="",F13&lt;&gt;"")</formula>
    </cfRule>
  </conditionalFormatting>
  <conditionalFormatting sqref="E15">
    <cfRule type="expression" dxfId="124" priority="66" stopIfTrue="1">
      <formula>AND(E15="",F15="")</formula>
    </cfRule>
    <cfRule type="expression" dxfId="123" priority="67" stopIfTrue="1">
      <formula>AND(E15="",F15&lt;&gt;"")</formula>
    </cfRule>
  </conditionalFormatting>
  <conditionalFormatting sqref="G21:G22">
    <cfRule type="expression" dxfId="122" priority="65" stopIfTrue="1">
      <formula>AND(G21="",#REF!&lt;&gt;"")</formula>
    </cfRule>
  </conditionalFormatting>
  <conditionalFormatting sqref="G21">
    <cfRule type="expression" dxfId="121" priority="63" stopIfTrue="1">
      <formula>AND(G21="",H21="")</formula>
    </cfRule>
    <cfRule type="expression" dxfId="120" priority="64" stopIfTrue="1">
      <formula>AND(G21="",H21&lt;&gt;"")</formula>
    </cfRule>
  </conditionalFormatting>
  <conditionalFormatting sqref="G22">
    <cfRule type="expression" dxfId="119" priority="61" stopIfTrue="1">
      <formula>AND(G22="",H22="")</formula>
    </cfRule>
    <cfRule type="expression" dxfId="118" priority="62" stopIfTrue="1">
      <formula>AND(G22="",H22&lt;&gt;"")</formula>
    </cfRule>
  </conditionalFormatting>
  <conditionalFormatting sqref="G23">
    <cfRule type="expression" dxfId="117" priority="59" stopIfTrue="1">
      <formula>AND(G23="",H23="")</formula>
    </cfRule>
    <cfRule type="expression" dxfId="116" priority="60" stopIfTrue="1">
      <formula>AND(G23="",H23&lt;&gt;"")</formula>
    </cfRule>
  </conditionalFormatting>
  <conditionalFormatting sqref="G23">
    <cfRule type="expression" dxfId="115" priority="57" stopIfTrue="1">
      <formula>AND(G23="",H23="")</formula>
    </cfRule>
    <cfRule type="expression" dxfId="114" priority="58" stopIfTrue="1">
      <formula>AND(G23="",H23&lt;&gt;"")</formula>
    </cfRule>
  </conditionalFormatting>
  <conditionalFormatting sqref="G22">
    <cfRule type="expression" dxfId="113" priority="55" stopIfTrue="1">
      <formula>AND(G22="",H22="")</formula>
    </cfRule>
    <cfRule type="expression" dxfId="112" priority="56" stopIfTrue="1">
      <formula>AND(G22="",H22&lt;&gt;"")</formula>
    </cfRule>
  </conditionalFormatting>
  <conditionalFormatting sqref="G23">
    <cfRule type="expression" dxfId="111" priority="54" stopIfTrue="1">
      <formula>AND(G23="",H23&lt;&gt;"")</formula>
    </cfRule>
  </conditionalFormatting>
  <conditionalFormatting sqref="E21 E23">
    <cfRule type="expression" dxfId="110" priority="53" stopIfTrue="1">
      <formula>AND(E21="",#REF!&lt;&gt;"")</formula>
    </cfRule>
  </conditionalFormatting>
  <conditionalFormatting sqref="E21">
    <cfRule type="expression" dxfId="109" priority="51" stopIfTrue="1">
      <formula>AND(E21="",F21="")</formula>
    </cfRule>
    <cfRule type="expression" dxfId="108" priority="52" stopIfTrue="1">
      <formula>AND(E21="",F21&lt;&gt;"")</formula>
    </cfRule>
  </conditionalFormatting>
  <conditionalFormatting sqref="E22">
    <cfRule type="expression" dxfId="107" priority="49" stopIfTrue="1">
      <formula>AND(E22="",F22="")</formula>
    </cfRule>
    <cfRule type="expression" dxfId="106" priority="50" stopIfTrue="1">
      <formula>AND(E22="",F22&lt;&gt;"")</formula>
    </cfRule>
  </conditionalFormatting>
  <conditionalFormatting sqref="E23">
    <cfRule type="expression" dxfId="105" priority="47" stopIfTrue="1">
      <formula>AND(E23="",F23="")</formula>
    </cfRule>
    <cfRule type="expression" dxfId="104" priority="48" stopIfTrue="1">
      <formula>AND(E23="",F23&lt;&gt;"")</formula>
    </cfRule>
  </conditionalFormatting>
  <conditionalFormatting sqref="E21">
    <cfRule type="expression" dxfId="103" priority="45" stopIfTrue="1">
      <formula>AND(E21="",F21="")</formula>
    </cfRule>
    <cfRule type="expression" dxfId="102" priority="46" stopIfTrue="1">
      <formula>AND(E21="",F21&lt;&gt;"")</formula>
    </cfRule>
  </conditionalFormatting>
  <conditionalFormatting sqref="E22">
    <cfRule type="expression" dxfId="101" priority="43" stopIfTrue="1">
      <formula>AND(E22="",F22="")</formula>
    </cfRule>
    <cfRule type="expression" dxfId="100" priority="44" stopIfTrue="1">
      <formula>AND(E22="",F22&lt;&gt;"")</formula>
    </cfRule>
  </conditionalFormatting>
  <conditionalFormatting sqref="E22">
    <cfRule type="expression" dxfId="99" priority="41" stopIfTrue="1">
      <formula>AND(E22="",F22="")</formula>
    </cfRule>
    <cfRule type="expression" dxfId="98" priority="42" stopIfTrue="1">
      <formula>AND(E22="",F22&lt;&gt;"")</formula>
    </cfRule>
  </conditionalFormatting>
  <conditionalFormatting sqref="E21">
    <cfRule type="expression" dxfId="97" priority="39" stopIfTrue="1">
      <formula>AND(E21="",F21="")</formula>
    </cfRule>
    <cfRule type="expression" dxfId="96" priority="40" stopIfTrue="1">
      <formula>AND(E21="",F21&lt;&gt;"")</formula>
    </cfRule>
  </conditionalFormatting>
  <conditionalFormatting sqref="E22">
    <cfRule type="expression" dxfId="95" priority="38" stopIfTrue="1">
      <formula>AND(E22="",F22&lt;&gt;"")</formula>
    </cfRule>
  </conditionalFormatting>
  <conditionalFormatting sqref="E23">
    <cfRule type="expression" dxfId="94" priority="36" stopIfTrue="1">
      <formula>AND(E23="",F23="")</formula>
    </cfRule>
    <cfRule type="expression" dxfId="93" priority="37" stopIfTrue="1">
      <formula>AND(E23="",F23&lt;&gt;"")</formula>
    </cfRule>
  </conditionalFormatting>
  <conditionalFormatting sqref="C29:C30">
    <cfRule type="expression" dxfId="92" priority="35" stopIfTrue="1">
      <formula>AND(C29="",#REF!&lt;&gt;"")</formula>
    </cfRule>
  </conditionalFormatting>
  <conditionalFormatting sqref="C29">
    <cfRule type="expression" dxfId="91" priority="33" stopIfTrue="1">
      <formula>AND(C29="",D29="")</formula>
    </cfRule>
    <cfRule type="expression" dxfId="90" priority="34" stopIfTrue="1">
      <formula>AND(C29="",D29&lt;&gt;"")</formula>
    </cfRule>
  </conditionalFormatting>
  <conditionalFormatting sqref="C30">
    <cfRule type="expression" dxfId="89" priority="31" stopIfTrue="1">
      <formula>AND(C30="",D30="")</formula>
    </cfRule>
    <cfRule type="expression" dxfId="88" priority="32" stopIfTrue="1">
      <formula>AND(C30="",D30&lt;&gt;"")</formula>
    </cfRule>
  </conditionalFormatting>
  <conditionalFormatting sqref="C31">
    <cfRule type="expression" dxfId="87" priority="29" stopIfTrue="1">
      <formula>AND(C31="",D31="")</formula>
    </cfRule>
    <cfRule type="expression" dxfId="86" priority="30" stopIfTrue="1">
      <formula>AND(C31="",D31&lt;&gt;"")</formula>
    </cfRule>
  </conditionalFormatting>
  <conditionalFormatting sqref="C31">
    <cfRule type="expression" dxfId="85" priority="27" stopIfTrue="1">
      <formula>AND(C31="",D31="")</formula>
    </cfRule>
    <cfRule type="expression" dxfId="84" priority="28" stopIfTrue="1">
      <formula>AND(C31="",D31&lt;&gt;"")</formula>
    </cfRule>
  </conditionalFormatting>
  <conditionalFormatting sqref="C30">
    <cfRule type="expression" dxfId="83" priority="25" stopIfTrue="1">
      <formula>AND(C30="",D30="")</formula>
    </cfRule>
    <cfRule type="expression" dxfId="82" priority="26" stopIfTrue="1">
      <formula>AND(C30="",D30&lt;&gt;"")</formula>
    </cfRule>
  </conditionalFormatting>
  <conditionalFormatting sqref="C31">
    <cfRule type="expression" dxfId="81" priority="24" stopIfTrue="1">
      <formula>AND(C31="",D31&lt;&gt;"")</formula>
    </cfRule>
  </conditionalFormatting>
  <conditionalFormatting sqref="C29 C31">
    <cfRule type="expression" dxfId="80" priority="23" stopIfTrue="1">
      <formula>AND(C29="",#REF!&lt;&gt;"")</formula>
    </cfRule>
  </conditionalFormatting>
  <conditionalFormatting sqref="C29">
    <cfRule type="expression" dxfId="79" priority="21" stopIfTrue="1">
      <formula>AND(C29="",D29="")</formula>
    </cfRule>
    <cfRule type="expression" dxfId="78" priority="22" stopIfTrue="1">
      <formula>AND(C29="",D29&lt;&gt;"")</formula>
    </cfRule>
  </conditionalFormatting>
  <conditionalFormatting sqref="C30">
    <cfRule type="expression" dxfId="77" priority="19" stopIfTrue="1">
      <formula>AND(C30="",D30="")</formula>
    </cfRule>
    <cfRule type="expression" dxfId="76" priority="20" stopIfTrue="1">
      <formula>AND(C30="",D30&lt;&gt;"")</formula>
    </cfRule>
  </conditionalFormatting>
  <conditionalFormatting sqref="C31">
    <cfRule type="expression" dxfId="75" priority="17" stopIfTrue="1">
      <formula>AND(C31="",D31="")</formula>
    </cfRule>
    <cfRule type="expression" dxfId="74" priority="18" stopIfTrue="1">
      <formula>AND(C31="",D31&lt;&gt;"")</formula>
    </cfRule>
  </conditionalFormatting>
  <conditionalFormatting sqref="C29">
    <cfRule type="expression" dxfId="73" priority="15" stopIfTrue="1">
      <formula>AND(C29="",D29="")</formula>
    </cfRule>
    <cfRule type="expression" dxfId="72" priority="16" stopIfTrue="1">
      <formula>AND(C29="",D29&lt;&gt;"")</formula>
    </cfRule>
  </conditionalFormatting>
  <conditionalFormatting sqref="C30">
    <cfRule type="expression" dxfId="71" priority="13" stopIfTrue="1">
      <formula>AND(C30="",D30="")</formula>
    </cfRule>
    <cfRule type="expression" dxfId="70" priority="14" stopIfTrue="1">
      <formula>AND(C30="",D30&lt;&gt;"")</formula>
    </cfRule>
  </conditionalFormatting>
  <conditionalFormatting sqref="C30">
    <cfRule type="expression" dxfId="69" priority="11" stopIfTrue="1">
      <formula>AND(C30="",D30="")</formula>
    </cfRule>
    <cfRule type="expression" dxfId="68" priority="12" stopIfTrue="1">
      <formula>AND(C30="",D30&lt;&gt;"")</formula>
    </cfRule>
  </conditionalFormatting>
  <conditionalFormatting sqref="C29">
    <cfRule type="expression" dxfId="67" priority="9" stopIfTrue="1">
      <formula>AND(C29="",D29="")</formula>
    </cfRule>
    <cfRule type="expression" dxfId="66" priority="10" stopIfTrue="1">
      <formula>AND(C29="",D29&lt;&gt;"")</formula>
    </cfRule>
  </conditionalFormatting>
  <conditionalFormatting sqref="C30">
    <cfRule type="expression" dxfId="65" priority="8" stopIfTrue="1">
      <formula>AND(C30="",D30&lt;&gt;"")</formula>
    </cfRule>
  </conditionalFormatting>
  <conditionalFormatting sqref="C31">
    <cfRule type="expression" dxfId="64" priority="6" stopIfTrue="1">
      <formula>AND(C31="",D31="")</formula>
    </cfRule>
    <cfRule type="expression" dxfId="63" priority="7" stopIfTrue="1">
      <formula>AND(C31="",D31&lt;&gt;"")</formula>
    </cfRule>
  </conditionalFormatting>
  <conditionalFormatting sqref="K5">
    <cfRule type="expression" dxfId="62" priority="4" stopIfTrue="1">
      <formula>AND(K5="",M5="")</formula>
    </cfRule>
    <cfRule type="expression" dxfId="61" priority="5" stopIfTrue="1">
      <formula>AND(K5="",M5&lt;&gt;"")</formula>
    </cfRule>
  </conditionalFormatting>
  <conditionalFormatting sqref="K5">
    <cfRule type="expression" dxfId="60" priority="3" stopIfTrue="1">
      <formula>AND(K5="",#REF!&lt;&gt;"")</formula>
    </cfRule>
  </conditionalFormatting>
  <conditionalFormatting sqref="K5">
    <cfRule type="expression" dxfId="59" priority="1" stopIfTrue="1">
      <formula>AND(K5="",L5="")</formula>
    </cfRule>
    <cfRule type="expression" dxfId="58" priority="2" stopIfTrue="1">
      <formula>AND(K5="",L5&lt;&gt;"")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base de données</vt:lpstr>
      <vt:lpstr>total periode</vt:lpstr>
      <vt:lpstr>planning</vt:lpstr>
      <vt:lpstr>p1</vt:lpstr>
      <vt:lpstr>p2</vt:lpstr>
      <vt:lpstr>p3</vt:lpstr>
      <vt:lpstr>p4</vt:lpstr>
      <vt:lpstr>p5</vt:lpstr>
      <vt:lpstr>p6</vt:lpstr>
      <vt:lpstr>p7</vt:lpstr>
      <vt:lpstr>p8</vt:lpstr>
      <vt:lpstr>p9</vt:lpstr>
      <vt:lpstr>p10</vt:lpstr>
      <vt:lpstr>p11</vt:lpstr>
      <vt:lpstr>p12</vt:lpstr>
      <vt:lpstr>p13</vt:lpstr>
      <vt:lpstr>Feuil1</vt:lpstr>
      <vt:lpstr>Feuil2</vt:lpstr>
      <vt:lpstr> grp 1 RAMASSE NAVETTE</vt:lpstr>
      <vt:lpstr>NAVETTE+BASES</vt:lpstr>
      <vt:lpstr>gr 2 RAMASSE NAVETTE</vt:lpstr>
      <vt:lpstr>Feuil6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2019-03-11T15:22:55Z</dcterms:modified>
</cp:coreProperties>
</file>