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18920" windowHeight="10560" activeTab="1"/>
  </bookViews>
  <sheets>
    <sheet name="Donnant droit" sheetId="1" r:id="rId1"/>
    <sheet name="Ayant Droit" sheetId="2" r:id="rId2"/>
  </sheets>
  <definedNames>
    <definedName name="ddroit">OFFSET('Donnant droit'!$B$2:$F$2,,,ROWS(Matricule))</definedName>
    <definedName name="Matricule">OFFSET('Donnant droit'!$A$2:$A$2,,,COUNTIF('Donnant droit'!$A:$A,"&gt;0"))</definedName>
    <definedName name="prenom">OFFSET(Matricule,,2,)</definedName>
  </definedNames>
  <calcPr calcId="124519"/>
</workbook>
</file>

<file path=xl/calcChain.xml><?xml version="1.0" encoding="utf-8"?>
<calcChain xmlns="http://schemas.openxmlformats.org/spreadsheetml/2006/main">
  <c r="I17" i="2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3"/>
  <c r="J3"/>
  <c r="K3"/>
  <c r="I4"/>
  <c r="J4"/>
  <c r="K4"/>
  <c r="I5"/>
  <c r="J5"/>
  <c r="K5"/>
  <c r="I6"/>
  <c r="J6"/>
  <c r="K6"/>
  <c r="I7"/>
  <c r="J7"/>
  <c r="K7"/>
  <c r="I8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J2"/>
  <c r="K2"/>
  <c r="I2"/>
</calcChain>
</file>

<file path=xl/sharedStrings.xml><?xml version="1.0" encoding="utf-8"?>
<sst xmlns="http://schemas.openxmlformats.org/spreadsheetml/2006/main" count="122" uniqueCount="85">
  <si>
    <t>16/12/1965</t>
  </si>
  <si>
    <t>Marie-Claire</t>
  </si>
  <si>
    <t>22/06/1971</t>
  </si>
  <si>
    <t>09/06/1980</t>
  </si>
  <si>
    <t>09/02/1982</t>
  </si>
  <si>
    <t>Jaouad</t>
  </si>
  <si>
    <t>Farah</t>
  </si>
  <si>
    <t>AMARI</t>
  </si>
  <si>
    <t>AGRIFFOUL</t>
  </si>
  <si>
    <t>Stéfane</t>
  </si>
  <si>
    <t>05/08/1964</t>
  </si>
  <si>
    <t>Matricule</t>
  </si>
  <si>
    <t>Nom</t>
  </si>
  <si>
    <t>Nom de Naissance</t>
  </si>
  <si>
    <t>Civilité</t>
  </si>
  <si>
    <t>14/06/1969</t>
  </si>
  <si>
    <t>04/04/1970</t>
  </si>
  <si>
    <t>05/08/1980</t>
  </si>
  <si>
    <t>23/01/1983</t>
  </si>
  <si>
    <t>26/01/1981</t>
  </si>
  <si>
    <t>22/03/1966</t>
  </si>
  <si>
    <t>17/11/1969</t>
  </si>
  <si>
    <t>Fatia</t>
  </si>
  <si>
    <t>16/08/1967</t>
  </si>
  <si>
    <t>Jean-michel</t>
  </si>
  <si>
    <t>10/05/1967</t>
  </si>
  <si>
    <t>01/06/1964</t>
  </si>
  <si>
    <t/>
  </si>
  <si>
    <t>ALBI</t>
  </si>
  <si>
    <t>Jean-Philippe</t>
  </si>
  <si>
    <t>Véronique</t>
  </si>
  <si>
    <t>Emilie</t>
  </si>
  <si>
    <t>Myriam</t>
  </si>
  <si>
    <t>Jean-Claude</t>
  </si>
  <si>
    <t>Thierry</t>
  </si>
  <si>
    <t>Stéphane</t>
  </si>
  <si>
    <t>Geneviève</t>
  </si>
  <si>
    <t>Jacques</t>
  </si>
  <si>
    <t>ALBOUY</t>
  </si>
  <si>
    <t>Françoise</t>
  </si>
  <si>
    <t>Sylvie</t>
  </si>
  <si>
    <t>Sébastien</t>
  </si>
  <si>
    <t>Philippe</t>
  </si>
  <si>
    <t>Sophie</t>
  </si>
  <si>
    <t>Audrey</t>
  </si>
  <si>
    <t>AJOUN</t>
  </si>
  <si>
    <t>Manon</t>
  </si>
  <si>
    <t>Clara</t>
  </si>
  <si>
    <t>ADELL</t>
  </si>
  <si>
    <t>Juliana</t>
  </si>
  <si>
    <t>AMCHROUK</t>
  </si>
  <si>
    <t>Léa</t>
  </si>
  <si>
    <t>ALCOUFFE</t>
  </si>
  <si>
    <t>ALBERNY</t>
  </si>
  <si>
    <t>ALBINET</t>
  </si>
  <si>
    <t>ANDRE</t>
  </si>
  <si>
    <t>ABINAL</t>
  </si>
  <si>
    <t>ACQUIER</t>
  </si>
  <si>
    <t>ALVERNHE</t>
  </si>
  <si>
    <t>ALMAYRAC</t>
  </si>
  <si>
    <t>ABELLA</t>
  </si>
  <si>
    <t>Johann</t>
  </si>
  <si>
    <t>AMANS</t>
  </si>
  <si>
    <t>ENFAN</t>
  </si>
  <si>
    <t>CONJO</t>
  </si>
  <si>
    <t>M</t>
  </si>
  <si>
    <t>F</t>
  </si>
  <si>
    <t xml:space="preserve">Nom
</t>
  </si>
  <si>
    <t>Date de Naissance</t>
  </si>
  <si>
    <t>Prénom</t>
  </si>
  <si>
    <t>Email</t>
  </si>
  <si>
    <t>Sexe (F/M)</t>
  </si>
  <si>
    <t>A charge (O/N</t>
  </si>
  <si>
    <t xml:space="preserve">Date de Naissance </t>
  </si>
  <si>
    <t xml:space="preserve">Prénom </t>
  </si>
  <si>
    <t xml:space="preserve">Matricule </t>
  </si>
  <si>
    <t xml:space="preserve">Nom </t>
  </si>
  <si>
    <t xml:space="preserve">Lien </t>
  </si>
  <si>
    <t>MME</t>
  </si>
  <si>
    <t>M.</t>
  </si>
  <si>
    <t>06/10/1980</t>
  </si>
  <si>
    <t>MELLE</t>
  </si>
  <si>
    <t>18/02/1983</t>
  </si>
  <si>
    <t>06/07/1970</t>
  </si>
  <si>
    <t xml:space="preserve">desormais le nom sort ; mais ce sera toujours le meme , je ne vois pas la finalité </t>
  </si>
</sst>
</file>

<file path=xl/styles.xml><?xml version="1.0" encoding="utf-8"?>
<styleSheet xmlns="http://schemas.openxmlformats.org/spreadsheetml/2006/main">
  <numFmts count="1">
    <numFmt numFmtId="164" formatCode="0000000"/>
  </numFmts>
  <fonts count="2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3">
    <xf numFmtId="0" fontId="0" fillId="0" borderId="0" xfId="0"/>
    <xf numFmtId="0" fontId="17" fillId="24" borderId="10" xfId="32" applyFont="1" applyFill="1" applyBorder="1" applyAlignment="1">
      <alignment horizontal="center" wrapText="1"/>
    </xf>
    <xf numFmtId="0" fontId="9" fillId="0" borderId="3" xfId="36" applyFont="1" applyFill="1" applyBorder="1" applyAlignment="1">
      <alignment wrapText="1"/>
    </xf>
    <xf numFmtId="14" fontId="9" fillId="0" borderId="3" xfId="36" applyNumberFormat="1" applyFont="1" applyFill="1" applyBorder="1" applyAlignment="1">
      <alignment horizontal="right" wrapText="1"/>
    </xf>
    <xf numFmtId="164" fontId="9" fillId="0" borderId="3" xfId="36" applyNumberFormat="1" applyFont="1" applyFill="1" applyBorder="1" applyAlignment="1">
      <alignment horizontal="right" wrapText="1"/>
    </xf>
    <xf numFmtId="0" fontId="17" fillId="24" borderId="10" xfId="33" applyFont="1" applyFill="1" applyBorder="1" applyAlignment="1">
      <alignment horizontal="center" vertical="center" wrapText="1"/>
    </xf>
    <xf numFmtId="0" fontId="9" fillId="0" borderId="3" xfId="34" applyFont="1" applyFill="1" applyBorder="1" applyAlignment="1">
      <alignment wrapText="1"/>
    </xf>
    <xf numFmtId="164" fontId="9" fillId="0" borderId="3" xfId="35" applyNumberFormat="1" applyFont="1" applyFill="1" applyBorder="1" applyAlignment="1">
      <alignment horizontal="right" wrapText="1"/>
    </xf>
    <xf numFmtId="0" fontId="9" fillId="0" borderId="3" xfId="35" applyFont="1" applyFill="1" applyBorder="1" applyAlignment="1">
      <alignment wrapText="1"/>
    </xf>
    <xf numFmtId="14" fontId="9" fillId="0" borderId="3" xfId="35" applyNumberFormat="1" applyFont="1" applyFill="1" applyBorder="1" applyAlignment="1">
      <alignment horizontal="right" wrapText="1"/>
    </xf>
    <xf numFmtId="0" fontId="9" fillId="25" borderId="3" xfId="35" applyFont="1" applyFill="1" applyBorder="1" applyAlignment="1">
      <alignment wrapText="1"/>
    </xf>
    <xf numFmtId="14" fontId="9" fillId="25" borderId="3" xfId="35" applyNumberFormat="1" applyFont="1" applyFill="1" applyBorder="1" applyAlignment="1">
      <alignment horizontal="right" wrapText="1"/>
    </xf>
    <xf numFmtId="0" fontId="20" fillId="0" borderId="0" xfId="0" applyFont="1"/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Ayant Droit" xfId="32"/>
    <cellStyle name="Normal_Donnant Droit" xfId="33"/>
    <cellStyle name="Normal_Feuil1_1" xfId="34"/>
    <cellStyle name="Normal_Feuil1_Donnant droit" xfId="35"/>
    <cellStyle name="Normal_Feuil2_1" xfId="36"/>
    <cellStyle name="Satisfaisant" xfId="37" builtinId="26" customBuiltin="1"/>
    <cellStyle name="Sortie" xfId="38" builtinId="21" customBuiltin="1"/>
    <cellStyle name="Texte explicatif" xfId="39" builtinId="53" customBuiltin="1"/>
    <cellStyle name="Titre" xfId="40" builtinId="15" customBuiltin="1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730250</xdr:colOff>
      <xdr:row>12</xdr:row>
      <xdr:rowOff>12700</xdr:rowOff>
    </xdr:from>
    <xdr:to>
      <xdr:col>22</xdr:col>
      <xdr:colOff>101600</xdr:colOff>
      <xdr:row>21</xdr:row>
      <xdr:rowOff>31750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12922250" y="2286000"/>
          <a:ext cx="3943350" cy="1447800"/>
        </a:xfrm>
        <a:prstGeom prst="wedgeRectCallout">
          <a:avLst>
            <a:gd name="adj1" fmla="val -158912"/>
            <a:gd name="adj2" fmla="val -101611"/>
          </a:avLst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fr-F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Je souhaite renseigner les colonne I,J,K de cette feuille automatiquement et par ligne avec le Nom, Prénom,Et la date de naisance de la feuille DONNANT DROIT, </a:t>
          </a: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mais avec le matricule identique</a:t>
          </a:r>
        </a:p>
        <a:p>
          <a:pPr algn="l" rtl="1">
            <a:defRPr sz="1000"/>
          </a:pPr>
          <a:r>
            <a:rPr lang="fr-FR" sz="1000" b="0" i="0" strike="noStrike">
              <a:solidFill>
                <a:srgbClr val="FF0000"/>
              </a:solidFill>
              <a:latin typeface="Arial"/>
              <a:cs typeface="Arial"/>
            </a:rPr>
            <a:t>de la colonne H sur la feuille Ayant droit et la colonne A sur Donnant droit,,  </a:t>
          </a:r>
        </a:p>
      </xdr:txBody>
    </xdr:sp>
    <xdr:clientData/>
  </xdr:twoCellAnchor>
  <xdr:twoCellAnchor>
    <xdr:from>
      <xdr:col>12</xdr:col>
      <xdr:colOff>393700</xdr:colOff>
      <xdr:row>0</xdr:row>
      <xdr:rowOff>292100</xdr:rowOff>
    </xdr:from>
    <xdr:to>
      <xdr:col>13</xdr:col>
      <xdr:colOff>285750</xdr:colOff>
      <xdr:row>1</xdr:row>
      <xdr:rowOff>133350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9537700" y="292100"/>
          <a:ext cx="654050" cy="209550"/>
        </a:xfrm>
        <a:prstGeom prst="wedgeRectCallout">
          <a:avLst>
            <a:gd name="adj1" fmla="val -226810"/>
            <a:gd name="adj2" fmla="val 4090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Exemple </a:t>
          </a:r>
        </a:p>
      </xdr:txBody>
    </xdr:sp>
    <xdr:clientData/>
  </xdr:twoCellAnchor>
  <xdr:twoCellAnchor>
    <xdr:from>
      <xdr:col>8</xdr:col>
      <xdr:colOff>19050</xdr:colOff>
      <xdr:row>4</xdr:row>
      <xdr:rowOff>146050</xdr:rowOff>
    </xdr:from>
    <xdr:to>
      <xdr:col>10</xdr:col>
      <xdr:colOff>736600</xdr:colOff>
      <xdr:row>9</xdr:row>
      <xdr:rowOff>101600</xdr:rowOff>
    </xdr:to>
    <xdr:sp macro="" textlink="">
      <xdr:nvSpPr>
        <xdr:cNvPr id="4" name="Ellipse 3"/>
        <xdr:cNvSpPr/>
      </xdr:nvSpPr>
      <xdr:spPr>
        <a:xfrm>
          <a:off x="6115050" y="1149350"/>
          <a:ext cx="2241550" cy="7493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215900</xdr:colOff>
      <xdr:row>9</xdr:row>
      <xdr:rowOff>19050</xdr:rowOff>
    </xdr:from>
    <xdr:to>
      <xdr:col>8</xdr:col>
      <xdr:colOff>273050</xdr:colOff>
      <xdr:row>13</xdr:row>
      <xdr:rowOff>101600</xdr:rowOff>
    </xdr:to>
    <xdr:cxnSp macro="">
      <xdr:nvCxnSpPr>
        <xdr:cNvPr id="6" name="Connecteur droit avec flèche 5"/>
        <xdr:cNvCxnSpPr/>
      </xdr:nvCxnSpPr>
      <xdr:spPr>
        <a:xfrm rot="10800000" flipV="1">
          <a:off x="4025900" y="1816100"/>
          <a:ext cx="2343150" cy="717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selection activeCell="B2" sqref="B2:F2"/>
    </sheetView>
  </sheetViews>
  <sheetFormatPr baseColWidth="10" defaultRowHeight="12.5"/>
  <cols>
    <col min="2" max="2" width="29.7265625" customWidth="1"/>
  </cols>
  <sheetData>
    <row r="1" spans="1:7" ht="29">
      <c r="A1" s="5" t="s">
        <v>11</v>
      </c>
      <c r="B1" s="5" t="s">
        <v>12</v>
      </c>
      <c r="C1" s="5" t="s">
        <v>69</v>
      </c>
      <c r="D1" s="5" t="s">
        <v>13</v>
      </c>
      <c r="E1" s="5" t="s">
        <v>68</v>
      </c>
      <c r="F1" s="5" t="s">
        <v>14</v>
      </c>
    </row>
    <row r="2" spans="1:7" ht="20.25" customHeight="1">
      <c r="A2" s="7">
        <v>622</v>
      </c>
      <c r="B2" s="10" t="s">
        <v>60</v>
      </c>
      <c r="C2" s="10" t="s">
        <v>39</v>
      </c>
      <c r="D2" s="8"/>
      <c r="E2" s="11" t="s">
        <v>0</v>
      </c>
      <c r="F2" s="8" t="s">
        <v>78</v>
      </c>
      <c r="G2" s="6"/>
    </row>
    <row r="3" spans="1:7">
      <c r="A3" s="7">
        <v>952</v>
      </c>
      <c r="B3" s="8" t="s">
        <v>56</v>
      </c>
      <c r="C3" s="8" t="s">
        <v>1</v>
      </c>
      <c r="D3" s="8"/>
      <c r="E3" s="9" t="s">
        <v>2</v>
      </c>
      <c r="F3" s="8" t="s">
        <v>78</v>
      </c>
      <c r="G3" s="6"/>
    </row>
    <row r="4" spans="1:7">
      <c r="A4" s="7">
        <v>1366</v>
      </c>
      <c r="B4" s="8" t="s">
        <v>57</v>
      </c>
      <c r="C4" s="8" t="s">
        <v>32</v>
      </c>
      <c r="D4" s="8"/>
      <c r="E4" s="9" t="s">
        <v>15</v>
      </c>
      <c r="F4" s="8" t="s">
        <v>78</v>
      </c>
      <c r="G4" s="6"/>
    </row>
    <row r="5" spans="1:7">
      <c r="A5" s="7">
        <v>925</v>
      </c>
      <c r="B5" s="8" t="s">
        <v>48</v>
      </c>
      <c r="C5" s="8" t="s">
        <v>31</v>
      </c>
      <c r="D5" s="8"/>
      <c r="E5" s="9" t="s">
        <v>4</v>
      </c>
      <c r="F5" s="8" t="s">
        <v>78</v>
      </c>
      <c r="G5" s="6"/>
    </row>
    <row r="6" spans="1:7">
      <c r="A6" s="7">
        <v>1481</v>
      </c>
      <c r="B6" s="8" t="s">
        <v>8</v>
      </c>
      <c r="C6" s="8" t="s">
        <v>44</v>
      </c>
      <c r="D6" s="8"/>
      <c r="E6" s="9" t="s">
        <v>82</v>
      </c>
      <c r="F6" s="8" t="s">
        <v>81</v>
      </c>
      <c r="G6" s="6"/>
    </row>
    <row r="7" spans="1:7">
      <c r="A7" s="7">
        <v>2306</v>
      </c>
      <c r="B7" s="8" t="s">
        <v>45</v>
      </c>
      <c r="C7" s="8" t="s">
        <v>6</v>
      </c>
      <c r="D7" s="8"/>
      <c r="E7" s="9" t="s">
        <v>18</v>
      </c>
      <c r="F7" s="8" t="s">
        <v>78</v>
      </c>
      <c r="G7" s="6"/>
    </row>
    <row r="8" spans="1:7">
      <c r="A8" s="7">
        <v>1372</v>
      </c>
      <c r="B8" s="8" t="s">
        <v>53</v>
      </c>
      <c r="C8" s="8" t="s">
        <v>9</v>
      </c>
      <c r="D8" s="8"/>
      <c r="E8" s="9" t="s">
        <v>16</v>
      </c>
      <c r="F8" s="8" t="s">
        <v>79</v>
      </c>
      <c r="G8" s="6"/>
    </row>
    <row r="9" spans="1:7">
      <c r="A9" s="7">
        <v>2175</v>
      </c>
      <c r="B9" s="8" t="s">
        <v>28</v>
      </c>
      <c r="C9" s="8" t="s">
        <v>30</v>
      </c>
      <c r="D9" s="8"/>
      <c r="E9" s="9" t="s">
        <v>83</v>
      </c>
      <c r="F9" s="8" t="s">
        <v>78</v>
      </c>
      <c r="G9" s="6"/>
    </row>
    <row r="10" spans="1:7">
      <c r="A10" s="7">
        <v>944</v>
      </c>
      <c r="B10" s="8" t="s">
        <v>54</v>
      </c>
      <c r="C10" s="8" t="s">
        <v>43</v>
      </c>
      <c r="D10" s="8"/>
      <c r="E10" s="9" t="s">
        <v>3</v>
      </c>
      <c r="F10" s="8" t="s">
        <v>81</v>
      </c>
      <c r="G10" s="6"/>
    </row>
    <row r="11" spans="1:7">
      <c r="A11" s="7">
        <v>942</v>
      </c>
      <c r="B11" s="8" t="s">
        <v>38</v>
      </c>
      <c r="C11" s="8" t="s">
        <v>40</v>
      </c>
      <c r="D11" s="8"/>
      <c r="E11" s="9" t="s">
        <v>19</v>
      </c>
      <c r="F11" s="8" t="s">
        <v>78</v>
      </c>
    </row>
    <row r="12" spans="1:7">
      <c r="A12" s="7">
        <v>1596</v>
      </c>
      <c r="B12" s="8" t="s">
        <v>38</v>
      </c>
      <c r="C12" s="8" t="s">
        <v>41</v>
      </c>
      <c r="D12" s="8"/>
      <c r="E12" s="9" t="s">
        <v>80</v>
      </c>
      <c r="F12" s="8" t="s">
        <v>79</v>
      </c>
    </row>
    <row r="13" spans="1:7">
      <c r="A13" s="7">
        <v>358</v>
      </c>
      <c r="B13" s="8" t="s">
        <v>52</v>
      </c>
      <c r="C13" s="8" t="s">
        <v>34</v>
      </c>
      <c r="D13" s="8"/>
      <c r="E13" s="9" t="s">
        <v>20</v>
      </c>
      <c r="F13" s="8" t="s">
        <v>79</v>
      </c>
    </row>
    <row r="14" spans="1:7">
      <c r="A14" s="7">
        <v>311</v>
      </c>
      <c r="B14" s="8" t="s">
        <v>59</v>
      </c>
      <c r="C14" s="8" t="s">
        <v>35</v>
      </c>
      <c r="D14" s="8"/>
      <c r="E14" s="9" t="s">
        <v>21</v>
      </c>
      <c r="F14" s="8" t="s">
        <v>79</v>
      </c>
    </row>
    <row r="15" spans="1:7">
      <c r="A15" s="7">
        <v>501</v>
      </c>
      <c r="B15" s="8" t="s">
        <v>58</v>
      </c>
      <c r="C15" s="8" t="s">
        <v>37</v>
      </c>
      <c r="D15" s="8"/>
      <c r="E15" s="9" t="s">
        <v>26</v>
      </c>
      <c r="F15" s="8" t="s">
        <v>79</v>
      </c>
    </row>
    <row r="16" spans="1:7">
      <c r="A16" s="7">
        <v>737</v>
      </c>
      <c r="B16" s="8" t="s">
        <v>62</v>
      </c>
      <c r="C16" s="8" t="s">
        <v>36</v>
      </c>
      <c r="D16" s="8"/>
      <c r="E16" s="9" t="s">
        <v>10</v>
      </c>
      <c r="F16" s="8" t="s">
        <v>78</v>
      </c>
    </row>
    <row r="17" spans="1:6">
      <c r="A17" s="7">
        <v>495</v>
      </c>
      <c r="B17" s="8" t="s">
        <v>7</v>
      </c>
      <c r="C17" s="8" t="s">
        <v>22</v>
      </c>
      <c r="D17" s="8"/>
      <c r="E17" s="9" t="s">
        <v>23</v>
      </c>
      <c r="F17" s="8" t="s">
        <v>81</v>
      </c>
    </row>
    <row r="18" spans="1:6">
      <c r="A18" s="7">
        <v>2244</v>
      </c>
      <c r="B18" s="8" t="s">
        <v>50</v>
      </c>
      <c r="C18" s="8" t="s">
        <v>5</v>
      </c>
      <c r="D18" s="8"/>
      <c r="E18" s="9" t="s">
        <v>17</v>
      </c>
      <c r="F18" s="8" t="s">
        <v>79</v>
      </c>
    </row>
    <row r="19" spans="1:6">
      <c r="A19" s="7">
        <v>425</v>
      </c>
      <c r="B19" s="8" t="s">
        <v>55</v>
      </c>
      <c r="C19" s="8" t="s">
        <v>24</v>
      </c>
      <c r="D19" s="8"/>
      <c r="E19" s="9" t="s">
        <v>25</v>
      </c>
      <c r="F19" s="8" t="s">
        <v>79</v>
      </c>
    </row>
  </sheetData>
  <phoneticPr fontId="19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3"/>
  <sheetViews>
    <sheetView tabSelected="1" workbookViewId="0">
      <selection activeCell="N18" sqref="N18"/>
    </sheetView>
  </sheetViews>
  <sheetFormatPr baseColWidth="10" defaultRowHeight="12.5"/>
  <sheetData>
    <row r="1" spans="1:12" ht="29">
      <c r="A1" s="1" t="s">
        <v>67</v>
      </c>
      <c r="B1" s="1" t="s">
        <v>69</v>
      </c>
      <c r="C1" s="1" t="s">
        <v>68</v>
      </c>
      <c r="D1" s="1" t="s">
        <v>70</v>
      </c>
      <c r="E1" s="1" t="s">
        <v>71</v>
      </c>
      <c r="F1" s="1" t="s">
        <v>72</v>
      </c>
      <c r="G1" s="1" t="s">
        <v>77</v>
      </c>
      <c r="H1" s="1" t="s">
        <v>75</v>
      </c>
      <c r="I1" s="1" t="s">
        <v>76</v>
      </c>
      <c r="J1" s="1" t="s">
        <v>74</v>
      </c>
      <c r="K1" s="1" t="s">
        <v>73</v>
      </c>
    </row>
    <row r="2" spans="1:12">
      <c r="A2" s="2" t="s">
        <v>60</v>
      </c>
      <c r="B2" s="2" t="s">
        <v>33</v>
      </c>
      <c r="C2" s="3">
        <v>23882</v>
      </c>
      <c r="D2" s="3"/>
      <c r="E2" s="2" t="s">
        <v>65</v>
      </c>
      <c r="F2" s="2"/>
      <c r="G2" s="2" t="s">
        <v>64</v>
      </c>
      <c r="H2" s="4">
        <v>622</v>
      </c>
      <c r="I2" s="10" t="str">
        <f ca="1">IFERROR(INDEX(ddroit,SUMPRODUCT(SMALL((Matricule=$H2)*(ROW(Matricule)),COUNTIF(Matricule,"&lt;&gt;"&amp;$H2)+1))-1,1),"")</f>
        <v>ABELLA</v>
      </c>
      <c r="J2" s="10" t="str">
        <f ca="1">IFERROR(INDEX(ddroit,SUMPRODUCT(SMALL((Matricule=$H2)*(ROW(Matricule)),COUNTIF(Matricule,"&lt;&gt;"&amp;$H2)+1))-1,2),"")</f>
        <v>Françoise</v>
      </c>
      <c r="K2" s="10" t="str">
        <f ca="1">IFERROR(INDEX(ddroit,SUMPRODUCT(SMALL((Matricule=$H2)*(ROW(Matricule)),COUNTIF(Matricule,"&lt;&gt;"&amp;$H2)+1))-1,4),"")</f>
        <v>16/12/1965</v>
      </c>
      <c r="L2" s="9"/>
    </row>
    <row r="3" spans="1:12">
      <c r="A3" s="2" t="s">
        <v>60</v>
      </c>
      <c r="B3" s="2" t="s">
        <v>47</v>
      </c>
      <c r="C3" s="3">
        <v>35571</v>
      </c>
      <c r="D3" s="3"/>
      <c r="E3" s="2" t="s">
        <v>66</v>
      </c>
      <c r="F3" s="2"/>
      <c r="G3" s="2" t="s">
        <v>63</v>
      </c>
      <c r="H3" s="4">
        <v>922</v>
      </c>
      <c r="I3" s="10" t="str">
        <f ca="1">IFERROR(INDEX(ddroit,SUMPRODUCT(SMALL((Matricule=$H3)*(ROW(Matricule)),COUNTIF(Matricule,"&lt;&gt;"&amp;$H3)+1))-1,1),"")</f>
        <v/>
      </c>
      <c r="J3" s="10" t="str">
        <f ca="1">IFERROR(INDEX(ddroit,SUMPRODUCT(SMALL((Matricule=$H3)*(ROW(Matricule)),COUNTIF(Matricule,"&lt;&gt;"&amp;$H3)+1))-1,2),"")</f>
        <v/>
      </c>
      <c r="K3" s="10" t="str">
        <f ca="1">IFERROR(INDEX(ddroit,SUMPRODUCT(SMALL((Matricule=$H3)*(ROW(Matricule)),COUNTIF(Matricule,"&lt;&gt;"&amp;$H3)+1))-1,4),"")</f>
        <v/>
      </c>
    </row>
    <row r="4" spans="1:12" ht="25">
      <c r="A4" s="2" t="s">
        <v>56</v>
      </c>
      <c r="B4" s="2" t="s">
        <v>29</v>
      </c>
      <c r="C4" s="3">
        <v>25463</v>
      </c>
      <c r="D4" s="3"/>
      <c r="E4" s="2" t="s">
        <v>65</v>
      </c>
      <c r="F4" s="2"/>
      <c r="G4" s="2" t="s">
        <v>64</v>
      </c>
      <c r="H4" s="4">
        <v>952</v>
      </c>
      <c r="I4" s="10" t="str">
        <f ca="1">IFERROR(INDEX(ddroit,SUMPRODUCT(SMALL((Matricule=$H4)*(ROW(Matricule)),COUNTIF(Matricule,"&lt;&gt;"&amp;$H4)+1))-1,1),"")</f>
        <v>ABINAL</v>
      </c>
      <c r="J4" s="10" t="str">
        <f ca="1">IFERROR(INDEX(ddroit,SUMPRODUCT(SMALL((Matricule=$H4)*(ROW(Matricule)),COUNTIF(Matricule,"&lt;&gt;"&amp;$H4)+1))-1,2),"")</f>
        <v>Marie-Claire</v>
      </c>
      <c r="K4" s="10" t="str">
        <f ca="1">IFERROR(INDEX(ddroit,SUMPRODUCT(SMALL((Matricule=$H4)*(ROW(Matricule)),COUNTIF(Matricule,"&lt;&gt;"&amp;$H4)+1))-1,4),"")</f>
        <v>22/06/1971</v>
      </c>
    </row>
    <row r="5" spans="1:12">
      <c r="A5" s="2" t="s">
        <v>56</v>
      </c>
      <c r="B5" s="2" t="s">
        <v>46</v>
      </c>
      <c r="C5" s="3">
        <v>36476</v>
      </c>
      <c r="D5" s="3"/>
      <c r="E5" s="2" t="s">
        <v>66</v>
      </c>
      <c r="F5" s="2"/>
      <c r="G5" s="2" t="s">
        <v>63</v>
      </c>
      <c r="H5" s="4">
        <v>925</v>
      </c>
      <c r="I5" s="10" t="str">
        <f ca="1">IFERROR(INDEX(ddroit,SUMPRODUCT(SMALL((Matricule=$H5)*(ROW(Matricule)),COUNTIF(Matricule,"&lt;&gt;"&amp;$H5)+1))-1,1),"")</f>
        <v>ADELL</v>
      </c>
      <c r="J5" s="10" t="str">
        <f ca="1">IFERROR(INDEX(ddroit,SUMPRODUCT(SMALL((Matricule=$H5)*(ROW(Matricule)),COUNTIF(Matricule,"&lt;&gt;"&amp;$H5)+1))-1,2),"")</f>
        <v>Emilie</v>
      </c>
      <c r="K5" s="10" t="str">
        <f ca="1">IFERROR(INDEX(ddroit,SUMPRODUCT(SMALL((Matricule=$H5)*(ROW(Matricule)),COUNTIF(Matricule,"&lt;&gt;"&amp;$H5)+1))-1,4),"")</f>
        <v>09/02/1982</v>
      </c>
    </row>
    <row r="6" spans="1:12">
      <c r="A6" s="2" t="s">
        <v>57</v>
      </c>
      <c r="B6" s="2" t="s">
        <v>42</v>
      </c>
      <c r="C6" s="3">
        <v>25278</v>
      </c>
      <c r="D6" s="3"/>
      <c r="E6" s="2" t="s">
        <v>27</v>
      </c>
      <c r="F6" s="2"/>
      <c r="G6" s="2" t="s">
        <v>64</v>
      </c>
      <c r="H6" s="4">
        <v>1366</v>
      </c>
      <c r="I6" s="10" t="str">
        <f ca="1">IFERROR(INDEX(ddroit,SUMPRODUCT(SMALL((Matricule=$H6)*(ROW(Matricule)),COUNTIF(Matricule,"&lt;&gt;"&amp;$H6)+1))-1,1),"")</f>
        <v>ACQUIER</v>
      </c>
      <c r="J6" s="10" t="str">
        <f ca="1">IFERROR(INDEX(ddroit,SUMPRODUCT(SMALL((Matricule=$H6)*(ROW(Matricule)),COUNTIF(Matricule,"&lt;&gt;"&amp;$H6)+1))-1,2),"")</f>
        <v>Myriam</v>
      </c>
      <c r="K6" s="10" t="str">
        <f ca="1">IFERROR(INDEX(ddroit,SUMPRODUCT(SMALL((Matricule=$H6)*(ROW(Matricule)),COUNTIF(Matricule,"&lt;&gt;"&amp;$H6)+1))-1,4),"")</f>
        <v>14/06/1969</v>
      </c>
    </row>
    <row r="7" spans="1:12">
      <c r="A7" s="2" t="s">
        <v>57</v>
      </c>
      <c r="B7" s="2" t="s">
        <v>51</v>
      </c>
      <c r="C7" s="3">
        <v>36067</v>
      </c>
      <c r="D7" s="3"/>
      <c r="E7" s="2" t="s">
        <v>27</v>
      </c>
      <c r="F7" s="2"/>
      <c r="G7" s="2" t="s">
        <v>63</v>
      </c>
      <c r="H7" s="4">
        <v>1366</v>
      </c>
      <c r="I7" s="10" t="str">
        <f ca="1">IFERROR(INDEX(ddroit,SUMPRODUCT(SMALL((Matricule=$H7)*(ROW(Matricule)),COUNTIF(Matricule,"&lt;&gt;"&amp;$H7)+1))-1,1),"")</f>
        <v>ACQUIER</v>
      </c>
      <c r="J7" s="10" t="str">
        <f ca="1">IFERROR(INDEX(ddroit,SUMPRODUCT(SMALL((Matricule=$H7)*(ROW(Matricule)),COUNTIF(Matricule,"&lt;&gt;"&amp;$H7)+1))-1,2),"")</f>
        <v>Myriam</v>
      </c>
      <c r="K7" s="10" t="str">
        <f ca="1">IFERROR(INDEX(ddroit,SUMPRODUCT(SMALL((Matricule=$H7)*(ROW(Matricule)),COUNTIF(Matricule,"&lt;&gt;"&amp;$H7)+1))-1,4),"")</f>
        <v>14/06/1969</v>
      </c>
    </row>
    <row r="8" spans="1:12">
      <c r="A8" s="2" t="s">
        <v>48</v>
      </c>
      <c r="B8" s="2" t="s">
        <v>61</v>
      </c>
      <c r="C8" s="3">
        <v>29866</v>
      </c>
      <c r="D8" s="3"/>
      <c r="E8" s="2" t="s">
        <v>27</v>
      </c>
      <c r="F8" s="2"/>
      <c r="G8" s="2" t="s">
        <v>64</v>
      </c>
      <c r="H8" s="4">
        <v>925</v>
      </c>
      <c r="I8" s="10" t="str">
        <f ca="1">IFERROR(INDEX(ddroit,SUMPRODUCT(SMALL((Matricule=$H8)*(ROW(Matricule)),COUNTIF(Matricule,"&lt;&gt;"&amp;$H8)+1))-1,1),"")</f>
        <v>ADELL</v>
      </c>
      <c r="J8" s="10" t="str">
        <f ca="1">IFERROR(INDEX(ddroit,SUMPRODUCT(SMALL((Matricule=$H8)*(ROW(Matricule)),COUNTIF(Matricule,"&lt;&gt;"&amp;$H8)+1))-1,2),"")</f>
        <v>Emilie</v>
      </c>
      <c r="K8" s="10" t="str">
        <f ca="1">IFERROR(INDEX(ddroit,SUMPRODUCT(SMALL((Matricule=$H8)*(ROW(Matricule)),COUNTIF(Matricule,"&lt;&gt;"&amp;$H8)+1))-1,4),"")</f>
        <v>09/02/1982</v>
      </c>
    </row>
    <row r="9" spans="1:12">
      <c r="A9" s="2" t="s">
        <v>48</v>
      </c>
      <c r="B9" s="2" t="s">
        <v>49</v>
      </c>
      <c r="C9" s="3">
        <v>41040</v>
      </c>
      <c r="D9" s="3"/>
      <c r="E9" s="2" t="s">
        <v>27</v>
      </c>
      <c r="F9" s="2"/>
      <c r="G9" s="2" t="s">
        <v>63</v>
      </c>
      <c r="H9" s="4">
        <v>925</v>
      </c>
      <c r="I9" s="10" t="str">
        <f ca="1">IFERROR(INDEX(ddroit,SUMPRODUCT(SMALL((Matricule=$H9)*(ROW(Matricule)),COUNTIF(Matricule,"&lt;&gt;"&amp;$H9)+1))-1,1),"")</f>
        <v>ADELL</v>
      </c>
      <c r="J9" s="10" t="str">
        <f ca="1">IFERROR(INDEX(ddroit,SUMPRODUCT(SMALL((Matricule=$H9)*(ROW(Matricule)),COUNTIF(Matricule,"&lt;&gt;"&amp;$H9)+1))-1,2),"")</f>
        <v>Emilie</v>
      </c>
      <c r="K9" s="10" t="str">
        <f ca="1">IFERROR(INDEX(ddroit,SUMPRODUCT(SMALL((Matricule=$H9)*(ROW(Matricule)),COUNTIF(Matricule,"&lt;&gt;"&amp;$H9)+1))-1,4),"")</f>
        <v>09/02/1982</v>
      </c>
    </row>
    <row r="10" spans="1:12">
      <c r="I10" s="10" t="str">
        <f ca="1">IFERROR(INDEX(ddroit,SUMPRODUCT(SMALL((Matricule=$H10)*(ROW(Matricule)),COUNTIF(Matricule,"&lt;&gt;"&amp;$H10)+1))-1,1),"")</f>
        <v/>
      </c>
      <c r="J10" s="10" t="str">
        <f ca="1">IFERROR(INDEX(ddroit,SUMPRODUCT(SMALL((Matricule=$H10)*(ROW(Matricule)),COUNTIF(Matricule,"&lt;&gt;"&amp;$H10)+1))-1,2),"")</f>
        <v/>
      </c>
      <c r="K10" s="10" t="str">
        <f ca="1">IFERROR(INDEX(ddroit,SUMPRODUCT(SMALL((Matricule=$H10)*(ROW(Matricule)),COUNTIF(Matricule,"&lt;&gt;"&amp;$H10)+1))-1,4),"")</f>
        <v/>
      </c>
    </row>
    <row r="11" spans="1:12">
      <c r="I11" s="10" t="str">
        <f ca="1">IFERROR(INDEX(ddroit,SUMPRODUCT(SMALL((Matricule=$H11)*(ROW(Matricule)),COUNTIF(Matricule,"&lt;&gt;"&amp;$H11)+1))-1,1),"")</f>
        <v/>
      </c>
      <c r="J11" s="10" t="str">
        <f ca="1">IFERROR(INDEX(ddroit,SUMPRODUCT(SMALL((Matricule=$H11)*(ROW(Matricule)),COUNTIF(Matricule,"&lt;&gt;"&amp;$H11)+1))-1,2),"")</f>
        <v/>
      </c>
      <c r="K11" s="10" t="str">
        <f ca="1">IFERROR(INDEX(ddroit,SUMPRODUCT(SMALL((Matricule=$H11)*(ROW(Matricule)),COUNTIF(Matricule,"&lt;&gt;"&amp;$H11)+1))-1,4),"")</f>
        <v/>
      </c>
    </row>
    <row r="12" spans="1:12">
      <c r="I12" s="10" t="str">
        <f ca="1">IFERROR(INDEX(ddroit,SUMPRODUCT(SMALL((Matricule=$H12)*(ROW(Matricule)),COUNTIF(Matricule,"&lt;&gt;"&amp;$H12)+1))-1,1),"")</f>
        <v/>
      </c>
      <c r="J12" s="10" t="str">
        <f ca="1">IFERROR(INDEX(ddroit,SUMPRODUCT(SMALL((Matricule=$H12)*(ROW(Matricule)),COUNTIF(Matricule,"&lt;&gt;"&amp;$H12)+1))-1,2),"")</f>
        <v/>
      </c>
      <c r="K12" s="10" t="str">
        <f ca="1">IFERROR(INDEX(ddroit,SUMPRODUCT(SMALL((Matricule=$H12)*(ROW(Matricule)),COUNTIF(Matricule,"&lt;&gt;"&amp;$H12)+1))-1,4),"")</f>
        <v/>
      </c>
    </row>
    <row r="13" spans="1:12">
      <c r="I13" s="10" t="str">
        <f ca="1">IFERROR(INDEX(ddroit,SUMPRODUCT(SMALL((Matricule=$H13)*(ROW(Matricule)),COUNTIF(Matricule,"&lt;&gt;"&amp;$H13)+1))-1,1),"")</f>
        <v/>
      </c>
      <c r="J13" s="10" t="str">
        <f ca="1">IFERROR(INDEX(ddroit,SUMPRODUCT(SMALL((Matricule=$H13)*(ROW(Matricule)),COUNTIF(Matricule,"&lt;&gt;"&amp;$H13)+1))-1,2),"")</f>
        <v/>
      </c>
      <c r="K13" s="10" t="str">
        <f ca="1">IFERROR(INDEX(ddroit,SUMPRODUCT(SMALL((Matricule=$H13)*(ROW(Matricule)),COUNTIF(Matricule,"&lt;&gt;"&amp;$H13)+1))-1,4),"")</f>
        <v/>
      </c>
    </row>
    <row r="14" spans="1:12">
      <c r="I14" s="10" t="str">
        <f ca="1">IFERROR(INDEX(ddroit,SUMPRODUCT(SMALL((Matricule=$H14)*(ROW(Matricule)),COUNTIF(Matricule,"&lt;&gt;"&amp;$H14)+1))-1,1),"")</f>
        <v/>
      </c>
      <c r="J14" s="10" t="str">
        <f ca="1">IFERROR(INDEX(ddroit,SUMPRODUCT(SMALL((Matricule=$H14)*(ROW(Matricule)),COUNTIF(Matricule,"&lt;&gt;"&amp;$H14)+1))-1,2),"")</f>
        <v/>
      </c>
      <c r="K14" s="10" t="str">
        <f ca="1">IFERROR(INDEX(ddroit,SUMPRODUCT(SMALL((Matricule=$H14)*(ROW(Matricule)),COUNTIF(Matricule,"&lt;&gt;"&amp;$H14)+1))-1,4),"")</f>
        <v/>
      </c>
    </row>
    <row r="15" spans="1:12">
      <c r="B15" s="12" t="s">
        <v>84</v>
      </c>
      <c r="I15" s="10" t="str">
        <f ca="1">IFERROR(INDEX(ddroit,SUMPRODUCT(SMALL((Matricule=$H15)*(ROW(Matricule)),COUNTIF(Matricule,"&lt;&gt;"&amp;$H15)+1))-1,1),"")</f>
        <v/>
      </c>
      <c r="J15" s="10" t="str">
        <f ca="1">IFERROR(INDEX(ddroit,SUMPRODUCT(SMALL((Matricule=$H15)*(ROW(Matricule)),COUNTIF(Matricule,"&lt;&gt;"&amp;$H15)+1))-1,2),"")</f>
        <v/>
      </c>
      <c r="K15" s="10" t="str">
        <f ca="1">IFERROR(INDEX(ddroit,SUMPRODUCT(SMALL((Matricule=$H15)*(ROW(Matricule)),COUNTIF(Matricule,"&lt;&gt;"&amp;$H15)+1))-1,4),"")</f>
        <v/>
      </c>
    </row>
    <row r="16" spans="1:12">
      <c r="I16" s="10" t="str">
        <f ca="1">IFERROR(INDEX(ddroit,SUMPRODUCT(SMALL((Matricule=$H16)*(ROW(Matricule)),COUNTIF(Matricule,"&lt;&gt;"&amp;$H16)+1))-1,1),"")</f>
        <v/>
      </c>
      <c r="J16" s="10" t="str">
        <f ca="1">IFERROR(INDEX(ddroit,SUMPRODUCT(SMALL((Matricule=$H16)*(ROW(Matricule)),COUNTIF(Matricule,"&lt;&gt;"&amp;$H16)+1))-1,2),"")</f>
        <v/>
      </c>
      <c r="K16" s="10" t="str">
        <f ca="1">IFERROR(INDEX(ddroit,SUMPRODUCT(SMALL((Matricule=$H16)*(ROW(Matricule)),COUNTIF(Matricule,"&lt;&gt;"&amp;$H16)+1))-1,4),"")</f>
        <v/>
      </c>
    </row>
    <row r="17" spans="9:11">
      <c r="I17" s="10" t="str">
        <f ca="1">IFERROR(INDEX(ddroit,SUMPRODUCT(SMALL((Matricule=$H17)*(ROW(Matricule)),COUNTIF(Matricule,"&lt;&gt;"&amp;$H17)+1))-1,1),"")</f>
        <v/>
      </c>
      <c r="J17" s="10" t="str">
        <f ca="1">IFERROR(INDEX(ddroit,SUMPRODUCT(SMALL((Matricule=$H17)*(ROW(Matricule)),COUNTIF(Matricule,"&lt;&gt;"&amp;$H17)+1))-1,2),"")</f>
        <v/>
      </c>
      <c r="K17" s="10" t="str">
        <f ca="1">IFERROR(INDEX(ddroit,SUMPRODUCT(SMALL((Matricule=$H17)*(ROW(Matricule)),COUNTIF(Matricule,"&lt;&gt;"&amp;$H17)+1))-1,4),"")</f>
        <v/>
      </c>
    </row>
    <row r="18" spans="9:11">
      <c r="I18" s="10" t="str">
        <f ca="1">IFERROR(INDEX(ddroit,SUMPRODUCT(SMALL((Matricule=$H18)*(ROW(Matricule)),COUNTIF(Matricule,"&lt;&gt;"&amp;$H18)+1))-1,1),"")</f>
        <v/>
      </c>
      <c r="J18" s="10" t="str">
        <f ca="1">IFERROR(INDEX(ddroit,SUMPRODUCT(SMALL((Matricule=$H18)*(ROW(Matricule)),COUNTIF(Matricule,"&lt;&gt;"&amp;$H18)+1))-1,2),"")</f>
        <v/>
      </c>
      <c r="K18" s="10" t="str">
        <f ca="1">IFERROR(INDEX(ddroit,SUMPRODUCT(SMALL((Matricule=$H18)*(ROW(Matricule)),COUNTIF(Matricule,"&lt;&gt;"&amp;$H18)+1))-1,4),"")</f>
        <v/>
      </c>
    </row>
    <row r="19" spans="9:11">
      <c r="I19" s="10" t="str">
        <f ca="1">IFERROR(INDEX(ddroit,SUMPRODUCT(SMALL((Matricule=$H19)*(ROW(Matricule)),COUNTIF(Matricule,"&lt;&gt;"&amp;$H19)+1))-1,1),"")</f>
        <v/>
      </c>
      <c r="J19" s="10" t="str">
        <f ca="1">IFERROR(INDEX(ddroit,SUMPRODUCT(SMALL((Matricule=$H19)*(ROW(Matricule)),COUNTIF(Matricule,"&lt;&gt;"&amp;$H19)+1))-1,2),"")</f>
        <v/>
      </c>
      <c r="K19" s="10" t="str">
        <f ca="1">IFERROR(INDEX(ddroit,SUMPRODUCT(SMALL((Matricule=$H19)*(ROW(Matricule)),COUNTIF(Matricule,"&lt;&gt;"&amp;$H19)+1))-1,4),"")</f>
        <v/>
      </c>
    </row>
    <row r="20" spans="9:11">
      <c r="I20" s="10" t="str">
        <f ca="1">IFERROR(INDEX(ddroit,SUMPRODUCT(SMALL((Matricule=$H20)*(ROW(Matricule)),COUNTIF(Matricule,"&lt;&gt;"&amp;$H20)+1))-1,1),"")</f>
        <v/>
      </c>
      <c r="J20" s="10" t="str">
        <f ca="1">IFERROR(INDEX(ddroit,SUMPRODUCT(SMALL((Matricule=$H20)*(ROW(Matricule)),COUNTIF(Matricule,"&lt;&gt;"&amp;$H20)+1))-1,2),"")</f>
        <v/>
      </c>
      <c r="K20" s="10" t="str">
        <f ca="1">IFERROR(INDEX(ddroit,SUMPRODUCT(SMALL((Matricule=$H20)*(ROW(Matricule)),COUNTIF(Matricule,"&lt;&gt;"&amp;$H20)+1))-1,4),"")</f>
        <v/>
      </c>
    </row>
    <row r="21" spans="9:11">
      <c r="I21" s="10" t="str">
        <f ca="1">IFERROR(INDEX(ddroit,SUMPRODUCT(SMALL((Matricule=$H21)*(ROW(Matricule)),COUNTIF(Matricule,"&lt;&gt;"&amp;$H21)+1))-1,1),"")</f>
        <v/>
      </c>
      <c r="J21" s="10" t="str">
        <f ca="1">IFERROR(INDEX(ddroit,SUMPRODUCT(SMALL((Matricule=$H21)*(ROW(Matricule)),COUNTIF(Matricule,"&lt;&gt;"&amp;$H21)+1))-1,2),"")</f>
        <v/>
      </c>
      <c r="K21" s="10" t="str">
        <f ca="1">IFERROR(INDEX(ddroit,SUMPRODUCT(SMALL((Matricule=$H21)*(ROW(Matricule)),COUNTIF(Matricule,"&lt;&gt;"&amp;$H21)+1))-1,4),"")</f>
        <v/>
      </c>
    </row>
    <row r="22" spans="9:11">
      <c r="I22" s="10" t="str">
        <f ca="1">IFERROR(INDEX(ddroit,SUMPRODUCT(SMALL((Matricule=$H22)*(ROW(Matricule)),COUNTIF(Matricule,"&lt;&gt;"&amp;$H22)+1))-1,1),"")</f>
        <v/>
      </c>
      <c r="J22" s="10" t="str">
        <f ca="1">IFERROR(INDEX(ddroit,SUMPRODUCT(SMALL((Matricule=$H22)*(ROW(Matricule)),COUNTIF(Matricule,"&lt;&gt;"&amp;$H22)+1))-1,2),"")</f>
        <v/>
      </c>
      <c r="K22" s="10" t="str">
        <f ca="1">IFERROR(INDEX(ddroit,SUMPRODUCT(SMALL((Matricule=$H22)*(ROW(Matricule)),COUNTIF(Matricule,"&lt;&gt;"&amp;$H22)+1))-1,4),"")</f>
        <v/>
      </c>
    </row>
    <row r="23" spans="9:11">
      <c r="I23" s="10" t="str">
        <f ca="1">IFERROR(INDEX(ddroit,SUMPRODUCT(SMALL((Matricule=$H23)*(ROW(Matricule)),COUNTIF(Matricule,"&lt;&gt;"&amp;$H23)+1))-1,1),"")</f>
        <v/>
      </c>
      <c r="J23" s="10" t="str">
        <f ca="1">IFERROR(INDEX(ddroit,SUMPRODUCT(SMALL((Matricule=$H23)*(ROW(Matricule)),COUNTIF(Matricule,"&lt;&gt;"&amp;$H23)+1))-1,2),"")</f>
        <v/>
      </c>
      <c r="K23" s="10" t="str">
        <f ca="1">IFERROR(INDEX(ddroit,SUMPRODUCT(SMALL((Matricule=$H23)*(ROW(Matricule)),COUNTIF(Matricule,"&lt;&gt;"&amp;$H23)+1))-1,4),"")</f>
        <v/>
      </c>
    </row>
    <row r="24" spans="9:11">
      <c r="I24" s="10" t="str">
        <f ca="1">IFERROR(INDEX(ddroit,SUMPRODUCT(SMALL((Matricule=$H24)*(ROW(Matricule)),COUNTIF(Matricule,"&lt;&gt;"&amp;$H24)+1))-1,1),"")</f>
        <v/>
      </c>
      <c r="J24" s="10" t="str">
        <f ca="1">IFERROR(INDEX(ddroit,SUMPRODUCT(SMALL((Matricule=$H24)*(ROW(Matricule)),COUNTIF(Matricule,"&lt;&gt;"&amp;$H24)+1))-1,2),"")</f>
        <v/>
      </c>
      <c r="K24" s="10" t="str">
        <f ca="1">IFERROR(INDEX(ddroit,SUMPRODUCT(SMALL((Matricule=$H24)*(ROW(Matricule)),COUNTIF(Matricule,"&lt;&gt;"&amp;$H24)+1))-1,4),"")</f>
        <v/>
      </c>
    </row>
    <row r="25" spans="9:11">
      <c r="I25" s="10" t="str">
        <f ca="1">IFERROR(INDEX(ddroit,SUMPRODUCT(SMALL((Matricule=$H25)*(ROW(Matricule)),COUNTIF(Matricule,"&lt;&gt;"&amp;$H25)+1))-1,1),"")</f>
        <v/>
      </c>
      <c r="J25" s="10" t="str">
        <f ca="1">IFERROR(INDEX(ddroit,SUMPRODUCT(SMALL((Matricule=$H25)*(ROW(Matricule)),COUNTIF(Matricule,"&lt;&gt;"&amp;$H25)+1))-1,2),"")</f>
        <v/>
      </c>
      <c r="K25" s="10" t="str">
        <f ca="1">IFERROR(INDEX(ddroit,SUMPRODUCT(SMALL((Matricule=$H25)*(ROW(Matricule)),COUNTIF(Matricule,"&lt;&gt;"&amp;$H25)+1))-1,4),"")</f>
        <v/>
      </c>
    </row>
    <row r="26" spans="9:11">
      <c r="I26" s="10" t="str">
        <f ca="1">IFERROR(INDEX(ddroit,SUMPRODUCT(SMALL((Matricule=$H26)*(ROW(Matricule)),COUNTIF(Matricule,"&lt;&gt;"&amp;$H26)+1))-1,1),"")</f>
        <v/>
      </c>
      <c r="J26" s="10" t="str">
        <f ca="1">IFERROR(INDEX(ddroit,SUMPRODUCT(SMALL((Matricule=$H26)*(ROW(Matricule)),COUNTIF(Matricule,"&lt;&gt;"&amp;$H26)+1))-1,2),"")</f>
        <v/>
      </c>
      <c r="K26" s="10" t="str">
        <f ca="1">IFERROR(INDEX(ddroit,SUMPRODUCT(SMALL((Matricule=$H26)*(ROW(Matricule)),COUNTIF(Matricule,"&lt;&gt;"&amp;$H26)+1))-1,4),"")</f>
        <v/>
      </c>
    </row>
    <row r="27" spans="9:11">
      <c r="I27" s="10" t="str">
        <f ca="1">IFERROR(INDEX(ddroit,SUMPRODUCT(SMALL((Matricule=$H27)*(ROW(Matricule)),COUNTIF(Matricule,"&lt;&gt;"&amp;$H27)+1))-1,1),"")</f>
        <v/>
      </c>
      <c r="J27" s="10" t="str">
        <f ca="1">IFERROR(INDEX(ddroit,SUMPRODUCT(SMALL((Matricule=$H27)*(ROW(Matricule)),COUNTIF(Matricule,"&lt;&gt;"&amp;$H27)+1))-1,2),"")</f>
        <v/>
      </c>
      <c r="K27" s="10" t="str">
        <f ca="1">IFERROR(INDEX(ddroit,SUMPRODUCT(SMALL((Matricule=$H27)*(ROW(Matricule)),COUNTIF(Matricule,"&lt;&gt;"&amp;$H27)+1))-1,4),"")</f>
        <v/>
      </c>
    </row>
    <row r="28" spans="9:11">
      <c r="I28" s="10" t="str">
        <f ca="1">IFERROR(INDEX(ddroit,SUMPRODUCT(SMALL((Matricule=$H28)*(ROW(Matricule)),COUNTIF(Matricule,"&lt;&gt;"&amp;$H28)+1))-1,1),"")</f>
        <v/>
      </c>
      <c r="J28" s="10" t="str">
        <f ca="1">IFERROR(INDEX(ddroit,SUMPRODUCT(SMALL((Matricule=$H28)*(ROW(Matricule)),COUNTIF(Matricule,"&lt;&gt;"&amp;$H28)+1))-1,2),"")</f>
        <v/>
      </c>
      <c r="K28" s="10" t="str">
        <f ca="1">IFERROR(INDEX(ddroit,SUMPRODUCT(SMALL((Matricule=$H28)*(ROW(Matricule)),COUNTIF(Matricule,"&lt;&gt;"&amp;$H28)+1))-1,4),"")</f>
        <v/>
      </c>
    </row>
    <row r="29" spans="9:11">
      <c r="I29" s="10" t="str">
        <f ca="1">IFERROR(INDEX(ddroit,SUMPRODUCT(SMALL((Matricule=$H29)*(ROW(Matricule)),COUNTIF(Matricule,"&lt;&gt;"&amp;$H29)+1))-1,1),"")</f>
        <v/>
      </c>
      <c r="J29" s="10" t="str">
        <f ca="1">IFERROR(INDEX(ddroit,SUMPRODUCT(SMALL((Matricule=$H29)*(ROW(Matricule)),COUNTIF(Matricule,"&lt;&gt;"&amp;$H29)+1))-1,2),"")</f>
        <v/>
      </c>
      <c r="K29" s="10" t="str">
        <f ca="1">IFERROR(INDEX(ddroit,SUMPRODUCT(SMALL((Matricule=$H29)*(ROW(Matricule)),COUNTIF(Matricule,"&lt;&gt;"&amp;$H29)+1))-1,4),"")</f>
        <v/>
      </c>
    </row>
    <row r="30" spans="9:11">
      <c r="I30" s="10" t="str">
        <f ca="1">IFERROR(INDEX(ddroit,SUMPRODUCT(SMALL((Matricule=$H30)*(ROW(Matricule)),COUNTIF(Matricule,"&lt;&gt;"&amp;$H30)+1))-1,1),"")</f>
        <v/>
      </c>
      <c r="J30" s="10" t="str">
        <f ca="1">IFERROR(INDEX(ddroit,SUMPRODUCT(SMALL((Matricule=$H30)*(ROW(Matricule)),COUNTIF(Matricule,"&lt;&gt;"&amp;$H30)+1))-1,2),"")</f>
        <v/>
      </c>
      <c r="K30" s="10" t="str">
        <f ca="1">IFERROR(INDEX(ddroit,SUMPRODUCT(SMALL((Matricule=$H30)*(ROW(Matricule)),COUNTIF(Matricule,"&lt;&gt;"&amp;$H30)+1))-1,4),"")</f>
        <v/>
      </c>
    </row>
    <row r="31" spans="9:11">
      <c r="I31" s="10" t="str">
        <f ca="1">IFERROR(INDEX(ddroit,SUMPRODUCT(SMALL((Matricule=$H31)*(ROW(Matricule)),COUNTIF(Matricule,"&lt;&gt;"&amp;$H31)+1))-1,1),"")</f>
        <v/>
      </c>
      <c r="J31" s="10" t="str">
        <f ca="1">IFERROR(INDEX(ddroit,SUMPRODUCT(SMALL((Matricule=$H31)*(ROW(Matricule)),COUNTIF(Matricule,"&lt;&gt;"&amp;$H31)+1))-1,2),"")</f>
        <v/>
      </c>
      <c r="K31" s="10" t="str">
        <f ca="1">IFERROR(INDEX(ddroit,SUMPRODUCT(SMALL((Matricule=$H31)*(ROW(Matricule)),COUNTIF(Matricule,"&lt;&gt;"&amp;$H31)+1))-1,4),"")</f>
        <v/>
      </c>
    </row>
    <row r="32" spans="9:11">
      <c r="I32" s="10" t="str">
        <f ca="1">IFERROR(INDEX(ddroit,SUMPRODUCT(SMALL((Matricule=$H32)*(ROW(Matricule)),COUNTIF(Matricule,"&lt;&gt;"&amp;$H32)+1))-1,1),"")</f>
        <v/>
      </c>
      <c r="J32" s="10" t="str">
        <f ca="1">IFERROR(INDEX(ddroit,SUMPRODUCT(SMALL((Matricule=$H32)*(ROW(Matricule)),COUNTIF(Matricule,"&lt;&gt;"&amp;$H32)+1))-1,2),"")</f>
        <v/>
      </c>
      <c r="K32" s="10" t="str">
        <f ca="1">IFERROR(INDEX(ddroit,SUMPRODUCT(SMALL((Matricule=$H32)*(ROW(Matricule)),COUNTIF(Matricule,"&lt;&gt;"&amp;$H32)+1))-1,4),"")</f>
        <v/>
      </c>
    </row>
    <row r="33" spans="9:11">
      <c r="I33" s="10" t="str">
        <f ca="1">IFERROR(INDEX(ddroit,SUMPRODUCT(SMALL((Matricule=$H33)*(ROW(Matricule)),COUNTIF(Matricule,"&lt;&gt;"&amp;$H33)+1))-1,1),"")</f>
        <v/>
      </c>
      <c r="J33" s="10" t="str">
        <f ca="1">IFERROR(INDEX(ddroit,SUMPRODUCT(SMALL((Matricule=$H33)*(ROW(Matricule)),COUNTIF(Matricule,"&lt;&gt;"&amp;$H33)+1))-1,2),"")</f>
        <v/>
      </c>
      <c r="K33" s="10" t="str">
        <f ca="1">IFERROR(INDEX(ddroit,SUMPRODUCT(SMALL((Matricule=$H33)*(ROW(Matricule)),COUNTIF(Matricule,"&lt;&gt;"&amp;$H33)+1))-1,4),"")</f>
        <v/>
      </c>
    </row>
    <row r="34" spans="9:11">
      <c r="I34" s="10" t="str">
        <f ca="1">IFERROR(INDEX(ddroit,SUMPRODUCT(SMALL((Matricule=$H34)*(ROW(Matricule)),COUNTIF(Matricule,"&lt;&gt;"&amp;$H34)+1))-1,1),"")</f>
        <v/>
      </c>
      <c r="J34" s="10" t="str">
        <f ca="1">IFERROR(INDEX(ddroit,SUMPRODUCT(SMALL((Matricule=$H34)*(ROW(Matricule)),COUNTIF(Matricule,"&lt;&gt;"&amp;$H34)+1))-1,2),"")</f>
        <v/>
      </c>
      <c r="K34" s="10" t="str">
        <f ca="1">IFERROR(INDEX(ddroit,SUMPRODUCT(SMALL((Matricule=$H34)*(ROW(Matricule)),COUNTIF(Matricule,"&lt;&gt;"&amp;$H34)+1))-1,4),"")</f>
        <v/>
      </c>
    </row>
    <row r="35" spans="9:11">
      <c r="I35" s="10" t="str">
        <f ca="1">IFERROR(INDEX(ddroit,SUMPRODUCT(SMALL((Matricule=$H35)*(ROW(Matricule)),COUNTIF(Matricule,"&lt;&gt;"&amp;$H35)+1))-1,1),"")</f>
        <v/>
      </c>
      <c r="J35" s="10" t="str">
        <f ca="1">IFERROR(INDEX(ddroit,SUMPRODUCT(SMALL((Matricule=$H35)*(ROW(Matricule)),COUNTIF(Matricule,"&lt;&gt;"&amp;$H35)+1))-1,2),"")</f>
        <v/>
      </c>
      <c r="K35" s="10" t="str">
        <f ca="1">IFERROR(INDEX(ddroit,SUMPRODUCT(SMALL((Matricule=$H35)*(ROW(Matricule)),COUNTIF(Matricule,"&lt;&gt;"&amp;$H35)+1))-1,4),"")</f>
        <v/>
      </c>
    </row>
    <row r="36" spans="9:11">
      <c r="I36" s="10" t="str">
        <f ca="1">IFERROR(INDEX(ddroit,SUMPRODUCT(SMALL((Matricule=$H36)*(ROW(Matricule)),COUNTIF(Matricule,"&lt;&gt;"&amp;$H36)+1))-1,1),"")</f>
        <v/>
      </c>
      <c r="J36" s="10" t="str">
        <f ca="1">IFERROR(INDEX(ddroit,SUMPRODUCT(SMALL((Matricule=$H36)*(ROW(Matricule)),COUNTIF(Matricule,"&lt;&gt;"&amp;$H36)+1))-1,2),"")</f>
        <v/>
      </c>
      <c r="K36" s="10" t="str">
        <f ca="1">IFERROR(INDEX(ddroit,SUMPRODUCT(SMALL((Matricule=$H36)*(ROW(Matricule)),COUNTIF(Matricule,"&lt;&gt;"&amp;$H36)+1))-1,4),"")</f>
        <v/>
      </c>
    </row>
    <row r="37" spans="9:11">
      <c r="I37" s="10" t="str">
        <f ca="1">IFERROR(INDEX(ddroit,SUMPRODUCT(SMALL((Matricule=$H37)*(ROW(Matricule)),COUNTIF(Matricule,"&lt;&gt;"&amp;$H37)+1))-1,1),"")</f>
        <v/>
      </c>
      <c r="J37" s="10" t="str">
        <f ca="1">IFERROR(INDEX(ddroit,SUMPRODUCT(SMALL((Matricule=$H37)*(ROW(Matricule)),COUNTIF(Matricule,"&lt;&gt;"&amp;$H37)+1))-1,2),"")</f>
        <v/>
      </c>
      <c r="K37" s="10" t="str">
        <f ca="1">IFERROR(INDEX(ddroit,SUMPRODUCT(SMALL((Matricule=$H37)*(ROW(Matricule)),COUNTIF(Matricule,"&lt;&gt;"&amp;$H37)+1))-1,4),"")</f>
        <v/>
      </c>
    </row>
    <row r="38" spans="9:11">
      <c r="I38" s="10" t="str">
        <f ca="1">IFERROR(INDEX(ddroit,SUMPRODUCT(SMALL((Matricule=$H38)*(ROW(Matricule)),COUNTIF(Matricule,"&lt;&gt;"&amp;$H38)+1))-1,1),"")</f>
        <v/>
      </c>
      <c r="J38" s="10" t="str">
        <f ca="1">IFERROR(INDEX(ddroit,SUMPRODUCT(SMALL((Matricule=$H38)*(ROW(Matricule)),COUNTIF(Matricule,"&lt;&gt;"&amp;$H38)+1))-1,2),"")</f>
        <v/>
      </c>
      <c r="K38" s="10" t="str">
        <f ca="1">IFERROR(INDEX(ddroit,SUMPRODUCT(SMALL((Matricule=$H38)*(ROW(Matricule)),COUNTIF(Matricule,"&lt;&gt;"&amp;$H38)+1))-1,4),"")</f>
        <v/>
      </c>
    </row>
    <row r="39" spans="9:11">
      <c r="I39" s="10" t="str">
        <f ca="1">IFERROR(INDEX(ddroit,SUMPRODUCT(SMALL((Matricule=$H39)*(ROW(Matricule)),COUNTIF(Matricule,"&lt;&gt;"&amp;$H39)+1))-1,1),"")</f>
        <v/>
      </c>
      <c r="J39" s="10" t="str">
        <f ca="1">IFERROR(INDEX(ddroit,SUMPRODUCT(SMALL((Matricule=$H39)*(ROW(Matricule)),COUNTIF(Matricule,"&lt;&gt;"&amp;$H39)+1))-1,2),"")</f>
        <v/>
      </c>
      <c r="K39" s="10" t="str">
        <f ca="1">IFERROR(INDEX(ddroit,SUMPRODUCT(SMALL((Matricule=$H39)*(ROW(Matricule)),COUNTIF(Matricule,"&lt;&gt;"&amp;$H39)+1))-1,4),"")</f>
        <v/>
      </c>
    </row>
    <row r="40" spans="9:11">
      <c r="I40" s="10" t="str">
        <f ca="1">IFERROR(INDEX(ddroit,SUMPRODUCT(SMALL((Matricule=$H40)*(ROW(Matricule)),COUNTIF(Matricule,"&lt;&gt;"&amp;$H40)+1))-1,1),"")</f>
        <v/>
      </c>
      <c r="J40" s="10" t="str">
        <f ca="1">IFERROR(INDEX(ddroit,SUMPRODUCT(SMALL((Matricule=$H40)*(ROW(Matricule)),COUNTIF(Matricule,"&lt;&gt;"&amp;$H40)+1))-1,2),"")</f>
        <v/>
      </c>
      <c r="K40" s="10" t="str">
        <f ca="1">IFERROR(INDEX(ddroit,SUMPRODUCT(SMALL((Matricule=$H40)*(ROW(Matricule)),COUNTIF(Matricule,"&lt;&gt;"&amp;$H40)+1))-1,4),"")</f>
        <v/>
      </c>
    </row>
    <row r="41" spans="9:11">
      <c r="I41" s="10" t="str">
        <f ca="1">IFERROR(INDEX(ddroit,SUMPRODUCT(SMALL((Matricule=$H41)*(ROW(Matricule)),COUNTIF(Matricule,"&lt;&gt;"&amp;$H41)+1))-1,1),"")</f>
        <v/>
      </c>
      <c r="J41" s="10" t="str">
        <f ca="1">IFERROR(INDEX(ddroit,SUMPRODUCT(SMALL((Matricule=$H41)*(ROW(Matricule)),COUNTIF(Matricule,"&lt;&gt;"&amp;$H41)+1))-1,2),"")</f>
        <v/>
      </c>
      <c r="K41" s="10" t="str">
        <f ca="1">IFERROR(INDEX(ddroit,SUMPRODUCT(SMALL((Matricule=$H41)*(ROW(Matricule)),COUNTIF(Matricule,"&lt;&gt;"&amp;$H41)+1))-1,4),"")</f>
        <v/>
      </c>
    </row>
    <row r="42" spans="9:11">
      <c r="I42" s="10" t="str">
        <f ca="1">IFERROR(INDEX(ddroit,SUMPRODUCT(SMALL((Matricule=$H42)*(ROW(Matricule)),COUNTIF(Matricule,"&lt;&gt;"&amp;$H42)+1))-1,1),"")</f>
        <v/>
      </c>
      <c r="J42" s="10" t="str">
        <f ca="1">IFERROR(INDEX(ddroit,SUMPRODUCT(SMALL((Matricule=$H42)*(ROW(Matricule)),COUNTIF(Matricule,"&lt;&gt;"&amp;$H42)+1))-1,2),"")</f>
        <v/>
      </c>
      <c r="K42" s="10" t="str">
        <f ca="1">IFERROR(INDEX(ddroit,SUMPRODUCT(SMALL((Matricule=$H42)*(ROW(Matricule)),COUNTIF(Matricule,"&lt;&gt;"&amp;$H42)+1))-1,4),"")</f>
        <v/>
      </c>
    </row>
    <row r="43" spans="9:11">
      <c r="I43" s="10" t="str">
        <f ca="1">IFERROR(INDEX(ddroit,SUMPRODUCT(SMALL((Matricule=$H43)*(ROW(Matricule)),COUNTIF(Matricule,"&lt;&gt;"&amp;$H43)+1))-1,1),"")</f>
        <v/>
      </c>
      <c r="J43" s="10" t="str">
        <f ca="1">IFERROR(INDEX(ddroit,SUMPRODUCT(SMALL((Matricule=$H43)*(ROW(Matricule)),COUNTIF(Matricule,"&lt;&gt;"&amp;$H43)+1))-1,2),"")</f>
        <v/>
      </c>
      <c r="K43" s="10" t="str">
        <f ca="1">IFERROR(INDEX(ddroit,SUMPRODUCT(SMALL((Matricule=$H43)*(ROW(Matricule)),COUNTIF(Matricule,"&lt;&gt;"&amp;$H43)+1))-1,4),"")</f>
        <v/>
      </c>
    </row>
    <row r="44" spans="9:11">
      <c r="I44" s="10" t="str">
        <f ca="1">IFERROR(INDEX(ddroit,SUMPRODUCT(SMALL((Matricule=$H44)*(ROW(Matricule)),COUNTIF(Matricule,"&lt;&gt;"&amp;$H44)+1))-1,1),"")</f>
        <v/>
      </c>
      <c r="J44" s="10" t="str">
        <f ca="1">IFERROR(INDEX(ddroit,SUMPRODUCT(SMALL((Matricule=$H44)*(ROW(Matricule)),COUNTIF(Matricule,"&lt;&gt;"&amp;$H44)+1))-1,2),"")</f>
        <v/>
      </c>
      <c r="K44" s="10" t="str">
        <f ca="1">IFERROR(INDEX(ddroit,SUMPRODUCT(SMALL((Matricule=$H44)*(ROW(Matricule)),COUNTIF(Matricule,"&lt;&gt;"&amp;$H44)+1))-1,4),"")</f>
        <v/>
      </c>
    </row>
    <row r="45" spans="9:11">
      <c r="I45" s="10" t="str">
        <f ca="1">IFERROR(INDEX(ddroit,SUMPRODUCT(SMALL((Matricule=$H45)*(ROW(Matricule)),COUNTIF(Matricule,"&lt;&gt;"&amp;$H45)+1))-1,1),"")</f>
        <v/>
      </c>
      <c r="J45" s="10" t="str">
        <f ca="1">IFERROR(INDEX(ddroit,SUMPRODUCT(SMALL((Matricule=$H45)*(ROW(Matricule)),COUNTIF(Matricule,"&lt;&gt;"&amp;$H45)+1))-1,2),"")</f>
        <v/>
      </c>
      <c r="K45" s="10" t="str">
        <f ca="1">IFERROR(INDEX(ddroit,SUMPRODUCT(SMALL((Matricule=$H45)*(ROW(Matricule)),COUNTIF(Matricule,"&lt;&gt;"&amp;$H45)+1))-1,4),"")</f>
        <v/>
      </c>
    </row>
    <row r="46" spans="9:11">
      <c r="I46" s="10" t="str">
        <f ca="1">IFERROR(INDEX(ddroit,SUMPRODUCT(SMALL((Matricule=$H46)*(ROW(Matricule)),COUNTIF(Matricule,"&lt;&gt;"&amp;$H46)+1))-1,1),"")</f>
        <v/>
      </c>
      <c r="J46" s="10" t="str">
        <f ca="1">IFERROR(INDEX(ddroit,SUMPRODUCT(SMALL((Matricule=$H46)*(ROW(Matricule)),COUNTIF(Matricule,"&lt;&gt;"&amp;$H46)+1))-1,2),"")</f>
        <v/>
      </c>
      <c r="K46" s="10" t="str">
        <f ca="1">IFERROR(INDEX(ddroit,SUMPRODUCT(SMALL((Matricule=$H46)*(ROW(Matricule)),COUNTIF(Matricule,"&lt;&gt;"&amp;$H46)+1))-1,4),"")</f>
        <v/>
      </c>
    </row>
    <row r="47" spans="9:11">
      <c r="I47" s="10" t="str">
        <f ca="1">IFERROR(INDEX(ddroit,SUMPRODUCT(SMALL((Matricule=$H47)*(ROW(Matricule)),COUNTIF(Matricule,"&lt;&gt;"&amp;$H47)+1))-1,1),"")</f>
        <v/>
      </c>
      <c r="J47" s="10" t="str">
        <f ca="1">IFERROR(INDEX(ddroit,SUMPRODUCT(SMALL((Matricule=$H47)*(ROW(Matricule)),COUNTIF(Matricule,"&lt;&gt;"&amp;$H47)+1))-1,2),"")</f>
        <v/>
      </c>
      <c r="K47" s="10" t="str">
        <f ca="1">IFERROR(INDEX(ddroit,SUMPRODUCT(SMALL((Matricule=$H47)*(ROW(Matricule)),COUNTIF(Matricule,"&lt;&gt;"&amp;$H47)+1))-1,4),"")</f>
        <v/>
      </c>
    </row>
    <row r="48" spans="9:11">
      <c r="I48" s="10" t="str">
        <f ca="1">IFERROR(INDEX(ddroit,SUMPRODUCT(SMALL((Matricule=$H48)*(ROW(Matricule)),COUNTIF(Matricule,"&lt;&gt;"&amp;$H48)+1))-1,1),"")</f>
        <v/>
      </c>
      <c r="J48" s="10" t="str">
        <f ca="1">IFERROR(INDEX(ddroit,SUMPRODUCT(SMALL((Matricule=$H48)*(ROW(Matricule)),COUNTIF(Matricule,"&lt;&gt;"&amp;$H48)+1))-1,2),"")</f>
        <v/>
      </c>
      <c r="K48" s="10" t="str">
        <f ca="1">IFERROR(INDEX(ddroit,SUMPRODUCT(SMALL((Matricule=$H48)*(ROW(Matricule)),COUNTIF(Matricule,"&lt;&gt;"&amp;$H48)+1))-1,4),"")</f>
        <v/>
      </c>
    </row>
    <row r="49" spans="9:11">
      <c r="I49" s="10" t="str">
        <f ca="1">IFERROR(INDEX(ddroit,SUMPRODUCT(SMALL((Matricule=$H49)*(ROW(Matricule)),COUNTIF(Matricule,"&lt;&gt;"&amp;$H49)+1))-1,1),"")</f>
        <v/>
      </c>
      <c r="J49" s="10" t="str">
        <f ca="1">IFERROR(INDEX(ddroit,SUMPRODUCT(SMALL((Matricule=$H49)*(ROW(Matricule)),COUNTIF(Matricule,"&lt;&gt;"&amp;$H49)+1))-1,2),"")</f>
        <v/>
      </c>
      <c r="K49" s="10" t="str">
        <f ca="1">IFERROR(INDEX(ddroit,SUMPRODUCT(SMALL((Matricule=$H49)*(ROW(Matricule)),COUNTIF(Matricule,"&lt;&gt;"&amp;$H49)+1))-1,4),"")</f>
        <v/>
      </c>
    </row>
    <row r="50" spans="9:11">
      <c r="I50" s="10" t="str">
        <f ca="1">IFERROR(INDEX(ddroit,SUMPRODUCT(SMALL((Matricule=$H50)*(ROW(Matricule)),COUNTIF(Matricule,"&lt;&gt;"&amp;$H50)+1))-1,1),"")</f>
        <v/>
      </c>
      <c r="J50" s="10" t="str">
        <f ca="1">IFERROR(INDEX(ddroit,SUMPRODUCT(SMALL((Matricule=$H50)*(ROW(Matricule)),COUNTIF(Matricule,"&lt;&gt;"&amp;$H50)+1))-1,2),"")</f>
        <v/>
      </c>
      <c r="K50" s="10" t="str">
        <f ca="1">IFERROR(INDEX(ddroit,SUMPRODUCT(SMALL((Matricule=$H50)*(ROW(Matricule)),COUNTIF(Matricule,"&lt;&gt;"&amp;$H50)+1))-1,4),"")</f>
        <v/>
      </c>
    </row>
    <row r="51" spans="9:11">
      <c r="I51" s="10" t="str">
        <f ca="1">IFERROR(INDEX(ddroit,SUMPRODUCT(SMALL((Matricule=$H51)*(ROW(Matricule)),COUNTIF(Matricule,"&lt;&gt;"&amp;$H51)+1))-1,1),"")</f>
        <v/>
      </c>
      <c r="J51" s="10" t="str">
        <f ca="1">IFERROR(INDEX(ddroit,SUMPRODUCT(SMALL((Matricule=$H51)*(ROW(Matricule)),COUNTIF(Matricule,"&lt;&gt;"&amp;$H51)+1))-1,2),"")</f>
        <v/>
      </c>
      <c r="K51" s="10" t="str">
        <f ca="1">IFERROR(INDEX(ddroit,SUMPRODUCT(SMALL((Matricule=$H51)*(ROW(Matricule)),COUNTIF(Matricule,"&lt;&gt;"&amp;$H51)+1))-1,4),"")</f>
        <v/>
      </c>
    </row>
    <row r="52" spans="9:11">
      <c r="I52" s="10" t="str">
        <f ca="1">IFERROR(INDEX(ddroit,SUMPRODUCT(SMALL((Matricule=$H52)*(ROW(Matricule)),COUNTIF(Matricule,"&lt;&gt;"&amp;$H52)+1))-1,1),"")</f>
        <v/>
      </c>
      <c r="J52" s="10" t="str">
        <f ca="1">IFERROR(INDEX(ddroit,SUMPRODUCT(SMALL((Matricule=$H52)*(ROW(Matricule)),COUNTIF(Matricule,"&lt;&gt;"&amp;$H52)+1))-1,2),"")</f>
        <v/>
      </c>
      <c r="K52" s="10" t="str">
        <f ca="1">IFERROR(INDEX(ddroit,SUMPRODUCT(SMALL((Matricule=$H52)*(ROW(Matricule)),COUNTIF(Matricule,"&lt;&gt;"&amp;$H52)+1))-1,4),"")</f>
        <v/>
      </c>
    </row>
    <row r="53" spans="9:11">
      <c r="I53" s="10" t="str">
        <f ca="1">IFERROR(INDEX(ddroit,SUMPRODUCT(SMALL((Matricule=$H53)*(ROW(Matricule)),COUNTIF(Matricule,"&lt;&gt;"&amp;$H53)+1))-1,1),"")</f>
        <v/>
      </c>
      <c r="J53" s="10" t="str">
        <f ca="1">IFERROR(INDEX(ddroit,SUMPRODUCT(SMALL((Matricule=$H53)*(ROW(Matricule)),COUNTIF(Matricule,"&lt;&gt;"&amp;$H53)+1))-1,2),"")</f>
        <v/>
      </c>
      <c r="K53" s="10" t="str">
        <f ca="1">IFERROR(INDEX(ddroit,SUMPRODUCT(SMALL((Matricule=$H53)*(ROW(Matricule)),COUNTIF(Matricule,"&lt;&gt;"&amp;$H53)+1))-1,4),"")</f>
        <v/>
      </c>
    </row>
    <row r="54" spans="9:11">
      <c r="I54" s="10" t="str">
        <f ca="1">IFERROR(INDEX(ddroit,SUMPRODUCT(SMALL((Matricule=$H54)*(ROW(Matricule)),COUNTIF(Matricule,"&lt;&gt;"&amp;$H54)+1))-1,1),"")</f>
        <v/>
      </c>
      <c r="J54" s="10" t="str">
        <f ca="1">IFERROR(INDEX(ddroit,SUMPRODUCT(SMALL((Matricule=$H54)*(ROW(Matricule)),COUNTIF(Matricule,"&lt;&gt;"&amp;$H54)+1))-1,2),"")</f>
        <v/>
      </c>
      <c r="K54" s="10" t="str">
        <f ca="1">IFERROR(INDEX(ddroit,SUMPRODUCT(SMALL((Matricule=$H54)*(ROW(Matricule)),COUNTIF(Matricule,"&lt;&gt;"&amp;$H54)+1))-1,4),"")</f>
        <v/>
      </c>
    </row>
    <row r="55" spans="9:11">
      <c r="I55" s="10" t="str">
        <f ca="1">IFERROR(INDEX(ddroit,SUMPRODUCT(SMALL((Matricule=$H55)*(ROW(Matricule)),COUNTIF(Matricule,"&lt;&gt;"&amp;$H55)+1))-1,1),"")</f>
        <v/>
      </c>
      <c r="J55" s="10" t="str">
        <f ca="1">IFERROR(INDEX(ddroit,SUMPRODUCT(SMALL((Matricule=$H55)*(ROW(Matricule)),COUNTIF(Matricule,"&lt;&gt;"&amp;$H55)+1))-1,2),"")</f>
        <v/>
      </c>
      <c r="K55" s="10" t="str">
        <f ca="1">IFERROR(INDEX(ddroit,SUMPRODUCT(SMALL((Matricule=$H55)*(ROW(Matricule)),COUNTIF(Matricule,"&lt;&gt;"&amp;$H55)+1))-1,4),"")</f>
        <v/>
      </c>
    </row>
    <row r="56" spans="9:11">
      <c r="I56" s="10" t="str">
        <f ca="1">IFERROR(INDEX(ddroit,SUMPRODUCT(SMALL((Matricule=$H56)*(ROW(Matricule)),COUNTIF(Matricule,"&lt;&gt;"&amp;$H56)+1))-1,1),"")</f>
        <v/>
      </c>
      <c r="J56" s="10" t="str">
        <f ca="1">IFERROR(INDEX(ddroit,SUMPRODUCT(SMALL((Matricule=$H56)*(ROW(Matricule)),COUNTIF(Matricule,"&lt;&gt;"&amp;$H56)+1))-1,2),"")</f>
        <v/>
      </c>
      <c r="K56" s="10" t="str">
        <f ca="1">IFERROR(INDEX(ddroit,SUMPRODUCT(SMALL((Matricule=$H56)*(ROW(Matricule)),COUNTIF(Matricule,"&lt;&gt;"&amp;$H56)+1))-1,4),"")</f>
        <v/>
      </c>
    </row>
    <row r="57" spans="9:11">
      <c r="I57" s="10" t="str">
        <f ca="1">IFERROR(INDEX(ddroit,SUMPRODUCT(SMALL((Matricule=$H57)*(ROW(Matricule)),COUNTIF(Matricule,"&lt;&gt;"&amp;$H57)+1))-1,1),"")</f>
        <v/>
      </c>
      <c r="J57" s="10" t="str">
        <f ca="1">IFERROR(INDEX(ddroit,SUMPRODUCT(SMALL((Matricule=$H57)*(ROW(Matricule)),COUNTIF(Matricule,"&lt;&gt;"&amp;$H57)+1))-1,2),"")</f>
        <v/>
      </c>
      <c r="K57" s="10" t="str">
        <f ca="1">IFERROR(INDEX(ddroit,SUMPRODUCT(SMALL((Matricule=$H57)*(ROW(Matricule)),COUNTIF(Matricule,"&lt;&gt;"&amp;$H57)+1))-1,4),"")</f>
        <v/>
      </c>
    </row>
    <row r="58" spans="9:11">
      <c r="I58" s="10" t="str">
        <f ca="1">IFERROR(INDEX(ddroit,SUMPRODUCT(SMALL((Matricule=$H58)*(ROW(Matricule)),COUNTIF(Matricule,"&lt;&gt;"&amp;$H58)+1))-1,1),"")</f>
        <v/>
      </c>
      <c r="J58" s="10" t="str">
        <f ca="1">IFERROR(INDEX(ddroit,SUMPRODUCT(SMALL((Matricule=$H58)*(ROW(Matricule)),COUNTIF(Matricule,"&lt;&gt;"&amp;$H58)+1))-1,2),"")</f>
        <v/>
      </c>
      <c r="K58" s="10" t="str">
        <f ca="1">IFERROR(INDEX(ddroit,SUMPRODUCT(SMALL((Matricule=$H58)*(ROW(Matricule)),COUNTIF(Matricule,"&lt;&gt;"&amp;$H58)+1))-1,4),"")</f>
        <v/>
      </c>
    </row>
    <row r="59" spans="9:11">
      <c r="I59" s="10" t="str">
        <f ca="1">IFERROR(INDEX(ddroit,SUMPRODUCT(SMALL((Matricule=$H59)*(ROW(Matricule)),COUNTIF(Matricule,"&lt;&gt;"&amp;$H59)+1))-1,1),"")</f>
        <v/>
      </c>
      <c r="J59" s="10" t="str">
        <f ca="1">IFERROR(INDEX(ddroit,SUMPRODUCT(SMALL((Matricule=$H59)*(ROW(Matricule)),COUNTIF(Matricule,"&lt;&gt;"&amp;$H59)+1))-1,2),"")</f>
        <v/>
      </c>
      <c r="K59" s="10" t="str">
        <f ca="1">IFERROR(INDEX(ddroit,SUMPRODUCT(SMALL((Matricule=$H59)*(ROW(Matricule)),COUNTIF(Matricule,"&lt;&gt;"&amp;$H59)+1))-1,4),"")</f>
        <v/>
      </c>
    </row>
    <row r="60" spans="9:11">
      <c r="I60" s="10" t="str">
        <f ca="1">IFERROR(INDEX(ddroit,SUMPRODUCT(SMALL((Matricule=$H60)*(ROW(Matricule)),COUNTIF(Matricule,"&lt;&gt;"&amp;$H60)+1))-1,1),"")</f>
        <v/>
      </c>
      <c r="J60" s="10" t="str">
        <f ca="1">IFERROR(INDEX(ddroit,SUMPRODUCT(SMALL((Matricule=$H60)*(ROW(Matricule)),COUNTIF(Matricule,"&lt;&gt;"&amp;$H60)+1))-1,2),"")</f>
        <v/>
      </c>
      <c r="K60" s="10" t="str">
        <f ca="1">IFERROR(INDEX(ddroit,SUMPRODUCT(SMALL((Matricule=$H60)*(ROW(Matricule)),COUNTIF(Matricule,"&lt;&gt;"&amp;$H60)+1))-1,4),"")</f>
        <v/>
      </c>
    </row>
    <row r="61" spans="9:11">
      <c r="I61" s="10" t="str">
        <f ca="1">IFERROR(INDEX(ddroit,SUMPRODUCT(SMALL((Matricule=$H61)*(ROW(Matricule)),COUNTIF(Matricule,"&lt;&gt;"&amp;$H61)+1))-1,1),"")</f>
        <v/>
      </c>
      <c r="J61" s="10" t="str">
        <f ca="1">IFERROR(INDEX(ddroit,SUMPRODUCT(SMALL((Matricule=$H61)*(ROW(Matricule)),COUNTIF(Matricule,"&lt;&gt;"&amp;$H61)+1))-1,2),"")</f>
        <v/>
      </c>
      <c r="K61" s="10" t="str">
        <f ca="1">IFERROR(INDEX(ddroit,SUMPRODUCT(SMALL((Matricule=$H61)*(ROW(Matricule)),COUNTIF(Matricule,"&lt;&gt;"&amp;$H61)+1))-1,4),"")</f>
        <v/>
      </c>
    </row>
    <row r="62" spans="9:11">
      <c r="I62" s="10" t="str">
        <f ca="1">IFERROR(INDEX(ddroit,SUMPRODUCT(SMALL((Matricule=$H62)*(ROW(Matricule)),COUNTIF(Matricule,"&lt;&gt;"&amp;$H62)+1))-1,1),"")</f>
        <v/>
      </c>
      <c r="J62" s="10" t="str">
        <f ca="1">IFERROR(INDEX(ddroit,SUMPRODUCT(SMALL((Matricule=$H62)*(ROW(Matricule)),COUNTIF(Matricule,"&lt;&gt;"&amp;$H62)+1))-1,2),"")</f>
        <v/>
      </c>
      <c r="K62" s="10" t="str">
        <f ca="1">IFERROR(INDEX(ddroit,SUMPRODUCT(SMALL((Matricule=$H62)*(ROW(Matricule)),COUNTIF(Matricule,"&lt;&gt;"&amp;$H62)+1))-1,4),"")</f>
        <v/>
      </c>
    </row>
    <row r="63" spans="9:11">
      <c r="I63" s="10" t="str">
        <f ca="1">IFERROR(INDEX(ddroit,SUMPRODUCT(SMALL((Matricule=$H63)*(ROW(Matricule)),COUNTIF(Matricule,"&lt;&gt;"&amp;$H63)+1))-1,1),"")</f>
        <v/>
      </c>
      <c r="J63" s="10" t="str">
        <f ca="1">IFERROR(INDEX(ddroit,SUMPRODUCT(SMALL((Matricule=$H63)*(ROW(Matricule)),COUNTIF(Matricule,"&lt;&gt;"&amp;$H63)+1))-1,2),"")</f>
        <v/>
      </c>
      <c r="K63" s="10" t="str">
        <f ca="1">IFERROR(INDEX(ddroit,SUMPRODUCT(SMALL((Matricule=$H63)*(ROW(Matricule)),COUNTIF(Matricule,"&lt;&gt;"&amp;$H63)+1))-1,4),"")</f>
        <v/>
      </c>
    </row>
    <row r="64" spans="9:11">
      <c r="I64" s="10" t="str">
        <f ca="1">IFERROR(INDEX(ddroit,SUMPRODUCT(SMALL((Matricule=$H64)*(ROW(Matricule)),COUNTIF(Matricule,"&lt;&gt;"&amp;$H64)+1))-1,1),"")</f>
        <v/>
      </c>
      <c r="J64" s="10" t="str">
        <f ca="1">IFERROR(INDEX(ddroit,SUMPRODUCT(SMALL((Matricule=$H64)*(ROW(Matricule)),COUNTIF(Matricule,"&lt;&gt;"&amp;$H64)+1))-1,2),"")</f>
        <v/>
      </c>
      <c r="K64" s="10" t="str">
        <f ca="1">IFERROR(INDEX(ddroit,SUMPRODUCT(SMALL((Matricule=$H64)*(ROW(Matricule)),COUNTIF(Matricule,"&lt;&gt;"&amp;$H64)+1))-1,4),"")</f>
        <v/>
      </c>
    </row>
    <row r="65" spans="9:11">
      <c r="I65" s="10" t="str">
        <f ca="1">IFERROR(INDEX(ddroit,SUMPRODUCT(SMALL((Matricule=$H65)*(ROW(Matricule)),COUNTIF(Matricule,"&lt;&gt;"&amp;$H65)+1))-1,1),"")</f>
        <v/>
      </c>
      <c r="J65" s="10" t="str">
        <f ca="1">IFERROR(INDEX(ddroit,SUMPRODUCT(SMALL((Matricule=$H65)*(ROW(Matricule)),COUNTIF(Matricule,"&lt;&gt;"&amp;$H65)+1))-1,2),"")</f>
        <v/>
      </c>
      <c r="K65" s="10" t="str">
        <f ca="1">IFERROR(INDEX(ddroit,SUMPRODUCT(SMALL((Matricule=$H65)*(ROW(Matricule)),COUNTIF(Matricule,"&lt;&gt;"&amp;$H65)+1))-1,4),"")</f>
        <v/>
      </c>
    </row>
    <row r="66" spans="9:11">
      <c r="I66" s="10" t="str">
        <f ca="1">IFERROR(INDEX(ddroit,SUMPRODUCT(SMALL((Matricule=$H66)*(ROW(Matricule)),COUNTIF(Matricule,"&lt;&gt;"&amp;$H66)+1))-1,1),"")</f>
        <v/>
      </c>
      <c r="J66" s="10" t="str">
        <f ca="1">IFERROR(INDEX(ddroit,SUMPRODUCT(SMALL((Matricule=$H66)*(ROW(Matricule)),COUNTIF(Matricule,"&lt;&gt;"&amp;$H66)+1))-1,2),"")</f>
        <v/>
      </c>
      <c r="K66" s="10" t="str">
        <f ca="1">IFERROR(INDEX(ddroit,SUMPRODUCT(SMALL((Matricule=$H66)*(ROW(Matricule)),COUNTIF(Matricule,"&lt;&gt;"&amp;$H66)+1))-1,4),"")</f>
        <v/>
      </c>
    </row>
    <row r="67" spans="9:11">
      <c r="I67" s="10" t="str">
        <f ca="1">IFERROR(INDEX(ddroit,SUMPRODUCT(SMALL((Matricule=$H67)*(ROW(Matricule)),COUNTIF(Matricule,"&lt;&gt;"&amp;$H67)+1))-1,1),"")</f>
        <v/>
      </c>
      <c r="J67" s="10" t="str">
        <f ca="1">IFERROR(INDEX(ddroit,SUMPRODUCT(SMALL((Matricule=$H67)*(ROW(Matricule)),COUNTIF(Matricule,"&lt;&gt;"&amp;$H67)+1))-1,2),"")</f>
        <v/>
      </c>
      <c r="K67" s="10" t="str">
        <f ca="1">IFERROR(INDEX(ddroit,SUMPRODUCT(SMALL((Matricule=$H67)*(ROW(Matricule)),COUNTIF(Matricule,"&lt;&gt;"&amp;$H67)+1))-1,4),"")</f>
        <v/>
      </c>
    </row>
    <row r="68" spans="9:11">
      <c r="I68" s="10" t="str">
        <f ca="1">IFERROR(INDEX(ddroit,SUMPRODUCT(SMALL((Matricule=$H68)*(ROW(Matricule)),COUNTIF(Matricule,"&lt;&gt;"&amp;$H68)+1))-1,1),"")</f>
        <v/>
      </c>
      <c r="J68" s="10" t="str">
        <f ca="1">IFERROR(INDEX(ddroit,SUMPRODUCT(SMALL((Matricule=$H68)*(ROW(Matricule)),COUNTIF(Matricule,"&lt;&gt;"&amp;$H68)+1))-1,2),"")</f>
        <v/>
      </c>
      <c r="K68" s="10" t="str">
        <f ca="1">IFERROR(INDEX(ddroit,SUMPRODUCT(SMALL((Matricule=$H68)*(ROW(Matricule)),COUNTIF(Matricule,"&lt;&gt;"&amp;$H68)+1))-1,4),"")</f>
        <v/>
      </c>
    </row>
    <row r="69" spans="9:11">
      <c r="I69" s="10" t="str">
        <f ca="1">IFERROR(INDEX(ddroit,SUMPRODUCT(SMALL((Matricule=$H69)*(ROW(Matricule)),COUNTIF(Matricule,"&lt;&gt;"&amp;$H69)+1))-1,1),"")</f>
        <v/>
      </c>
      <c r="J69" s="10" t="str">
        <f ca="1">IFERROR(INDEX(ddroit,SUMPRODUCT(SMALL((Matricule=$H69)*(ROW(Matricule)),COUNTIF(Matricule,"&lt;&gt;"&amp;$H69)+1))-1,2),"")</f>
        <v/>
      </c>
      <c r="K69" s="10" t="str">
        <f ca="1">IFERROR(INDEX(ddroit,SUMPRODUCT(SMALL((Matricule=$H69)*(ROW(Matricule)),COUNTIF(Matricule,"&lt;&gt;"&amp;$H69)+1))-1,4),"")</f>
        <v/>
      </c>
    </row>
    <row r="70" spans="9:11">
      <c r="I70" s="10" t="str">
        <f ca="1">IFERROR(INDEX(ddroit,SUMPRODUCT(SMALL((Matricule=$H70)*(ROW(Matricule)),COUNTIF(Matricule,"&lt;&gt;"&amp;$H70)+1))-1,1),"")</f>
        <v/>
      </c>
      <c r="J70" s="10" t="str">
        <f ca="1">IFERROR(INDEX(ddroit,SUMPRODUCT(SMALL((Matricule=$H70)*(ROW(Matricule)),COUNTIF(Matricule,"&lt;&gt;"&amp;$H70)+1))-1,2),"")</f>
        <v/>
      </c>
      <c r="K70" s="10" t="str">
        <f ca="1">IFERROR(INDEX(ddroit,SUMPRODUCT(SMALL((Matricule=$H70)*(ROW(Matricule)),COUNTIF(Matricule,"&lt;&gt;"&amp;$H70)+1))-1,4),"")</f>
        <v/>
      </c>
    </row>
    <row r="71" spans="9:11">
      <c r="I71" s="10" t="str">
        <f ca="1">IFERROR(INDEX(ddroit,SUMPRODUCT(SMALL((Matricule=$H71)*(ROW(Matricule)),COUNTIF(Matricule,"&lt;&gt;"&amp;$H71)+1))-1,1),"")</f>
        <v/>
      </c>
      <c r="J71" s="10" t="str">
        <f ca="1">IFERROR(INDEX(ddroit,SUMPRODUCT(SMALL((Matricule=$H71)*(ROW(Matricule)),COUNTIF(Matricule,"&lt;&gt;"&amp;$H71)+1))-1,2),"")</f>
        <v/>
      </c>
      <c r="K71" s="10" t="str">
        <f ca="1">IFERROR(INDEX(ddroit,SUMPRODUCT(SMALL((Matricule=$H71)*(ROW(Matricule)),COUNTIF(Matricule,"&lt;&gt;"&amp;$H71)+1))-1,4),"")</f>
        <v/>
      </c>
    </row>
    <row r="72" spans="9:11">
      <c r="I72" s="10" t="str">
        <f ca="1">IFERROR(INDEX(ddroit,SUMPRODUCT(SMALL((Matricule=$H72)*(ROW(Matricule)),COUNTIF(Matricule,"&lt;&gt;"&amp;$H72)+1))-1,1),"")</f>
        <v/>
      </c>
      <c r="J72" s="10" t="str">
        <f ca="1">IFERROR(INDEX(ddroit,SUMPRODUCT(SMALL((Matricule=$H72)*(ROW(Matricule)),COUNTIF(Matricule,"&lt;&gt;"&amp;$H72)+1))-1,2),"")</f>
        <v/>
      </c>
      <c r="K72" s="10" t="str">
        <f ca="1">IFERROR(INDEX(ddroit,SUMPRODUCT(SMALL((Matricule=$H72)*(ROW(Matricule)),COUNTIF(Matricule,"&lt;&gt;"&amp;$H72)+1))-1,4),"")</f>
        <v/>
      </c>
    </row>
    <row r="73" spans="9:11">
      <c r="I73" s="10" t="str">
        <f ca="1">IFERROR(INDEX(ddroit,SUMPRODUCT(SMALL((Matricule=$H73)*(ROW(Matricule)),COUNTIF(Matricule,"&lt;&gt;"&amp;$H73)+1))-1,1),"")</f>
        <v/>
      </c>
      <c r="J73" s="10" t="str">
        <f ca="1">IFERROR(INDEX(ddroit,SUMPRODUCT(SMALL((Matricule=$H73)*(ROW(Matricule)),COUNTIF(Matricule,"&lt;&gt;"&amp;$H73)+1))-1,2),"")</f>
        <v/>
      </c>
      <c r="K73" s="10" t="str">
        <f ca="1">IFERROR(INDEX(ddroit,SUMPRODUCT(SMALL((Matricule=$H73)*(ROW(Matricule)),COUNTIF(Matricule,"&lt;&gt;"&amp;$H73)+1))-1,4),"")</f>
        <v/>
      </c>
    </row>
    <row r="74" spans="9:11">
      <c r="I74" s="10" t="str">
        <f ca="1">IFERROR(INDEX(ddroit,SUMPRODUCT(SMALL((Matricule=$H74)*(ROW(Matricule)),COUNTIF(Matricule,"&lt;&gt;"&amp;$H74)+1))-1,1),"")</f>
        <v/>
      </c>
      <c r="J74" s="10" t="str">
        <f ca="1">IFERROR(INDEX(ddroit,SUMPRODUCT(SMALL((Matricule=$H74)*(ROW(Matricule)),COUNTIF(Matricule,"&lt;&gt;"&amp;$H74)+1))-1,2),"")</f>
        <v/>
      </c>
      <c r="K74" s="10" t="str">
        <f ca="1">IFERROR(INDEX(ddroit,SUMPRODUCT(SMALL((Matricule=$H74)*(ROW(Matricule)),COUNTIF(Matricule,"&lt;&gt;"&amp;$H74)+1))-1,4),"")</f>
        <v/>
      </c>
    </row>
    <row r="75" spans="9:11">
      <c r="I75" s="10" t="str">
        <f ca="1">IFERROR(INDEX(ddroit,SUMPRODUCT(SMALL((Matricule=$H75)*(ROW(Matricule)),COUNTIF(Matricule,"&lt;&gt;"&amp;$H75)+1))-1,1),"")</f>
        <v/>
      </c>
      <c r="J75" s="10" t="str">
        <f ca="1">IFERROR(INDEX(ddroit,SUMPRODUCT(SMALL((Matricule=$H75)*(ROW(Matricule)),COUNTIF(Matricule,"&lt;&gt;"&amp;$H75)+1))-1,2),"")</f>
        <v/>
      </c>
      <c r="K75" s="10" t="str">
        <f ca="1">IFERROR(INDEX(ddroit,SUMPRODUCT(SMALL((Matricule=$H75)*(ROW(Matricule)),COUNTIF(Matricule,"&lt;&gt;"&amp;$H75)+1))-1,4),"")</f>
        <v/>
      </c>
    </row>
    <row r="76" spans="9:11">
      <c r="I76" s="10" t="str">
        <f ca="1">IFERROR(INDEX(ddroit,SUMPRODUCT(SMALL((Matricule=$H76)*(ROW(Matricule)),COUNTIF(Matricule,"&lt;&gt;"&amp;$H76)+1))-1,1),"")</f>
        <v/>
      </c>
      <c r="J76" s="10" t="str">
        <f ca="1">IFERROR(INDEX(ddroit,SUMPRODUCT(SMALL((Matricule=$H76)*(ROW(Matricule)),COUNTIF(Matricule,"&lt;&gt;"&amp;$H76)+1))-1,2),"")</f>
        <v/>
      </c>
      <c r="K76" s="10" t="str">
        <f ca="1">IFERROR(INDEX(ddroit,SUMPRODUCT(SMALL((Matricule=$H76)*(ROW(Matricule)),COUNTIF(Matricule,"&lt;&gt;"&amp;$H76)+1))-1,4),"")</f>
        <v/>
      </c>
    </row>
    <row r="77" spans="9:11">
      <c r="I77" s="10" t="str">
        <f ca="1">IFERROR(INDEX(ddroit,SUMPRODUCT(SMALL((Matricule=$H77)*(ROW(Matricule)),COUNTIF(Matricule,"&lt;&gt;"&amp;$H77)+1))-1,1),"")</f>
        <v/>
      </c>
      <c r="J77" s="10" t="str">
        <f ca="1">IFERROR(INDEX(ddroit,SUMPRODUCT(SMALL((Matricule=$H77)*(ROW(Matricule)),COUNTIF(Matricule,"&lt;&gt;"&amp;$H77)+1))-1,2),"")</f>
        <v/>
      </c>
      <c r="K77" s="10" t="str">
        <f ca="1">IFERROR(INDEX(ddroit,SUMPRODUCT(SMALL((Matricule=$H77)*(ROW(Matricule)),COUNTIF(Matricule,"&lt;&gt;"&amp;$H77)+1))-1,4),"")</f>
        <v/>
      </c>
    </row>
    <row r="78" spans="9:11">
      <c r="I78" s="10" t="str">
        <f ca="1">IFERROR(INDEX(ddroit,SUMPRODUCT(SMALL((Matricule=$H78)*(ROW(Matricule)),COUNTIF(Matricule,"&lt;&gt;"&amp;$H78)+1))-1,1),"")</f>
        <v/>
      </c>
      <c r="J78" s="10" t="str">
        <f ca="1">IFERROR(INDEX(ddroit,SUMPRODUCT(SMALL((Matricule=$H78)*(ROW(Matricule)),COUNTIF(Matricule,"&lt;&gt;"&amp;$H78)+1))-1,2),"")</f>
        <v/>
      </c>
      <c r="K78" s="10" t="str">
        <f ca="1">IFERROR(INDEX(ddroit,SUMPRODUCT(SMALL((Matricule=$H78)*(ROW(Matricule)),COUNTIF(Matricule,"&lt;&gt;"&amp;$H78)+1))-1,4),"")</f>
        <v/>
      </c>
    </row>
    <row r="79" spans="9:11">
      <c r="I79" s="10" t="str">
        <f ca="1">IFERROR(INDEX(ddroit,SUMPRODUCT(SMALL((Matricule=$H79)*(ROW(Matricule)),COUNTIF(Matricule,"&lt;&gt;"&amp;$H79)+1))-1,1),"")</f>
        <v/>
      </c>
      <c r="J79" s="10" t="str">
        <f ca="1">IFERROR(INDEX(ddroit,SUMPRODUCT(SMALL((Matricule=$H79)*(ROW(Matricule)),COUNTIF(Matricule,"&lt;&gt;"&amp;$H79)+1))-1,2),"")</f>
        <v/>
      </c>
      <c r="K79" s="10" t="str">
        <f ca="1">IFERROR(INDEX(ddroit,SUMPRODUCT(SMALL((Matricule=$H79)*(ROW(Matricule)),COUNTIF(Matricule,"&lt;&gt;"&amp;$H79)+1))-1,4),"")</f>
        <v/>
      </c>
    </row>
    <row r="80" spans="9:11">
      <c r="I80" s="10" t="str">
        <f ca="1">IFERROR(INDEX(ddroit,SUMPRODUCT(SMALL((Matricule=$H80)*(ROW(Matricule)),COUNTIF(Matricule,"&lt;&gt;"&amp;$H80)+1))-1,1),"")</f>
        <v/>
      </c>
      <c r="J80" s="10" t="str">
        <f ca="1">IFERROR(INDEX(ddroit,SUMPRODUCT(SMALL((Matricule=$H80)*(ROW(Matricule)),COUNTIF(Matricule,"&lt;&gt;"&amp;$H80)+1))-1,2),"")</f>
        <v/>
      </c>
      <c r="K80" s="10" t="str">
        <f ca="1">IFERROR(INDEX(ddroit,SUMPRODUCT(SMALL((Matricule=$H80)*(ROW(Matricule)),COUNTIF(Matricule,"&lt;&gt;"&amp;$H80)+1))-1,4),"")</f>
        <v/>
      </c>
    </row>
    <row r="81" spans="9:11">
      <c r="I81" s="10" t="str">
        <f ca="1">IFERROR(INDEX(ddroit,SUMPRODUCT(SMALL((Matricule=$H81)*(ROW(Matricule)),COUNTIF(Matricule,"&lt;&gt;"&amp;$H81)+1))-1,1),"")</f>
        <v/>
      </c>
      <c r="J81" s="10" t="str">
        <f ca="1">IFERROR(INDEX(ddroit,SUMPRODUCT(SMALL((Matricule=$H81)*(ROW(Matricule)),COUNTIF(Matricule,"&lt;&gt;"&amp;$H81)+1))-1,2),"")</f>
        <v/>
      </c>
      <c r="K81" s="10" t="str">
        <f ca="1">IFERROR(INDEX(ddroit,SUMPRODUCT(SMALL((Matricule=$H81)*(ROW(Matricule)),COUNTIF(Matricule,"&lt;&gt;"&amp;$H81)+1))-1,4),"")</f>
        <v/>
      </c>
    </row>
    <row r="82" spans="9:11">
      <c r="I82" s="10" t="str">
        <f ca="1">IFERROR(INDEX(ddroit,SUMPRODUCT(SMALL((Matricule=$H82)*(ROW(Matricule)),COUNTIF(Matricule,"&lt;&gt;"&amp;$H82)+1))-1,1),"")</f>
        <v/>
      </c>
      <c r="J82" s="10" t="str">
        <f ca="1">IFERROR(INDEX(ddroit,SUMPRODUCT(SMALL((Matricule=$H82)*(ROW(Matricule)),COUNTIF(Matricule,"&lt;&gt;"&amp;$H82)+1))-1,2),"")</f>
        <v/>
      </c>
      <c r="K82" s="10" t="str">
        <f ca="1">IFERROR(INDEX(ddroit,SUMPRODUCT(SMALL((Matricule=$H82)*(ROW(Matricule)),COUNTIF(Matricule,"&lt;&gt;"&amp;$H82)+1))-1,4),"")</f>
        <v/>
      </c>
    </row>
    <row r="83" spans="9:11">
      <c r="I83" s="10" t="str">
        <f ca="1">IFERROR(INDEX(ddroit,SUMPRODUCT(SMALL((Matricule=$H83)*(ROW(Matricule)),COUNTIF(Matricule,"&lt;&gt;"&amp;$H83)+1))-1,1),"")</f>
        <v/>
      </c>
      <c r="J83" s="10" t="str">
        <f ca="1">IFERROR(INDEX(ddroit,SUMPRODUCT(SMALL((Matricule=$H83)*(ROW(Matricule)),COUNTIF(Matricule,"&lt;&gt;"&amp;$H83)+1))-1,2),"")</f>
        <v/>
      </c>
      <c r="K83" s="10" t="str">
        <f ca="1">IFERROR(INDEX(ddroit,SUMPRODUCT(SMALL((Matricule=$H83)*(ROW(Matricule)),COUNTIF(Matricule,"&lt;&gt;"&amp;$H83)+1))-1,4),"")</f>
        <v/>
      </c>
    </row>
    <row r="84" spans="9:11">
      <c r="I84" s="10" t="str">
        <f ca="1">IFERROR(INDEX(ddroit,SUMPRODUCT(SMALL((Matricule=$H84)*(ROW(Matricule)),COUNTIF(Matricule,"&lt;&gt;"&amp;$H84)+1))-1,1),"")</f>
        <v/>
      </c>
      <c r="J84" s="10" t="str">
        <f ca="1">IFERROR(INDEX(ddroit,SUMPRODUCT(SMALL((Matricule=$H84)*(ROW(Matricule)),COUNTIF(Matricule,"&lt;&gt;"&amp;$H84)+1))-1,2),"")</f>
        <v/>
      </c>
      <c r="K84" s="10" t="str">
        <f ca="1">IFERROR(INDEX(ddroit,SUMPRODUCT(SMALL((Matricule=$H84)*(ROW(Matricule)),COUNTIF(Matricule,"&lt;&gt;"&amp;$H84)+1))-1,4),"")</f>
        <v/>
      </c>
    </row>
    <row r="85" spans="9:11">
      <c r="I85" s="10" t="str">
        <f ca="1">IFERROR(INDEX(ddroit,SUMPRODUCT(SMALL((Matricule=$H85)*(ROW(Matricule)),COUNTIF(Matricule,"&lt;&gt;"&amp;$H85)+1))-1,1),"")</f>
        <v/>
      </c>
      <c r="J85" s="10" t="str">
        <f ca="1">IFERROR(INDEX(ddroit,SUMPRODUCT(SMALL((Matricule=$H85)*(ROW(Matricule)),COUNTIF(Matricule,"&lt;&gt;"&amp;$H85)+1))-1,2),"")</f>
        <v/>
      </c>
      <c r="K85" s="10" t="str">
        <f ca="1">IFERROR(INDEX(ddroit,SUMPRODUCT(SMALL((Matricule=$H85)*(ROW(Matricule)),COUNTIF(Matricule,"&lt;&gt;"&amp;$H85)+1))-1,4),"")</f>
        <v/>
      </c>
    </row>
    <row r="86" spans="9:11">
      <c r="I86" s="10" t="str">
        <f ca="1">IFERROR(INDEX(ddroit,SUMPRODUCT(SMALL((Matricule=$H86)*(ROW(Matricule)),COUNTIF(Matricule,"&lt;&gt;"&amp;$H86)+1))-1,1),"")</f>
        <v/>
      </c>
      <c r="J86" s="10" t="str">
        <f ca="1">IFERROR(INDEX(ddroit,SUMPRODUCT(SMALL((Matricule=$H86)*(ROW(Matricule)),COUNTIF(Matricule,"&lt;&gt;"&amp;$H86)+1))-1,2),"")</f>
        <v/>
      </c>
      <c r="K86" s="10" t="str">
        <f ca="1">IFERROR(INDEX(ddroit,SUMPRODUCT(SMALL((Matricule=$H86)*(ROW(Matricule)),COUNTIF(Matricule,"&lt;&gt;"&amp;$H86)+1))-1,4),"")</f>
        <v/>
      </c>
    </row>
    <row r="87" spans="9:11">
      <c r="I87" s="10" t="str">
        <f ca="1">IFERROR(INDEX(ddroit,SUMPRODUCT(SMALL((Matricule=$H87)*(ROW(Matricule)),COUNTIF(Matricule,"&lt;&gt;"&amp;$H87)+1))-1,1),"")</f>
        <v/>
      </c>
      <c r="J87" s="10" t="str">
        <f ca="1">IFERROR(INDEX(ddroit,SUMPRODUCT(SMALL((Matricule=$H87)*(ROW(Matricule)),COUNTIF(Matricule,"&lt;&gt;"&amp;$H87)+1))-1,2),"")</f>
        <v/>
      </c>
      <c r="K87" s="10" t="str">
        <f ca="1">IFERROR(INDEX(ddroit,SUMPRODUCT(SMALL((Matricule=$H87)*(ROW(Matricule)),COUNTIF(Matricule,"&lt;&gt;"&amp;$H87)+1))-1,4),"")</f>
        <v/>
      </c>
    </row>
    <row r="88" spans="9:11">
      <c r="I88" s="10" t="str">
        <f ca="1">IFERROR(INDEX(ddroit,SUMPRODUCT(SMALL((Matricule=$H88)*(ROW(Matricule)),COUNTIF(Matricule,"&lt;&gt;"&amp;$H88)+1))-1,1),"")</f>
        <v/>
      </c>
      <c r="J88" s="10" t="str">
        <f ca="1">IFERROR(INDEX(ddroit,SUMPRODUCT(SMALL((Matricule=$H88)*(ROW(Matricule)),COUNTIF(Matricule,"&lt;&gt;"&amp;$H88)+1))-1,2),"")</f>
        <v/>
      </c>
      <c r="K88" s="10" t="str">
        <f ca="1">IFERROR(INDEX(ddroit,SUMPRODUCT(SMALL((Matricule=$H88)*(ROW(Matricule)),COUNTIF(Matricule,"&lt;&gt;"&amp;$H88)+1))-1,4),"")</f>
        <v/>
      </c>
    </row>
    <row r="89" spans="9:11">
      <c r="I89" s="10" t="str">
        <f ca="1">IFERROR(INDEX(ddroit,SUMPRODUCT(SMALL((Matricule=$H89)*(ROW(Matricule)),COUNTIF(Matricule,"&lt;&gt;"&amp;$H89)+1))-1,1),"")</f>
        <v/>
      </c>
      <c r="J89" s="10" t="str">
        <f ca="1">IFERROR(INDEX(ddroit,SUMPRODUCT(SMALL((Matricule=$H89)*(ROW(Matricule)),COUNTIF(Matricule,"&lt;&gt;"&amp;$H89)+1))-1,2),"")</f>
        <v/>
      </c>
      <c r="K89" s="10" t="str">
        <f ca="1">IFERROR(INDEX(ddroit,SUMPRODUCT(SMALL((Matricule=$H89)*(ROW(Matricule)),COUNTIF(Matricule,"&lt;&gt;"&amp;$H89)+1))-1,4),"")</f>
        <v/>
      </c>
    </row>
    <row r="90" spans="9:11">
      <c r="I90" s="10" t="str">
        <f ca="1">IFERROR(INDEX(ddroit,SUMPRODUCT(SMALL((Matricule=$H90)*(ROW(Matricule)),COUNTIF(Matricule,"&lt;&gt;"&amp;$H90)+1))-1,1),"")</f>
        <v/>
      </c>
      <c r="J90" s="10" t="str">
        <f ca="1">IFERROR(INDEX(ddroit,SUMPRODUCT(SMALL((Matricule=$H90)*(ROW(Matricule)),COUNTIF(Matricule,"&lt;&gt;"&amp;$H90)+1))-1,2),"")</f>
        <v/>
      </c>
      <c r="K90" s="10" t="str">
        <f ca="1">IFERROR(INDEX(ddroit,SUMPRODUCT(SMALL((Matricule=$H90)*(ROW(Matricule)),COUNTIF(Matricule,"&lt;&gt;"&amp;$H90)+1))-1,4),"")</f>
        <v/>
      </c>
    </row>
    <row r="91" spans="9:11">
      <c r="I91" s="10" t="str">
        <f ca="1">IFERROR(INDEX(ddroit,SUMPRODUCT(SMALL((Matricule=$H91)*(ROW(Matricule)),COUNTIF(Matricule,"&lt;&gt;"&amp;$H91)+1))-1,1),"")</f>
        <v/>
      </c>
      <c r="J91" s="10" t="str">
        <f ca="1">IFERROR(INDEX(ddroit,SUMPRODUCT(SMALL((Matricule=$H91)*(ROW(Matricule)),COUNTIF(Matricule,"&lt;&gt;"&amp;$H91)+1))-1,2),"")</f>
        <v/>
      </c>
      <c r="K91" s="10" t="str">
        <f ca="1">IFERROR(INDEX(ddroit,SUMPRODUCT(SMALL((Matricule=$H91)*(ROW(Matricule)),COUNTIF(Matricule,"&lt;&gt;"&amp;$H91)+1))-1,4),"")</f>
        <v/>
      </c>
    </row>
    <row r="92" spans="9:11">
      <c r="I92" s="10" t="str">
        <f ca="1">IFERROR(INDEX(ddroit,SUMPRODUCT(SMALL((Matricule=$H92)*(ROW(Matricule)),COUNTIF(Matricule,"&lt;&gt;"&amp;$H92)+1))-1,1),"")</f>
        <v/>
      </c>
      <c r="J92" s="10" t="str">
        <f ca="1">IFERROR(INDEX(ddroit,SUMPRODUCT(SMALL((Matricule=$H92)*(ROW(Matricule)),COUNTIF(Matricule,"&lt;&gt;"&amp;$H92)+1))-1,2),"")</f>
        <v/>
      </c>
      <c r="K92" s="10" t="str">
        <f ca="1">IFERROR(INDEX(ddroit,SUMPRODUCT(SMALL((Matricule=$H92)*(ROW(Matricule)),COUNTIF(Matricule,"&lt;&gt;"&amp;$H92)+1))-1,4),"")</f>
        <v/>
      </c>
    </row>
    <row r="93" spans="9:11">
      <c r="I93" s="10" t="str">
        <f ca="1">IFERROR(INDEX(ddroit,SUMPRODUCT(SMALL((Matricule=$H93)*(ROW(Matricule)),COUNTIF(Matricule,"&lt;&gt;"&amp;$H93)+1))-1,1),"")</f>
        <v/>
      </c>
      <c r="J93" s="10" t="str">
        <f ca="1">IFERROR(INDEX(ddroit,SUMPRODUCT(SMALL((Matricule=$H93)*(ROW(Matricule)),COUNTIF(Matricule,"&lt;&gt;"&amp;$H93)+1))-1,2),"")</f>
        <v/>
      </c>
      <c r="K93" s="10" t="str">
        <f ca="1">IFERROR(INDEX(ddroit,SUMPRODUCT(SMALL((Matricule=$H93)*(ROW(Matricule)),COUNTIF(Matricule,"&lt;&gt;"&amp;$H93)+1))-1,4),"")</f>
        <v/>
      </c>
    </row>
    <row r="94" spans="9:11">
      <c r="I94" s="10" t="str">
        <f ca="1">IFERROR(INDEX(ddroit,SUMPRODUCT(SMALL((Matricule=$H94)*(ROW(Matricule)),COUNTIF(Matricule,"&lt;&gt;"&amp;$H94)+1))-1,1),"")</f>
        <v/>
      </c>
      <c r="J94" s="10" t="str">
        <f ca="1">IFERROR(INDEX(ddroit,SUMPRODUCT(SMALL((Matricule=$H94)*(ROW(Matricule)),COUNTIF(Matricule,"&lt;&gt;"&amp;$H94)+1))-1,2),"")</f>
        <v/>
      </c>
      <c r="K94" s="10" t="str">
        <f ca="1">IFERROR(INDEX(ddroit,SUMPRODUCT(SMALL((Matricule=$H94)*(ROW(Matricule)),COUNTIF(Matricule,"&lt;&gt;"&amp;$H94)+1))-1,4),"")</f>
        <v/>
      </c>
    </row>
    <row r="95" spans="9:11">
      <c r="I95" s="10" t="str">
        <f ca="1">IFERROR(INDEX(ddroit,SUMPRODUCT(SMALL((Matricule=$H95)*(ROW(Matricule)),COUNTIF(Matricule,"&lt;&gt;"&amp;$H95)+1))-1,1),"")</f>
        <v/>
      </c>
      <c r="J95" s="10" t="str">
        <f ca="1">IFERROR(INDEX(ddroit,SUMPRODUCT(SMALL((Matricule=$H95)*(ROW(Matricule)),COUNTIF(Matricule,"&lt;&gt;"&amp;$H95)+1))-1,2),"")</f>
        <v/>
      </c>
      <c r="K95" s="10" t="str">
        <f ca="1">IFERROR(INDEX(ddroit,SUMPRODUCT(SMALL((Matricule=$H95)*(ROW(Matricule)),COUNTIF(Matricule,"&lt;&gt;"&amp;$H95)+1))-1,4),"")</f>
        <v/>
      </c>
    </row>
    <row r="96" spans="9:11">
      <c r="I96" s="10" t="str">
        <f ca="1">IFERROR(INDEX(ddroit,SUMPRODUCT(SMALL((Matricule=$H96)*(ROW(Matricule)),COUNTIF(Matricule,"&lt;&gt;"&amp;$H96)+1))-1,1),"")</f>
        <v/>
      </c>
      <c r="J96" s="10" t="str">
        <f ca="1">IFERROR(INDEX(ddroit,SUMPRODUCT(SMALL((Matricule=$H96)*(ROW(Matricule)),COUNTIF(Matricule,"&lt;&gt;"&amp;$H96)+1))-1,2),"")</f>
        <v/>
      </c>
      <c r="K96" s="10" t="str">
        <f ca="1">IFERROR(INDEX(ddroit,SUMPRODUCT(SMALL((Matricule=$H96)*(ROW(Matricule)),COUNTIF(Matricule,"&lt;&gt;"&amp;$H96)+1))-1,4),"")</f>
        <v/>
      </c>
    </row>
    <row r="97" spans="9:11">
      <c r="I97" s="10" t="str">
        <f ca="1">IFERROR(INDEX(ddroit,SUMPRODUCT(SMALL((Matricule=$H97)*(ROW(Matricule)),COUNTIF(Matricule,"&lt;&gt;"&amp;$H97)+1))-1,1),"")</f>
        <v/>
      </c>
      <c r="J97" s="10" t="str">
        <f ca="1">IFERROR(INDEX(ddroit,SUMPRODUCT(SMALL((Matricule=$H97)*(ROW(Matricule)),COUNTIF(Matricule,"&lt;&gt;"&amp;$H97)+1))-1,2),"")</f>
        <v/>
      </c>
      <c r="K97" s="10" t="str">
        <f ca="1">IFERROR(INDEX(ddroit,SUMPRODUCT(SMALL((Matricule=$H97)*(ROW(Matricule)),COUNTIF(Matricule,"&lt;&gt;"&amp;$H97)+1))-1,4),"")</f>
        <v/>
      </c>
    </row>
    <row r="98" spans="9:11">
      <c r="I98" s="10" t="str">
        <f ca="1">IFERROR(INDEX(ddroit,SUMPRODUCT(SMALL((Matricule=$H98)*(ROW(Matricule)),COUNTIF(Matricule,"&lt;&gt;"&amp;$H98)+1))-1,1),"")</f>
        <v/>
      </c>
      <c r="J98" s="10" t="str">
        <f ca="1">IFERROR(INDEX(ddroit,SUMPRODUCT(SMALL((Matricule=$H98)*(ROW(Matricule)),COUNTIF(Matricule,"&lt;&gt;"&amp;$H98)+1))-1,2),"")</f>
        <v/>
      </c>
      <c r="K98" s="10" t="str">
        <f ca="1">IFERROR(INDEX(ddroit,SUMPRODUCT(SMALL((Matricule=$H98)*(ROW(Matricule)),COUNTIF(Matricule,"&lt;&gt;"&amp;$H98)+1))-1,4),"")</f>
        <v/>
      </c>
    </row>
    <row r="99" spans="9:11">
      <c r="I99" s="10" t="str">
        <f ca="1">IFERROR(INDEX(ddroit,SUMPRODUCT(SMALL((Matricule=$H99)*(ROW(Matricule)),COUNTIF(Matricule,"&lt;&gt;"&amp;$H99)+1))-1,1),"")</f>
        <v/>
      </c>
      <c r="J99" s="10" t="str">
        <f ca="1">IFERROR(INDEX(ddroit,SUMPRODUCT(SMALL((Matricule=$H99)*(ROW(Matricule)),COUNTIF(Matricule,"&lt;&gt;"&amp;$H99)+1))-1,2),"")</f>
        <v/>
      </c>
      <c r="K99" s="10" t="str">
        <f ca="1">IFERROR(INDEX(ddroit,SUMPRODUCT(SMALL((Matricule=$H99)*(ROW(Matricule)),COUNTIF(Matricule,"&lt;&gt;"&amp;$H99)+1))-1,4),"")</f>
        <v/>
      </c>
    </row>
    <row r="100" spans="9:11">
      <c r="I100" s="10" t="str">
        <f ca="1">IFERROR(INDEX(ddroit,SUMPRODUCT(SMALL((Matricule=$H100)*(ROW(Matricule)),COUNTIF(Matricule,"&lt;&gt;"&amp;$H100)+1))-1,1),"")</f>
        <v/>
      </c>
      <c r="J100" s="10" t="str">
        <f ca="1">IFERROR(INDEX(ddroit,SUMPRODUCT(SMALL((Matricule=$H100)*(ROW(Matricule)),COUNTIF(Matricule,"&lt;&gt;"&amp;$H100)+1))-1,2),"")</f>
        <v/>
      </c>
      <c r="K100" s="10" t="str">
        <f ca="1">IFERROR(INDEX(ddroit,SUMPRODUCT(SMALL((Matricule=$H100)*(ROW(Matricule)),COUNTIF(Matricule,"&lt;&gt;"&amp;$H100)+1))-1,4),"")</f>
        <v/>
      </c>
    </row>
    <row r="101" spans="9:11">
      <c r="I101" s="10" t="str">
        <f ca="1">IFERROR(INDEX(ddroit,SUMPRODUCT(SMALL((Matricule=$H101)*(ROW(Matricule)),COUNTIF(Matricule,"&lt;&gt;"&amp;$H101)+1))-1,1),"")</f>
        <v/>
      </c>
      <c r="J101" s="10" t="str">
        <f ca="1">IFERROR(INDEX(ddroit,SUMPRODUCT(SMALL((Matricule=$H101)*(ROW(Matricule)),COUNTIF(Matricule,"&lt;&gt;"&amp;$H101)+1))-1,2),"")</f>
        <v/>
      </c>
      <c r="K101" s="10" t="str">
        <f ca="1">IFERROR(INDEX(ddroit,SUMPRODUCT(SMALL((Matricule=$H101)*(ROW(Matricule)),COUNTIF(Matricule,"&lt;&gt;"&amp;$H101)+1))-1,4),"")</f>
        <v/>
      </c>
    </row>
    <row r="102" spans="9:11">
      <c r="I102" s="10" t="str">
        <f ca="1">IFERROR(INDEX(ddroit,SUMPRODUCT(SMALL((Matricule=$H102)*(ROW(Matricule)),COUNTIF(Matricule,"&lt;&gt;"&amp;$H102)+1))-1,1),"")</f>
        <v/>
      </c>
      <c r="J102" s="10" t="str">
        <f ca="1">IFERROR(INDEX(ddroit,SUMPRODUCT(SMALL((Matricule=$H102)*(ROW(Matricule)),COUNTIF(Matricule,"&lt;&gt;"&amp;$H102)+1))-1,2),"")</f>
        <v/>
      </c>
      <c r="K102" s="10" t="str">
        <f ca="1">IFERROR(INDEX(ddroit,SUMPRODUCT(SMALL((Matricule=$H102)*(ROW(Matricule)),COUNTIF(Matricule,"&lt;&gt;"&amp;$H102)+1))-1,4),"")</f>
        <v/>
      </c>
    </row>
    <row r="103" spans="9:11">
      <c r="I103" s="10" t="str">
        <f ca="1">IFERROR(INDEX(ddroit,SUMPRODUCT(SMALL((Matricule=$H103)*(ROW(Matricule)),COUNTIF(Matricule,"&lt;&gt;"&amp;$H103)+1))-1,1),"")</f>
        <v/>
      </c>
      <c r="J103" s="10" t="str">
        <f ca="1">IFERROR(INDEX(ddroit,SUMPRODUCT(SMALL((Matricule=$H103)*(ROW(Matricule)),COUNTIF(Matricule,"&lt;&gt;"&amp;$H103)+1))-1,2),"")</f>
        <v/>
      </c>
      <c r="K103" s="10" t="str">
        <f ca="1">IFERROR(INDEX(ddroit,SUMPRODUCT(SMALL((Matricule=$H103)*(ROW(Matricule)),COUNTIF(Matricule,"&lt;&gt;"&amp;$H103)+1))-1,4),"")</f>
        <v/>
      </c>
    </row>
    <row r="104" spans="9:11">
      <c r="I104" s="10" t="str">
        <f ca="1">IFERROR(INDEX(ddroit,SUMPRODUCT(SMALL((Matricule=$H104)*(ROW(Matricule)),COUNTIF(Matricule,"&lt;&gt;"&amp;$H104)+1))-1,1),"")</f>
        <v/>
      </c>
      <c r="J104" s="10" t="str">
        <f ca="1">IFERROR(INDEX(ddroit,SUMPRODUCT(SMALL((Matricule=$H104)*(ROW(Matricule)),COUNTIF(Matricule,"&lt;&gt;"&amp;$H104)+1))-1,2),"")</f>
        <v/>
      </c>
      <c r="K104" s="10" t="str">
        <f ca="1">IFERROR(INDEX(ddroit,SUMPRODUCT(SMALL((Matricule=$H104)*(ROW(Matricule)),COUNTIF(Matricule,"&lt;&gt;"&amp;$H104)+1))-1,4),"")</f>
        <v/>
      </c>
    </row>
    <row r="105" spans="9:11">
      <c r="I105" s="10" t="str">
        <f ca="1">IFERROR(INDEX(ddroit,SUMPRODUCT(SMALL((Matricule=$H105)*(ROW(Matricule)),COUNTIF(Matricule,"&lt;&gt;"&amp;$H105)+1))-1,1),"")</f>
        <v/>
      </c>
      <c r="J105" s="10" t="str">
        <f ca="1">IFERROR(INDEX(ddroit,SUMPRODUCT(SMALL((Matricule=$H105)*(ROW(Matricule)),COUNTIF(Matricule,"&lt;&gt;"&amp;$H105)+1))-1,2),"")</f>
        <v/>
      </c>
      <c r="K105" s="10" t="str">
        <f ca="1">IFERROR(INDEX(ddroit,SUMPRODUCT(SMALL((Matricule=$H105)*(ROW(Matricule)),COUNTIF(Matricule,"&lt;&gt;"&amp;$H105)+1))-1,4),"")</f>
        <v/>
      </c>
    </row>
    <row r="106" spans="9:11">
      <c r="I106" s="10" t="str">
        <f ca="1">IFERROR(INDEX(ddroit,SUMPRODUCT(SMALL((Matricule=$H106)*(ROW(Matricule)),COUNTIF(Matricule,"&lt;&gt;"&amp;$H106)+1))-1,1),"")</f>
        <v/>
      </c>
      <c r="J106" s="10" t="str">
        <f ca="1">IFERROR(INDEX(ddroit,SUMPRODUCT(SMALL((Matricule=$H106)*(ROW(Matricule)),COUNTIF(Matricule,"&lt;&gt;"&amp;$H106)+1))-1,2),"")</f>
        <v/>
      </c>
      <c r="K106" s="10" t="str">
        <f ca="1">IFERROR(INDEX(ddroit,SUMPRODUCT(SMALL((Matricule=$H106)*(ROW(Matricule)),COUNTIF(Matricule,"&lt;&gt;"&amp;$H106)+1))-1,4),"")</f>
        <v/>
      </c>
    </row>
    <row r="107" spans="9:11">
      <c r="I107" s="10" t="str">
        <f ca="1">IFERROR(INDEX(ddroit,SUMPRODUCT(SMALL((Matricule=$H107)*(ROW(Matricule)),COUNTIF(Matricule,"&lt;&gt;"&amp;$H107)+1))-1,1),"")</f>
        <v/>
      </c>
      <c r="J107" s="10" t="str">
        <f ca="1">IFERROR(INDEX(ddroit,SUMPRODUCT(SMALL((Matricule=$H107)*(ROW(Matricule)),COUNTIF(Matricule,"&lt;&gt;"&amp;$H107)+1))-1,2),"")</f>
        <v/>
      </c>
      <c r="K107" s="10" t="str">
        <f ca="1">IFERROR(INDEX(ddroit,SUMPRODUCT(SMALL((Matricule=$H107)*(ROW(Matricule)),COUNTIF(Matricule,"&lt;&gt;"&amp;$H107)+1))-1,4),"")</f>
        <v/>
      </c>
    </row>
    <row r="108" spans="9:11">
      <c r="I108" s="10" t="str">
        <f ca="1">IFERROR(INDEX(ddroit,SUMPRODUCT(SMALL((Matricule=$H108)*(ROW(Matricule)),COUNTIF(Matricule,"&lt;&gt;"&amp;$H108)+1))-1,1),"")</f>
        <v/>
      </c>
      <c r="J108" s="10" t="str">
        <f ca="1">IFERROR(INDEX(ddroit,SUMPRODUCT(SMALL((Matricule=$H108)*(ROW(Matricule)),COUNTIF(Matricule,"&lt;&gt;"&amp;$H108)+1))-1,2),"")</f>
        <v/>
      </c>
      <c r="K108" s="10" t="str">
        <f ca="1">IFERROR(INDEX(ddroit,SUMPRODUCT(SMALL((Matricule=$H108)*(ROW(Matricule)),COUNTIF(Matricule,"&lt;&gt;"&amp;$H108)+1))-1,4),"")</f>
        <v/>
      </c>
    </row>
    <row r="109" spans="9:11">
      <c r="I109" s="10" t="str">
        <f ca="1">IFERROR(INDEX(ddroit,SUMPRODUCT(SMALL((Matricule=$H109)*(ROW(Matricule)),COUNTIF(Matricule,"&lt;&gt;"&amp;$H109)+1))-1,1),"")</f>
        <v/>
      </c>
      <c r="J109" s="10" t="str">
        <f ca="1">IFERROR(INDEX(ddroit,SUMPRODUCT(SMALL((Matricule=$H109)*(ROW(Matricule)),COUNTIF(Matricule,"&lt;&gt;"&amp;$H109)+1))-1,2),"")</f>
        <v/>
      </c>
      <c r="K109" s="10" t="str">
        <f ca="1">IFERROR(INDEX(ddroit,SUMPRODUCT(SMALL((Matricule=$H109)*(ROW(Matricule)),COUNTIF(Matricule,"&lt;&gt;"&amp;$H109)+1))-1,4),"")</f>
        <v/>
      </c>
    </row>
    <row r="110" spans="9:11">
      <c r="I110" s="10" t="str">
        <f ca="1">IFERROR(INDEX(ddroit,SUMPRODUCT(SMALL((Matricule=$H110)*(ROW(Matricule)),COUNTIF(Matricule,"&lt;&gt;"&amp;$H110)+1))-1,1),"")</f>
        <v/>
      </c>
      <c r="J110" s="10" t="str">
        <f ca="1">IFERROR(INDEX(ddroit,SUMPRODUCT(SMALL((Matricule=$H110)*(ROW(Matricule)),COUNTIF(Matricule,"&lt;&gt;"&amp;$H110)+1))-1,2),"")</f>
        <v/>
      </c>
      <c r="K110" s="10" t="str">
        <f ca="1">IFERROR(INDEX(ddroit,SUMPRODUCT(SMALL((Matricule=$H110)*(ROW(Matricule)),COUNTIF(Matricule,"&lt;&gt;"&amp;$H110)+1))-1,4),"")</f>
        <v/>
      </c>
    </row>
    <row r="111" spans="9:11">
      <c r="I111" s="10" t="str">
        <f ca="1">IFERROR(INDEX(ddroit,SUMPRODUCT(SMALL((Matricule=$H111)*(ROW(Matricule)),COUNTIF(Matricule,"&lt;&gt;"&amp;$H111)+1))-1,1),"")</f>
        <v/>
      </c>
      <c r="J111" s="10" t="str">
        <f ca="1">IFERROR(INDEX(ddroit,SUMPRODUCT(SMALL((Matricule=$H111)*(ROW(Matricule)),COUNTIF(Matricule,"&lt;&gt;"&amp;$H111)+1))-1,2),"")</f>
        <v/>
      </c>
      <c r="K111" s="10" t="str">
        <f ca="1">IFERROR(INDEX(ddroit,SUMPRODUCT(SMALL((Matricule=$H111)*(ROW(Matricule)),COUNTIF(Matricule,"&lt;&gt;"&amp;$H111)+1))-1,4),"")</f>
        <v/>
      </c>
    </row>
    <row r="112" spans="9:11">
      <c r="I112" s="10" t="str">
        <f ca="1">IFERROR(INDEX(ddroit,SUMPRODUCT(SMALL((Matricule=$H112)*(ROW(Matricule)),COUNTIF(Matricule,"&lt;&gt;"&amp;$H112)+1))-1,1),"")</f>
        <v/>
      </c>
      <c r="J112" s="10" t="str">
        <f ca="1">IFERROR(INDEX(ddroit,SUMPRODUCT(SMALL((Matricule=$H112)*(ROW(Matricule)),COUNTIF(Matricule,"&lt;&gt;"&amp;$H112)+1))-1,2),"")</f>
        <v/>
      </c>
      <c r="K112" s="10" t="str">
        <f ca="1">IFERROR(INDEX(ddroit,SUMPRODUCT(SMALL((Matricule=$H112)*(ROW(Matricule)),COUNTIF(Matricule,"&lt;&gt;"&amp;$H112)+1))-1,4),"")</f>
        <v/>
      </c>
    </row>
    <row r="113" spans="9:11">
      <c r="I113" s="10" t="str">
        <f ca="1">IFERROR(INDEX(ddroit,SUMPRODUCT(SMALL((Matricule=$H113)*(ROW(Matricule)),COUNTIF(Matricule,"&lt;&gt;"&amp;$H113)+1))-1,1),"")</f>
        <v/>
      </c>
      <c r="J113" s="10" t="str">
        <f ca="1">IFERROR(INDEX(ddroit,SUMPRODUCT(SMALL((Matricule=$H113)*(ROW(Matricule)),COUNTIF(Matricule,"&lt;&gt;"&amp;$H113)+1))-1,2),"")</f>
        <v/>
      </c>
      <c r="K113" s="10" t="str">
        <f ca="1">IFERROR(INDEX(ddroit,SUMPRODUCT(SMALL((Matricule=$H113)*(ROW(Matricule)),COUNTIF(Matricule,"&lt;&gt;"&amp;$H113)+1))-1,4),"")</f>
        <v/>
      </c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Donnant droit</vt:lpstr>
      <vt:lpstr>Ayant Droit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tulipe</cp:lastModifiedBy>
  <dcterms:created xsi:type="dcterms:W3CDTF">2016-12-17T16:38:03Z</dcterms:created>
  <dcterms:modified xsi:type="dcterms:W3CDTF">2016-12-18T14:51:58Z</dcterms:modified>
</cp:coreProperties>
</file>