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360" yWindow="510" windowWidth="14940" windowHeight="8910"/>
  </bookViews>
  <sheets>
    <sheet name="Automne" sheetId="1" r:id="rId1"/>
  </sheets>
  <definedNames>
    <definedName name="_xlnm._FilterDatabase" localSheetId="0" hidden="1">Automne!$A$1:$K$17</definedName>
    <definedName name="colm">OFFSET(Automne!$M$3,,,COUNTIF(Automne!$M:$M,"&gt;&lt;"))</definedName>
    <definedName name="_xlnm.Criteria" localSheetId="0">Automne!#REF!</definedName>
    <definedName name="_xlnm.Extract" localSheetId="0">Automne!#REF!</definedName>
    <definedName name="_xlnm.Print_Titles" localSheetId="0">Automne!$A:$A,Automne!$1:$1</definedName>
    <definedName name="_xlnm.Print_Area" localSheetId="0">Automne!$B$2:$H$19</definedName>
  </definedNames>
  <calcPr calcId="124519"/>
</workbook>
</file>

<file path=xl/calcChain.xml><?xml version="1.0" encoding="utf-8"?>
<calcChain xmlns="http://schemas.openxmlformats.org/spreadsheetml/2006/main">
  <c r="M35" i="1" a="1"/>
  <c r="M35" s="1"/>
  <c r="M36" a="1"/>
  <c r="M36" s="1"/>
  <c r="M37" a="1"/>
  <c r="M37" s="1"/>
  <c r="M38" a="1"/>
  <c r="M38" s="1"/>
  <c r="M39" a="1"/>
  <c r="M39" s="1"/>
  <c r="M40" a="1"/>
  <c r="M40" s="1"/>
  <c r="M22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M30" a="1"/>
  <c r="M30" s="1"/>
  <c r="M31" a="1"/>
  <c r="M31" s="1"/>
  <c r="M32" a="1"/>
  <c r="M32" s="1"/>
  <c r="M33" a="1"/>
  <c r="M33" s="1"/>
  <c r="M34" a="1"/>
  <c r="M34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3" a="1"/>
  <c r="M3" s="1"/>
  <c r="N3" l="1" a="1"/>
  <c r="N3" s="1"/>
  <c r="A3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P3" l="1" a="1"/>
  <c r="P3" s="1"/>
  <c r="Q3" a="1"/>
  <c r="Q3" s="1"/>
  <c r="R3" a="1"/>
  <c r="R3" s="1"/>
  <c r="S3" a="1"/>
  <c r="S3" s="1"/>
  <c r="T3" a="1"/>
  <c r="T3" s="1"/>
  <c r="U3" a="1"/>
  <c r="U3" s="1"/>
  <c r="V3" a="1"/>
  <c r="V3" s="1"/>
  <c r="W3" a="1"/>
  <c r="W3" s="1"/>
  <c r="O3" a="1"/>
  <c r="O3" s="1"/>
  <c r="N4" a="1"/>
  <c r="N4" s="1"/>
  <c r="O4" l="1" a="1"/>
  <c r="O4" s="1"/>
  <c r="P4" a="1"/>
  <c r="P4" s="1"/>
  <c r="R4" a="1"/>
  <c r="R4" s="1"/>
  <c r="T4" a="1"/>
  <c r="T4" s="1"/>
  <c r="V4" a="1"/>
  <c r="V4" s="1"/>
  <c r="Q4" a="1"/>
  <c r="Q4" s="1"/>
  <c r="S4" a="1"/>
  <c r="S4" s="1"/>
  <c r="U4" a="1"/>
  <c r="U4" s="1"/>
  <c r="W4" a="1"/>
  <c r="W4" s="1"/>
  <c r="N5" a="1"/>
  <c r="N5" s="1"/>
  <c r="N6" l="1" a="1"/>
  <c r="N6" s="1"/>
  <c r="O5" a="1"/>
  <c r="O5" s="1"/>
  <c r="Q5" a="1"/>
  <c r="Q5" s="1"/>
  <c r="S5" a="1"/>
  <c r="S5" s="1"/>
  <c r="U5" a="1"/>
  <c r="U5" s="1"/>
  <c r="W5" a="1"/>
  <c r="W5" s="1"/>
  <c r="P5" a="1"/>
  <c r="P5" s="1"/>
  <c r="R5" a="1"/>
  <c r="R5" s="1"/>
  <c r="T5" a="1"/>
  <c r="T5" s="1"/>
  <c r="V5" a="1"/>
  <c r="V5" s="1"/>
  <c r="N7" l="1" a="1"/>
  <c r="N7" s="1"/>
  <c r="P6" a="1"/>
  <c r="P6" s="1"/>
  <c r="R6" a="1"/>
  <c r="R6" s="1"/>
  <c r="T6" a="1"/>
  <c r="T6" s="1"/>
  <c r="V6" a="1"/>
  <c r="V6" s="1"/>
  <c r="O6" a="1"/>
  <c r="O6" s="1"/>
  <c r="Q6" a="1"/>
  <c r="Q6" s="1"/>
  <c r="S6" a="1"/>
  <c r="S6" s="1"/>
  <c r="U6" a="1"/>
  <c r="U6" s="1"/>
  <c r="W6" a="1"/>
  <c r="W6" s="1"/>
  <c r="O7" l="1" a="1"/>
  <c r="O7" s="1"/>
  <c r="Q7" a="1"/>
  <c r="Q7" s="1"/>
  <c r="S7" a="1"/>
  <c r="S7" s="1"/>
  <c r="U7" a="1"/>
  <c r="U7" s="1"/>
  <c r="W7" a="1"/>
  <c r="W7" s="1"/>
  <c r="P7" a="1"/>
  <c r="P7" s="1"/>
  <c r="R7" a="1"/>
  <c r="R7" s="1"/>
  <c r="T7" a="1"/>
  <c r="T7" s="1"/>
  <c r="V7" a="1"/>
  <c r="V7" s="1"/>
  <c r="N8" a="1"/>
  <c r="N8" s="1"/>
  <c r="N9" l="1" a="1"/>
  <c r="N9" s="1"/>
  <c r="P8" a="1"/>
  <c r="P8" s="1"/>
  <c r="R8" a="1"/>
  <c r="R8" s="1"/>
  <c r="T8" a="1"/>
  <c r="T8" s="1"/>
  <c r="V8" a="1"/>
  <c r="V8" s="1"/>
  <c r="O8" a="1"/>
  <c r="O8" s="1"/>
  <c r="Q8" a="1"/>
  <c r="Q8" s="1"/>
  <c r="S8" a="1"/>
  <c r="S8" s="1"/>
  <c r="U8" a="1"/>
  <c r="U8" s="1"/>
  <c r="W8" a="1"/>
  <c r="W8" s="1"/>
  <c r="N10" a="1"/>
  <c r="N10" s="1"/>
  <c r="N11" l="1" a="1"/>
  <c r="N11" s="1"/>
  <c r="N12" s="1" a="1"/>
  <c r="N12" s="1"/>
  <c r="U11" a="1"/>
  <c r="U11" s="1"/>
  <c r="T11" a="1"/>
  <c r="T11" s="1"/>
  <c r="P10" a="1"/>
  <c r="P10" s="1"/>
  <c r="R10" a="1"/>
  <c r="R10" s="1"/>
  <c r="T10" a="1"/>
  <c r="T10" s="1"/>
  <c r="V10" a="1"/>
  <c r="V10" s="1"/>
  <c r="O10" a="1"/>
  <c r="O10" s="1"/>
  <c r="Q10" a="1"/>
  <c r="Q10" s="1"/>
  <c r="S10" a="1"/>
  <c r="S10" s="1"/>
  <c r="U10" a="1"/>
  <c r="U10" s="1"/>
  <c r="W10" a="1"/>
  <c r="W10" s="1"/>
  <c r="O9" a="1"/>
  <c r="O9" s="1"/>
  <c r="Q9" a="1"/>
  <c r="Q9" s="1"/>
  <c r="S9" a="1"/>
  <c r="S9" s="1"/>
  <c r="U9" a="1"/>
  <c r="U9" s="1"/>
  <c r="W9" a="1"/>
  <c r="W9" s="1"/>
  <c r="P9" a="1"/>
  <c r="P9" s="1"/>
  <c r="R9" a="1"/>
  <c r="R9" s="1"/>
  <c r="T9" a="1"/>
  <c r="T9" s="1"/>
  <c r="V9" a="1"/>
  <c r="V9" s="1"/>
  <c r="P11" l="1" a="1"/>
  <c r="P11" s="1"/>
  <c r="Q11" a="1"/>
  <c r="Q11" s="1"/>
  <c r="V11" a="1"/>
  <c r="V11" s="1"/>
  <c r="R11" a="1"/>
  <c r="R11" s="1"/>
  <c r="W11" a="1"/>
  <c r="W11" s="1"/>
  <c r="S11" a="1"/>
  <c r="S11" s="1"/>
  <c r="O11" a="1"/>
  <c r="O11" s="1"/>
  <c r="N13" a="1"/>
  <c r="N13" s="1"/>
  <c r="N14" s="1" a="1"/>
  <c r="N14" s="1"/>
  <c r="U13" a="1"/>
  <c r="U13" s="1"/>
  <c r="T13" a="1"/>
  <c r="T13" s="1"/>
  <c r="P12" a="1"/>
  <c r="P12" s="1"/>
  <c r="R12" a="1"/>
  <c r="R12" s="1"/>
  <c r="T12" a="1"/>
  <c r="T12" s="1"/>
  <c r="V12" a="1"/>
  <c r="V12" s="1"/>
  <c r="O12" a="1"/>
  <c r="O12" s="1"/>
  <c r="Q12" a="1"/>
  <c r="Q12" s="1"/>
  <c r="S12" a="1"/>
  <c r="S12" s="1"/>
  <c r="U12" a="1"/>
  <c r="U12" s="1"/>
  <c r="W12" a="1"/>
  <c r="W12" s="1"/>
  <c r="P13" l="1" a="1"/>
  <c r="P13" s="1"/>
  <c r="Q13" a="1"/>
  <c r="Q13" s="1"/>
  <c r="V13" a="1"/>
  <c r="V13" s="1"/>
  <c r="R13" a="1"/>
  <c r="R13" s="1"/>
  <c r="W13" a="1"/>
  <c r="W13" s="1"/>
  <c r="S13" a="1"/>
  <c r="S13" s="1"/>
  <c r="O13" a="1"/>
  <c r="O13" s="1"/>
  <c r="V14" a="1"/>
  <c r="V14" s="1"/>
  <c r="U14" a="1"/>
  <c r="U14" s="1"/>
  <c r="P14" a="1"/>
  <c r="P14" s="1"/>
  <c r="T14" a="1"/>
  <c r="T14" s="1"/>
  <c r="O14" a="1"/>
  <c r="O14" s="1"/>
  <c r="S14" a="1"/>
  <c r="S14" s="1"/>
  <c r="W14" a="1"/>
  <c r="W14" s="1"/>
  <c r="R14" a="1"/>
  <c r="R14" s="1"/>
  <c r="Q14" a="1"/>
  <c r="Q14" s="1"/>
  <c r="N15" a="1"/>
  <c r="N15" s="1"/>
  <c r="O15" s="1" a="1"/>
  <c r="O15" s="1"/>
  <c r="N16" l="1" a="1"/>
  <c r="N16" s="1"/>
  <c r="T15" a="1"/>
  <c r="T15" s="1"/>
  <c r="P15" a="1"/>
  <c r="P15" s="1"/>
  <c r="U15" a="1"/>
  <c r="U15" s="1"/>
  <c r="Q15" a="1"/>
  <c r="Q15" s="1"/>
  <c r="V15" a="1"/>
  <c r="V15" s="1"/>
  <c r="R15" a="1"/>
  <c r="R15" s="1"/>
  <c r="W15" a="1"/>
  <c r="W15" s="1"/>
  <c r="S15" a="1"/>
  <c r="S15" s="1"/>
  <c r="P16" a="1"/>
  <c r="P16" s="1"/>
  <c r="R16" a="1"/>
  <c r="R16" s="1"/>
  <c r="T16" a="1"/>
  <c r="T16" s="1"/>
  <c r="V16" a="1"/>
  <c r="V16" s="1"/>
  <c r="O16" a="1"/>
  <c r="O16" s="1"/>
  <c r="Q16" a="1"/>
  <c r="Q16" s="1"/>
  <c r="S16" a="1"/>
  <c r="S16" s="1"/>
  <c r="U16" a="1"/>
  <c r="U16" s="1"/>
  <c r="W16" a="1"/>
  <c r="W16" s="1"/>
  <c r="N17" a="1"/>
  <c r="N17" s="1"/>
  <c r="O17" l="1" a="1"/>
  <c r="O17" s="1"/>
  <c r="Q17" a="1"/>
  <c r="Q17" s="1"/>
  <c r="S17" a="1"/>
  <c r="S17" s="1"/>
  <c r="U17" a="1"/>
  <c r="U17" s="1"/>
  <c r="W17" a="1"/>
  <c r="W17" s="1"/>
  <c r="P17" a="1"/>
  <c r="P17" s="1"/>
  <c r="R17" a="1"/>
  <c r="R17" s="1"/>
  <c r="T17" a="1"/>
  <c r="T17" s="1"/>
  <c r="V17" a="1"/>
  <c r="V17" s="1"/>
  <c r="N18" a="1"/>
  <c r="N18" s="1"/>
  <c r="P18" l="1" a="1"/>
  <c r="P18" s="1"/>
  <c r="R18" a="1"/>
  <c r="R18" s="1"/>
  <c r="T18" a="1"/>
  <c r="T18" s="1"/>
  <c r="V18" a="1"/>
  <c r="V18" s="1"/>
  <c r="O18" a="1"/>
  <c r="O18" s="1"/>
  <c r="Q18" a="1"/>
  <c r="Q18" s="1"/>
  <c r="S18" a="1"/>
  <c r="S18" s="1"/>
  <c r="U18" a="1"/>
  <c r="U18" s="1"/>
  <c r="W18" a="1"/>
  <c r="W18" s="1"/>
  <c r="N19" a="1"/>
  <c r="N19" s="1"/>
  <c r="O19" l="1" a="1"/>
  <c r="O19" s="1"/>
  <c r="Q19" a="1"/>
  <c r="Q19" s="1"/>
  <c r="S19" a="1"/>
  <c r="S19" s="1"/>
  <c r="U19" a="1"/>
  <c r="U19" s="1"/>
  <c r="W19" a="1"/>
  <c r="W19" s="1"/>
  <c r="P19" a="1"/>
  <c r="P19" s="1"/>
  <c r="R19" a="1"/>
  <c r="R19" s="1"/>
  <c r="T19" a="1"/>
  <c r="T19" s="1"/>
  <c r="V19" a="1"/>
  <c r="V19" s="1"/>
  <c r="N20" a="1"/>
  <c r="N20" s="1"/>
  <c r="P20" l="1" a="1"/>
  <c r="P20" s="1"/>
  <c r="R20" a="1"/>
  <c r="R20" s="1"/>
  <c r="T20" a="1"/>
  <c r="T20" s="1"/>
  <c r="V20" a="1"/>
  <c r="V20" s="1"/>
  <c r="O20" a="1"/>
  <c r="O20" s="1"/>
  <c r="Q20" a="1"/>
  <c r="Q20" s="1"/>
  <c r="S20" a="1"/>
  <c r="S20" s="1"/>
  <c r="U20" a="1"/>
  <c r="U20" s="1"/>
  <c r="W20" a="1"/>
  <c r="W20" s="1"/>
  <c r="N21" a="1"/>
  <c r="N21" s="1"/>
  <c r="O21" l="1" a="1"/>
  <c r="O21" s="1"/>
  <c r="Q21" a="1"/>
  <c r="Q21" s="1"/>
  <c r="S21" a="1"/>
  <c r="S21" s="1"/>
  <c r="U21" a="1"/>
  <c r="U21" s="1"/>
  <c r="W21" a="1"/>
  <c r="W21" s="1"/>
  <c r="P21" a="1"/>
  <c r="P21" s="1"/>
  <c r="R21" a="1"/>
  <c r="R21" s="1"/>
  <c r="T21" a="1"/>
  <c r="T21" s="1"/>
  <c r="V21" a="1"/>
  <c r="V21" s="1"/>
  <c r="N22" a="1"/>
  <c r="N22" s="1"/>
  <c r="P22" l="1" a="1"/>
  <c r="P22" s="1"/>
  <c r="R22" a="1"/>
  <c r="R22" s="1"/>
  <c r="T22" a="1"/>
  <c r="T22" s="1"/>
  <c r="V22" a="1"/>
  <c r="V22" s="1"/>
  <c r="O22" a="1"/>
  <c r="O22" s="1"/>
  <c r="Q22" a="1"/>
  <c r="Q22" s="1"/>
  <c r="S22" a="1"/>
  <c r="S22" s="1"/>
  <c r="U22" a="1"/>
  <c r="U22" s="1"/>
  <c r="W22" a="1"/>
  <c r="W22" s="1"/>
  <c r="N23" a="1"/>
  <c r="N23" s="1"/>
  <c r="O23" l="1" a="1"/>
  <c r="O23" s="1"/>
  <c r="Q23" a="1"/>
  <c r="Q23" s="1"/>
  <c r="S23" a="1"/>
  <c r="S23" s="1"/>
  <c r="U23" a="1"/>
  <c r="U23" s="1"/>
  <c r="W23" a="1"/>
  <c r="W23" s="1"/>
  <c r="P23" a="1"/>
  <c r="P23" s="1"/>
  <c r="R23" a="1"/>
  <c r="R23" s="1"/>
  <c r="T23" a="1"/>
  <c r="T23" s="1"/>
  <c r="V23" a="1"/>
  <c r="V23" s="1"/>
  <c r="N24" a="1"/>
  <c r="N24" s="1"/>
  <c r="P24" l="1" a="1"/>
  <c r="P24" s="1"/>
  <c r="R24" a="1"/>
  <c r="R24" s="1"/>
  <c r="T24" a="1"/>
  <c r="T24" s="1"/>
  <c r="V24" a="1"/>
  <c r="V24" s="1"/>
  <c r="O24" a="1"/>
  <c r="O24" s="1"/>
  <c r="Q24" a="1"/>
  <c r="Q24" s="1"/>
  <c r="S24" a="1"/>
  <c r="S24" s="1"/>
  <c r="U24" a="1"/>
  <c r="U24" s="1"/>
  <c r="W24" a="1"/>
  <c r="W24" s="1"/>
  <c r="N25" a="1"/>
  <c r="N25" s="1"/>
  <c r="O25" l="1" a="1"/>
  <c r="O25" s="1"/>
  <c r="Q25" a="1"/>
  <c r="Q25" s="1"/>
  <c r="S25" a="1"/>
  <c r="S25" s="1"/>
  <c r="U25" a="1"/>
  <c r="U25" s="1"/>
  <c r="W25" a="1"/>
  <c r="W25" s="1"/>
  <c r="P25" a="1"/>
  <c r="P25" s="1"/>
  <c r="R25" a="1"/>
  <c r="R25" s="1"/>
  <c r="T25" a="1"/>
  <c r="T25" s="1"/>
  <c r="V25" a="1"/>
  <c r="V25" s="1"/>
  <c r="N26" a="1"/>
  <c r="N26" s="1"/>
  <c r="P26" l="1" a="1"/>
  <c r="P26" s="1"/>
  <c r="R26" a="1"/>
  <c r="R26" s="1"/>
  <c r="T26" a="1"/>
  <c r="T26" s="1"/>
  <c r="V26" a="1"/>
  <c r="V26" s="1"/>
  <c r="O26" a="1"/>
  <c r="O26" s="1"/>
  <c r="Q26" a="1"/>
  <c r="Q26" s="1"/>
  <c r="S26" a="1"/>
  <c r="S26" s="1"/>
  <c r="U26" a="1"/>
  <c r="U26" s="1"/>
  <c r="W26" a="1"/>
  <c r="W26" s="1"/>
  <c r="N27" a="1"/>
  <c r="N27" s="1"/>
  <c r="O27" l="1" a="1"/>
  <c r="O27" s="1"/>
  <c r="Q27" a="1"/>
  <c r="Q27" s="1"/>
  <c r="S27" a="1"/>
  <c r="S27" s="1"/>
  <c r="U27" a="1"/>
  <c r="U27" s="1"/>
  <c r="W27" a="1"/>
  <c r="W27" s="1"/>
  <c r="P27" a="1"/>
  <c r="P27" s="1"/>
  <c r="R27" a="1"/>
  <c r="R27" s="1"/>
  <c r="T27" a="1"/>
  <c r="T27" s="1"/>
  <c r="V27" a="1"/>
  <c r="V27" s="1"/>
  <c r="N28" a="1"/>
  <c r="N28" s="1"/>
  <c r="P28" l="1" a="1"/>
  <c r="P28" s="1"/>
  <c r="R28" a="1"/>
  <c r="R28" s="1"/>
  <c r="T28" a="1"/>
  <c r="T28" s="1"/>
  <c r="V28" a="1"/>
  <c r="V28" s="1"/>
  <c r="O28" a="1"/>
  <c r="O28" s="1"/>
  <c r="Q28" a="1"/>
  <c r="Q28" s="1"/>
  <c r="S28" a="1"/>
  <c r="S28" s="1"/>
  <c r="U28" a="1"/>
  <c r="U28" s="1"/>
  <c r="W28" a="1"/>
  <c r="W28" s="1"/>
  <c r="N29" a="1"/>
  <c r="N29" s="1"/>
  <c r="O29" l="1" a="1"/>
  <c r="O29" s="1"/>
  <c r="Q29" a="1"/>
  <c r="Q29" s="1"/>
  <c r="S29" a="1"/>
  <c r="S29" s="1"/>
  <c r="U29" a="1"/>
  <c r="U29" s="1"/>
  <c r="W29" a="1"/>
  <c r="W29" s="1"/>
  <c r="P29" a="1"/>
  <c r="P29" s="1"/>
  <c r="R29" a="1"/>
  <c r="R29" s="1"/>
  <c r="T29" a="1"/>
  <c r="T29" s="1"/>
  <c r="V29" a="1"/>
  <c r="V29" s="1"/>
  <c r="N30" a="1"/>
  <c r="N30" s="1"/>
  <c r="P30" l="1" a="1"/>
  <c r="P30" s="1"/>
  <c r="R30" a="1"/>
  <c r="R30" s="1"/>
  <c r="T30" a="1"/>
  <c r="T30" s="1"/>
  <c r="V30" a="1"/>
  <c r="V30" s="1"/>
  <c r="O30" a="1"/>
  <c r="O30" s="1"/>
  <c r="Q30" a="1"/>
  <c r="Q30" s="1"/>
  <c r="S30" a="1"/>
  <c r="S30" s="1"/>
  <c r="U30" a="1"/>
  <c r="U30" s="1"/>
  <c r="W30" a="1"/>
  <c r="W30" s="1"/>
  <c r="N31" a="1"/>
  <c r="N31" s="1"/>
  <c r="O31" l="1" a="1"/>
  <c r="O31" s="1"/>
  <c r="Q31" a="1"/>
  <c r="Q31" s="1"/>
  <c r="S31" a="1"/>
  <c r="S31" s="1"/>
  <c r="U31" a="1"/>
  <c r="U31" s="1"/>
  <c r="W31" a="1"/>
  <c r="W31" s="1"/>
  <c r="P31" a="1"/>
  <c r="P31" s="1"/>
  <c r="R31" a="1"/>
  <c r="R31" s="1"/>
  <c r="T31" a="1"/>
  <c r="T31" s="1"/>
  <c r="V31" a="1"/>
  <c r="V31" s="1"/>
  <c r="N32" a="1"/>
  <c r="N32" s="1"/>
  <c r="P32" l="1" a="1"/>
  <c r="P32" s="1"/>
  <c r="R32" a="1"/>
  <c r="R32" s="1"/>
  <c r="O32" a="1"/>
  <c r="O32" s="1"/>
  <c r="Q32" a="1"/>
  <c r="Q32" s="1"/>
  <c r="S32" a="1"/>
  <c r="S32" s="1"/>
  <c r="T32" a="1"/>
  <c r="T32" s="1"/>
  <c r="U32" a="1"/>
  <c r="U32" s="1"/>
  <c r="V32" a="1"/>
  <c r="V32" s="1"/>
  <c r="W32" a="1"/>
  <c r="W32" s="1"/>
  <c r="N33" a="1"/>
  <c r="N33" s="1"/>
  <c r="O33" l="1" a="1"/>
  <c r="O33" s="1"/>
  <c r="P33" a="1"/>
  <c r="P33" s="1"/>
  <c r="Q33" a="1"/>
  <c r="Q33" s="1"/>
  <c r="R33" a="1"/>
  <c r="R33" s="1"/>
  <c r="S33" a="1"/>
  <c r="S33" s="1"/>
  <c r="T33" a="1"/>
  <c r="T33" s="1"/>
  <c r="U33" a="1"/>
  <c r="U33" s="1"/>
  <c r="V33" a="1"/>
  <c r="V33" s="1"/>
  <c r="W33" a="1"/>
  <c r="W33" s="1"/>
  <c r="N34" a="1"/>
  <c r="N34" s="1"/>
  <c r="N35" l="1" a="1"/>
  <c r="N35" s="1"/>
  <c r="N36" l="1" a="1"/>
  <c r="N36" s="1"/>
  <c r="N37" l="1" a="1"/>
  <c r="N37" s="1"/>
</calcChain>
</file>

<file path=xl/sharedStrings.xml><?xml version="1.0" encoding="utf-8"?>
<sst xmlns="http://schemas.openxmlformats.org/spreadsheetml/2006/main" count="33" uniqueCount="20">
  <si>
    <t>À placer</t>
  </si>
  <si>
    <t>Dylan</t>
  </si>
  <si>
    <t>Khaleed</t>
  </si>
  <si>
    <t>Loic</t>
  </si>
  <si>
    <t>J-Maxime</t>
  </si>
  <si>
    <t>William H-M.</t>
  </si>
  <si>
    <t>Alexis</t>
  </si>
  <si>
    <t>William</t>
  </si>
  <si>
    <t>Ludovik</t>
  </si>
  <si>
    <t>Kilian</t>
  </si>
  <si>
    <t>Étienne</t>
  </si>
  <si>
    <t>Léanne</t>
  </si>
  <si>
    <t>Sophie</t>
  </si>
  <si>
    <t>Rohan</t>
  </si>
  <si>
    <t>Ariane</t>
  </si>
  <si>
    <t>Samuel</t>
  </si>
  <si>
    <t>Amélie</t>
  </si>
  <si>
    <t>Adam</t>
  </si>
  <si>
    <t>Jessica</t>
  </si>
  <si>
    <t>loic</t>
  </si>
</sst>
</file>

<file path=xl/styles.xml><?xml version="1.0" encoding="utf-8"?>
<styleSheet xmlns="http://schemas.openxmlformats.org/spreadsheetml/2006/main">
  <numFmts count="1">
    <numFmt numFmtId="164" formatCode="ddd\.\ dd\ mmm"/>
  </numFmts>
  <fonts count="7">
    <font>
      <sz val="10"/>
      <name val="Arial"/>
    </font>
    <font>
      <sz val="10"/>
      <color indexed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1"/>
      <name val="Verdana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</fills>
  <borders count="3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64" fontId="1" fillId="5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4" fontId="3" fillId="0" borderId="0" xfId="0" applyNumberFormat="1" applyFont="1"/>
    <xf numFmtId="0" fontId="0" fillId="0" borderId="2" xfId="0" applyBorder="1"/>
    <xf numFmtId="14" fontId="2" fillId="0" borderId="2" xfId="0" applyNumberFormat="1" applyFont="1" applyBorder="1"/>
    <xf numFmtId="164" fontId="4" fillId="0" borderId="0" xfId="0" applyNumberFormat="1" applyFont="1"/>
    <xf numFmtId="0" fontId="4" fillId="0" borderId="0" xfId="0" applyFont="1"/>
    <xf numFmtId="0" fontId="5" fillId="0" borderId="0" xfId="0" applyFont="1" applyAlignment="1">
      <alignment horizontal="left" indent="1"/>
    </xf>
    <xf numFmtId="164" fontId="6" fillId="0" borderId="0" xfId="0" applyNumberFormat="1" applyFont="1"/>
    <xf numFmtId="0" fontId="6" fillId="0" borderId="0" xfId="0" applyFont="1"/>
    <xf numFmtId="0" fontId="6" fillId="0" borderId="2" xfId="0" applyFont="1" applyBorder="1"/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006DDE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40"/>
  <sheetViews>
    <sheetView tabSelected="1" zoomScale="90" zoomScaleNormal="90" workbookViewId="0">
      <pane xSplit="1" ySplit="1" topLeftCell="H2" activePane="bottomRight" state="frozen"/>
      <selection pane="topRight" activeCell="B1" sqref="B1"/>
      <selection pane="bottomLeft" activeCell="A4" sqref="A4"/>
      <selection pane="bottomRight" activeCell="S1" sqref="S1"/>
    </sheetView>
  </sheetViews>
  <sheetFormatPr baseColWidth="10" defaultColWidth="18.81640625" defaultRowHeight="27" customHeight="1"/>
  <cols>
    <col min="1" max="1" width="7.54296875" style="3" customWidth="1"/>
    <col min="2" max="12" width="10.6328125" customWidth="1"/>
    <col min="13" max="13" width="15.54296875" style="14" hidden="1" customWidth="1"/>
    <col min="14" max="14" width="10.54296875" style="17" customWidth="1"/>
    <col min="15" max="15" width="10.453125" customWidth="1"/>
    <col min="16" max="16" width="10.1796875" customWidth="1"/>
    <col min="17" max="17" width="12.36328125" customWidth="1"/>
    <col min="18" max="18" width="11.6328125" customWidth="1"/>
    <col min="19" max="19" width="12.1796875" customWidth="1"/>
    <col min="20" max="20" width="10" customWidth="1"/>
    <col min="21" max="21" width="12.36328125" customWidth="1"/>
    <col min="22" max="22" width="13.90625" customWidth="1"/>
    <col min="23" max="23" width="12.81640625" customWidth="1"/>
  </cols>
  <sheetData>
    <row r="1" spans="1:33" s="9" customFormat="1" ht="27" customHeight="1">
      <c r="A1" s="7"/>
      <c r="B1" s="8">
        <v>42674</v>
      </c>
      <c r="C1" s="8">
        <v>42675</v>
      </c>
      <c r="D1" s="8">
        <v>42676</v>
      </c>
      <c r="E1" s="8">
        <v>42677</v>
      </c>
      <c r="F1" s="8">
        <v>42678</v>
      </c>
      <c r="G1" s="8">
        <v>42679</v>
      </c>
      <c r="H1" s="8">
        <v>42680</v>
      </c>
      <c r="I1" s="8">
        <v>42681</v>
      </c>
      <c r="J1" s="8">
        <v>42682</v>
      </c>
      <c r="K1" s="8">
        <v>42683</v>
      </c>
      <c r="M1" s="13"/>
      <c r="N1" s="16"/>
    </row>
    <row r="2" spans="1:33" ht="27" customHeight="1">
      <c r="A2" s="5">
        <v>1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33" ht="27" customHeight="1">
      <c r="A3" s="5">
        <f>A2+1</f>
        <v>2</v>
      </c>
      <c r="B3" s="1"/>
      <c r="C3" s="1"/>
      <c r="D3" s="1"/>
      <c r="E3" s="1"/>
      <c r="F3" s="1"/>
      <c r="G3" s="2" t="s">
        <v>18</v>
      </c>
      <c r="H3" s="1"/>
      <c r="I3" s="1"/>
      <c r="J3" s="1"/>
      <c r="K3" s="1"/>
      <c r="M3" s="15" t="str">
        <f t="array" ref="M3">IF(ROWS($1:1)&lt;=COUNTA(B$2:K$17),INDEX(B$2:K$17,MOD(SMALL(IF(B$2:K$17&lt;&gt;"",COLUMN(B$1:K$1)*10^5+ROW(A$2:A$17)-1),ROWS($1:1)),10^5),INT(SMALL(IF(B$2:K$17&lt;&gt;"",COLUMN($B:$K)*10^5+ROW(A$2:A$17)-1),ROWS($1:1))/10^5)-COLUMN(B:K)+1),"")</f>
        <v>Khaleed</v>
      </c>
      <c r="N3" s="18" t="str">
        <f t="array" aca="1" ref="N3" ca="1">IFERROR(OFFSET(M2,MATCH(0,COUNTIF(N$2:N2,colm),0),),"")</f>
        <v>Khaleed</v>
      </c>
      <c r="O3" s="12">
        <f t="array" aca="1" ref="O3" ca="1">IFERROR(INDEX($B$1:$K$1,SMALL(IF($B$2:$K$17=$N3,COLUMN($B:$K)-1,""),COLUMN(A:A))),"")</f>
        <v>42674</v>
      </c>
      <c r="P3" s="12">
        <f t="array" aca="1" ref="P3" ca="1">IFERROR(INDEX($B$1:$K$1,SMALL(IF($B$2:$K$17=$N3,COLUMN($B:$K)-1,""),COLUMN(B:B))),"")</f>
        <v>42681</v>
      </c>
      <c r="Q3" s="12" t="str">
        <f t="array" aca="1" ref="Q3" ca="1">IFERROR(INDEX($B$1:$K$1,SMALL(IF($B$2:$K$17=$N3,COLUMN($B:$K)-1,""),COLUMN(C:C))),"")</f>
        <v/>
      </c>
      <c r="R3" s="12" t="str">
        <f t="array" aca="1" ref="R3" ca="1">IFERROR(INDEX($B$1:$K$1,SMALL(IF($B$2:$K$17=$N3,COLUMN($B:$K)-1,""),COLUMN(D:D))),"")</f>
        <v/>
      </c>
      <c r="S3" s="12" t="str">
        <f t="array" aca="1" ref="S3" ca="1">IFERROR(INDEX($B$1:$K$1,SMALL(IF($B$2:$K$17=$N3,COLUMN($B:$K)-1,""),COLUMN(E:E))),"")</f>
        <v/>
      </c>
      <c r="T3" s="12" t="str">
        <f t="array" aca="1" ref="T3" ca="1">IFERROR(INDEX($B$1:$K$1,SMALL(IF($B$2:$K$17=$N3,COLUMN($B:$K)-1,""),COLUMN(F:F))),"")</f>
        <v/>
      </c>
      <c r="U3" s="12" t="str">
        <f t="array" aca="1" ref="U3" ca="1">IFERROR(INDEX($B$1:$K$1,SMALL(IF($B$2:$K$17=$N3,COLUMN($B:$K)-1,""),COLUMN(G:G))),"")</f>
        <v/>
      </c>
      <c r="V3" s="12" t="str">
        <f t="array" aca="1" ref="V3" ca="1">IFERROR(INDEX($B$1:$K$1,SMALL(IF($B$2:$K$17=$N3,COLUMN($B:$K)-1,""),COLUMN(H:H))),"")</f>
        <v/>
      </c>
      <c r="W3" s="12" t="str">
        <f t="array" aca="1" ref="W3" ca="1">IFERROR(INDEX($B$1:$K$1,SMALL(IF($B$2:$K$17=$N3,COLUMN($B:$K)-1,""),COLUMN(I:I))),"")</f>
        <v/>
      </c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3" ht="27" customHeight="1">
      <c r="A4" s="5">
        <f t="shared" ref="A4:A17" si="0">A3+1</f>
        <v>3</v>
      </c>
      <c r="B4" s="2"/>
      <c r="C4" s="2" t="s">
        <v>5</v>
      </c>
      <c r="D4" s="2" t="s">
        <v>3</v>
      </c>
      <c r="E4" s="2" t="s">
        <v>17</v>
      </c>
      <c r="F4" s="2"/>
      <c r="G4" s="1"/>
      <c r="H4" s="1"/>
      <c r="I4" s="2"/>
      <c r="J4" s="2" t="s">
        <v>5</v>
      </c>
      <c r="K4" s="2" t="s">
        <v>3</v>
      </c>
      <c r="M4" s="15" t="str">
        <f t="array" ref="M4">IF(ROWS($1:2)&lt;=COUNTA(B$2:K$17),INDEX(B$2:K$17,MOD(SMALL(IF(B$2:K$17&lt;&gt;"",COLUMN(B$1:K$1)*10^5+ROW(A$2:A$17)-1),ROWS($1:2)),10^5),INT(SMALL(IF(B$2:K$17&lt;&gt;"",COLUMN($B:$K)*10^5+ROW(A$2:A$17)-1),ROWS($1:2))/10^5)-COLUMN(B:K)+1),"")</f>
        <v>William H-M.</v>
      </c>
      <c r="N4" s="18" t="str">
        <f t="array" aca="1" ref="N4" ca="1">IFERROR(OFFSET(M3,MATCH(0,COUNTIF(N$2:N3,colm),0),),"")</f>
        <v>Alexis</v>
      </c>
      <c r="O4" s="12">
        <f t="array" aca="1" ref="O4" ca="1">IFERROR(INDEX($B$1:$K$1,SMALL(IF($B$2:$K$17=$N4,COLUMN($B:$K)-1,""),COLUMN(A:A))),"")</f>
        <v>42675</v>
      </c>
      <c r="P4" s="12">
        <f t="array" aca="1" ref="P4" ca="1">IFERROR(INDEX($B$1:$K$1,SMALL(IF($B$2:$K$17=$N4,COLUMN($B:$K)-1,""),COLUMN(B:B))),"")</f>
        <v>42682</v>
      </c>
      <c r="Q4" s="12" t="str">
        <f t="array" aca="1" ref="Q4" ca="1">IFERROR(INDEX($B$1:$K$1,SMALL(IF($B$2:$K$17=$N4,COLUMN($B:$K)-1,""),COLUMN(C:C))),"")</f>
        <v/>
      </c>
      <c r="R4" s="12" t="str">
        <f t="array" aca="1" ref="R4" ca="1">IFERROR(INDEX($B$1:$K$1,SMALL(IF($B$2:$K$17=$N4,COLUMN($B:$K)-1,""),COLUMN(D:D))),"")</f>
        <v/>
      </c>
      <c r="S4" s="12" t="str">
        <f t="array" aca="1" ref="S4" ca="1">IFERROR(INDEX($B$1:$K$1,SMALL(IF($B$2:$K$17=$N4,COLUMN($B:$K)-1,""),COLUMN(E:E))),"")</f>
        <v/>
      </c>
      <c r="T4" s="12" t="str">
        <f t="array" aca="1" ref="T4" ca="1">IFERROR(INDEX($B$1:$K$1,SMALL(IF($B$2:$K$17=$N4,COLUMN($B:$K)-1,""),COLUMN(F:F))),"")</f>
        <v/>
      </c>
      <c r="U4" s="12" t="str">
        <f t="array" aca="1" ref="U4" ca="1">IFERROR(INDEX($B$1:$K$1,SMALL(IF($B$2:$K$17=$N4,COLUMN($B:$K)-1,""),COLUMN(G:G))),"")</f>
        <v/>
      </c>
      <c r="V4" s="12" t="str">
        <f t="array" aca="1" ref="V4" ca="1">IFERROR(INDEX($B$1:$K$1,SMALL(IF($B$2:$K$17=$N4,COLUMN($B:$K)-1,""),COLUMN(H:H))),"")</f>
        <v/>
      </c>
      <c r="W4" s="12" t="str">
        <f t="array" aca="1" ref="W4" ca="1">IFERROR(INDEX($B$1:$K$1,SMALL(IF($B$2:$K$17=$N4,COLUMN($B:$K)-1,""),COLUMN(I:I))),"")</f>
        <v/>
      </c>
    </row>
    <row r="5" spans="1:33" ht="27" customHeight="1">
      <c r="A5" s="5">
        <f t="shared" si="0"/>
        <v>4</v>
      </c>
      <c r="B5" s="2" t="s">
        <v>2</v>
      </c>
      <c r="C5" s="2"/>
      <c r="D5" s="2" t="s">
        <v>4</v>
      </c>
      <c r="E5" s="1"/>
      <c r="F5" s="1"/>
      <c r="G5" s="1"/>
      <c r="H5" s="1"/>
      <c r="I5" s="2" t="s">
        <v>2</v>
      </c>
      <c r="J5" s="2"/>
      <c r="K5" s="2" t="s">
        <v>4</v>
      </c>
      <c r="M5" s="15" t="str">
        <f t="array" ref="M5">IF(ROWS($1:3)&lt;=COUNTA(B$2:K$17),INDEX(B$2:K$17,MOD(SMALL(IF(B$2:K$17&lt;&gt;"",COLUMN(B$1:K$1)*10^5+ROW(A$2:A$17)-1),ROWS($1:3)),10^5),INT(SMALL(IF(B$2:K$17&lt;&gt;"",COLUMN($B:$K)*10^5+ROW(A$2:A$17)-1),ROWS($1:3))/10^5)-COLUMN(B:K)+1),"")</f>
        <v>Alexis</v>
      </c>
      <c r="N5" s="18" t="str">
        <f t="array" aca="1" ref="N5" ca="1">IFERROR(OFFSET(M4,MATCH(0,COUNTIF(N$2:N4,colm),0),),"")</f>
        <v>Dylan</v>
      </c>
      <c r="O5" s="12">
        <f t="array" aca="1" ref="O5" ca="1">IFERROR(INDEX($B$1:$K$1,SMALL(IF($B$2:$K$17=$N5,COLUMN($B:$K)-1,""),COLUMN(A:A))),"")</f>
        <v>42675</v>
      </c>
      <c r="P5" s="12">
        <f t="array" aca="1" ref="P5" ca="1">IFERROR(INDEX($B$1:$K$1,SMALL(IF($B$2:$K$17=$N5,COLUMN($B:$K)-1,""),COLUMN(B:B))),"")</f>
        <v>42676</v>
      </c>
      <c r="Q5" s="12">
        <f t="array" aca="1" ref="Q5" ca="1">IFERROR(INDEX($B$1:$K$1,SMALL(IF($B$2:$K$17=$N5,COLUMN($B:$K)-1,""),COLUMN(C:C))),"")</f>
        <v>42677</v>
      </c>
      <c r="R5" s="12">
        <f t="array" aca="1" ref="R5" ca="1">IFERROR(INDEX($B$1:$K$1,SMALL(IF($B$2:$K$17=$N5,COLUMN($B:$K)-1,""),COLUMN(D:D))),"")</f>
        <v>42678</v>
      </c>
      <c r="S5" s="12">
        <f t="array" aca="1" ref="S5" ca="1">IFERROR(INDEX($B$1:$K$1,SMALL(IF($B$2:$K$17=$N5,COLUMN($B:$K)-1,""),COLUMN(E:E))),"")</f>
        <v>42682</v>
      </c>
      <c r="T5" s="12">
        <f t="array" aca="1" ref="T5" ca="1">IFERROR(INDEX($B$1:$K$1,SMALL(IF($B$2:$K$17=$N5,COLUMN($B:$K)-1,""),COLUMN(F:F))),"")</f>
        <v>42683</v>
      </c>
      <c r="U5" s="12" t="str">
        <f t="array" aca="1" ref="U5" ca="1">IFERROR(INDEX($B$1:$K$1,SMALL(IF($B$2:$K$17=$N5,COLUMN($B:$K)-1,""),COLUMN(G:G))),"")</f>
        <v/>
      </c>
      <c r="V5" s="12" t="str">
        <f t="array" aca="1" ref="V5" ca="1">IFERROR(INDEX($B$1:$K$1,SMALL(IF($B$2:$K$17=$N5,COLUMN($B:$K)-1,""),COLUMN(H:H))),"")</f>
        <v/>
      </c>
      <c r="W5" s="12" t="str">
        <f t="array" aca="1" ref="W5" ca="1">IFERROR(INDEX($B$1:$K$1,SMALL(IF($B$2:$K$17=$N5,COLUMN($B:$K)-1,""),COLUMN(I:I))),"")</f>
        <v/>
      </c>
    </row>
    <row r="6" spans="1:33" ht="27" customHeight="1">
      <c r="A6" s="5">
        <f t="shared" si="0"/>
        <v>5</v>
      </c>
      <c r="B6" s="1"/>
      <c r="C6" s="1"/>
      <c r="D6" s="1"/>
      <c r="E6" s="1"/>
      <c r="F6" s="1"/>
      <c r="G6" s="1"/>
      <c r="H6" s="1"/>
      <c r="I6" s="1"/>
      <c r="J6" s="19" t="s">
        <v>19</v>
      </c>
      <c r="K6" s="1"/>
      <c r="M6" s="15" t="str">
        <f t="array" ref="M6">IF(ROWS($1:4)&lt;=COUNTA(B$2:K$17),INDEX(B$2:K$17,MOD(SMALL(IF(B$2:K$17&lt;&gt;"",COLUMN(B$1:K$1)*10^5+ROW(A$2:A$17)-1),ROWS($1:4)),10^5),INT(SMALL(IF(B$2:K$17&lt;&gt;"",COLUMN($B:$K)*10^5+ROW(A$2:A$17)-1),ROWS($1:4))/10^5)-COLUMN(B:K)+1),"")</f>
        <v>Dylan</v>
      </c>
      <c r="N6" s="18" t="str">
        <f t="array" aca="1" ref="N6" ca="1">IFERROR(OFFSET(M5,MATCH(0,COUNTIF(N$2:N5,colm),0),),"")</f>
        <v>William</v>
      </c>
      <c r="O6" s="12">
        <f t="array" aca="1" ref="O6" ca="1">IFERROR(INDEX($B$1:$K$1,SMALL(IF($B$2:$K$17=$N6,COLUMN($B:$K)-1,""),COLUMN(A:A))),"")</f>
        <v>42675</v>
      </c>
      <c r="P6" s="12">
        <f t="array" aca="1" ref="P6" ca="1">IFERROR(INDEX($B$1:$K$1,SMALL(IF($B$2:$K$17=$N6,COLUMN($B:$K)-1,""),COLUMN(B:B))),"")</f>
        <v>42679</v>
      </c>
      <c r="Q6" s="12">
        <f t="array" aca="1" ref="Q6" ca="1">IFERROR(INDEX($B$1:$K$1,SMALL(IF($B$2:$K$17=$N6,COLUMN($B:$K)-1,""),COLUMN(C:C))),"")</f>
        <v>42682</v>
      </c>
      <c r="R6" s="12" t="str">
        <f t="array" aca="1" ref="R6" ca="1">IFERROR(INDEX($B$1:$K$1,SMALL(IF($B$2:$K$17=$N6,COLUMN($B:$K)-1,""),COLUMN(D:D))),"")</f>
        <v/>
      </c>
      <c r="S6" s="12" t="str">
        <f t="array" aca="1" ref="S6" ca="1">IFERROR(INDEX($B$1:$K$1,SMALL(IF($B$2:$K$17=$N6,COLUMN($B:$K)-1,""),COLUMN(E:E))),"")</f>
        <v/>
      </c>
      <c r="T6" s="12" t="str">
        <f t="array" aca="1" ref="T6" ca="1">IFERROR(INDEX($B$1:$K$1,SMALL(IF($B$2:$K$17=$N6,COLUMN($B:$K)-1,""),COLUMN(F:F))),"")</f>
        <v/>
      </c>
      <c r="U6" s="12" t="str">
        <f t="array" aca="1" ref="U6" ca="1">IFERROR(INDEX($B$1:$K$1,SMALL(IF($B$2:$K$17=$N6,COLUMN($B:$K)-1,""),COLUMN(G:G))),"")</f>
        <v/>
      </c>
      <c r="V6" s="12" t="str">
        <f t="array" aca="1" ref="V6" ca="1">IFERROR(INDEX($B$1:$K$1,SMALL(IF($B$2:$K$17=$N6,COLUMN($B:$K)-1,""),COLUMN(H:H))),"")</f>
        <v/>
      </c>
      <c r="W6" s="12" t="str">
        <f t="array" aca="1" ref="W6" ca="1">IFERROR(INDEX($B$1:$K$1,SMALL(IF($B$2:$K$17=$N6,COLUMN($B:$K)-1,""),COLUMN(I:I))),"")</f>
        <v/>
      </c>
    </row>
    <row r="7" spans="1:33" ht="27" customHeight="1">
      <c r="A7" s="5">
        <f t="shared" si="0"/>
        <v>6</v>
      </c>
      <c r="B7" s="1"/>
      <c r="C7" s="1"/>
      <c r="D7" s="1"/>
      <c r="E7" s="1"/>
      <c r="F7" s="1"/>
      <c r="G7" s="2"/>
      <c r="H7" s="1"/>
      <c r="I7" s="1"/>
      <c r="J7" s="1"/>
      <c r="K7" s="1"/>
      <c r="M7" s="15" t="str">
        <f t="array" ref="M7">IF(ROWS($1:5)&lt;=COUNTA(B$2:K$17),INDEX(B$2:K$17,MOD(SMALL(IF(B$2:K$17&lt;&gt;"",COLUMN(B$1:K$1)*10^5+ROW(A$2:A$17)-1),ROWS($1:5)),10^5),INT(SMALL(IF(B$2:K$17&lt;&gt;"",COLUMN($B:$K)*10^5+ROW(A$2:A$17)-1),ROWS($1:5))/10^5)-COLUMN(B:K)+1),"")</f>
        <v>William</v>
      </c>
      <c r="N7" s="18" t="str">
        <f t="array" aca="1" ref="N7" ca="1">IFERROR(OFFSET(M6,MATCH(0,COUNTIF(N$2:N6,colm),0),),"")</f>
        <v>Loic</v>
      </c>
      <c r="O7" s="12">
        <f t="array" aca="1" ref="O7" ca="1">IFERROR(INDEX($B$1:$K$1,SMALL(IF($B$2:$K$17=$N7,COLUMN($B:$K)-1,""),COLUMN(A:A))),"")</f>
        <v>42676</v>
      </c>
      <c r="P7" s="12">
        <f t="array" aca="1" ref="P7" ca="1">IFERROR(INDEX($B$1:$K$1,SMALL(IF($B$2:$K$17=$N7,COLUMN($B:$K)-1,""),COLUMN(B:B))),"")</f>
        <v>42682</v>
      </c>
      <c r="Q7" s="12">
        <f t="array" aca="1" ref="Q7" ca="1">IFERROR(INDEX($B$1:$K$1,SMALL(IF($B$2:$K$17=$N7,COLUMN($B:$K)-1,""),COLUMN(C:C))),"")</f>
        <v>42683</v>
      </c>
      <c r="R7" s="12" t="str">
        <f t="array" aca="1" ref="R7" ca="1">IFERROR(INDEX($B$1:$K$1,SMALL(IF($B$2:$K$17=$N7,COLUMN($B:$K)-1,""),COLUMN(D:D))),"")</f>
        <v/>
      </c>
      <c r="S7" s="12" t="str">
        <f t="array" aca="1" ref="S7" ca="1">IFERROR(INDEX($B$1:$K$1,SMALL(IF($B$2:$K$17=$N7,COLUMN($B:$K)-1,""),COLUMN(E:E))),"")</f>
        <v/>
      </c>
      <c r="T7" s="12" t="str">
        <f t="array" aca="1" ref="T7" ca="1">IFERROR(INDEX($B$1:$K$1,SMALL(IF($B$2:$K$17=$N7,COLUMN($B:$K)-1,""),COLUMN(F:F))),"")</f>
        <v/>
      </c>
      <c r="U7" s="12" t="str">
        <f t="array" aca="1" ref="U7" ca="1">IFERROR(INDEX($B$1:$K$1,SMALL(IF($B$2:$K$17=$N7,COLUMN($B:$K)-1,""),COLUMN(G:G))),"")</f>
        <v/>
      </c>
      <c r="V7" s="12" t="str">
        <f t="array" aca="1" ref="V7" ca="1">IFERROR(INDEX($B$1:$K$1,SMALL(IF($B$2:$K$17=$N7,COLUMN($B:$K)-1,""),COLUMN(H:H))),"")</f>
        <v/>
      </c>
      <c r="W7" s="12" t="str">
        <f t="array" aca="1" ref="W7" ca="1">IFERROR(INDEX($B$1:$K$1,SMALL(IF($B$2:$K$17=$N7,COLUMN($B:$K)-1,""),COLUMN(I:I))),"")</f>
        <v/>
      </c>
    </row>
    <row r="8" spans="1:33" ht="27" customHeight="1">
      <c r="A8" s="5">
        <f t="shared" si="0"/>
        <v>7</v>
      </c>
      <c r="B8" s="1"/>
      <c r="C8" s="1"/>
      <c r="D8" s="1"/>
      <c r="E8" s="1"/>
      <c r="F8" s="1"/>
      <c r="G8" s="2" t="s">
        <v>16</v>
      </c>
      <c r="H8" s="1"/>
      <c r="I8" s="1"/>
      <c r="J8" s="1"/>
      <c r="K8" s="1"/>
      <c r="M8" s="15" t="str">
        <f t="array" ref="M8">IF(ROWS($1:6)&lt;=COUNTA(B$2:K$17),INDEX(B$2:K$17,MOD(SMALL(IF(B$2:K$17&lt;&gt;"",COLUMN(B$1:K$1)*10^5+ROW(A$2:A$17)-1),ROWS($1:6)),10^5),INT(SMALL(IF(B$2:K$17&lt;&gt;"",COLUMN($B:$K)*10^5+ROW(A$2:A$17)-1),ROWS($1:6))/10^5)-COLUMN(B:K)+1),"")</f>
        <v>Loic</v>
      </c>
      <c r="N8" s="18" t="str">
        <f t="array" aca="1" ref="N8" ca="1">IFERROR(OFFSET(M7,MATCH(0,COUNTIF(N$2:N7,colm),0),),"")</f>
        <v>J-Maxime</v>
      </c>
      <c r="O8" s="12">
        <f t="array" aca="1" ref="O8" ca="1">IFERROR(INDEX($B$1:$K$1,SMALL(IF($B$2:$K$17=$N8,COLUMN($B:$K)-1,""),COLUMN(A:A))),"")</f>
        <v>42676</v>
      </c>
      <c r="P8" s="12">
        <f t="array" aca="1" ref="P8" ca="1">IFERROR(INDEX($B$1:$K$1,SMALL(IF($B$2:$K$17=$N8,COLUMN($B:$K)-1,""),COLUMN(B:B))),"")</f>
        <v>42683</v>
      </c>
      <c r="Q8" s="12" t="str">
        <f t="array" aca="1" ref="Q8" ca="1">IFERROR(INDEX($B$1:$K$1,SMALL(IF($B$2:$K$17=$N8,COLUMN($B:$K)-1,""),COLUMN(C:C))),"")</f>
        <v/>
      </c>
      <c r="R8" s="12" t="str">
        <f t="array" aca="1" ref="R8" ca="1">IFERROR(INDEX($B$1:$K$1,SMALL(IF($B$2:$K$17=$N8,COLUMN($B:$K)-1,""),COLUMN(D:D))),"")</f>
        <v/>
      </c>
      <c r="S8" s="12" t="str">
        <f t="array" aca="1" ref="S8" ca="1">IFERROR(INDEX($B$1:$K$1,SMALL(IF($B$2:$K$17=$N8,COLUMN($B:$K)-1,""),COLUMN(E:E))),"")</f>
        <v/>
      </c>
      <c r="T8" s="12" t="str">
        <f t="array" aca="1" ref="T8" ca="1">IFERROR(INDEX($B$1:$K$1,SMALL(IF($B$2:$K$17=$N8,COLUMN($B:$K)-1,""),COLUMN(F:F))),"")</f>
        <v/>
      </c>
      <c r="U8" s="12" t="str">
        <f t="array" aca="1" ref="U8" ca="1">IFERROR(INDEX($B$1:$K$1,SMALL(IF($B$2:$K$17=$N8,COLUMN($B:$K)-1,""),COLUMN(G:G))),"")</f>
        <v/>
      </c>
      <c r="V8" s="12" t="str">
        <f t="array" aca="1" ref="V8" ca="1">IFERROR(INDEX($B$1:$K$1,SMALL(IF($B$2:$K$17=$N8,COLUMN($B:$K)-1,""),COLUMN(H:H))),"")</f>
        <v/>
      </c>
      <c r="W8" s="12" t="str">
        <f t="array" aca="1" ref="W8" ca="1">IFERROR(INDEX($B$1:$K$1,SMALL(IF($B$2:$K$17=$N8,COLUMN($B:$K)-1,""),COLUMN(I:I))),"")</f>
        <v/>
      </c>
    </row>
    <row r="9" spans="1:33" ht="27" customHeight="1">
      <c r="A9" s="5">
        <f t="shared" si="0"/>
        <v>8</v>
      </c>
      <c r="B9" s="1"/>
      <c r="C9" s="2" t="s">
        <v>6</v>
      </c>
      <c r="D9" s="2" t="s">
        <v>1</v>
      </c>
      <c r="E9" s="2" t="s">
        <v>1</v>
      </c>
      <c r="F9" s="2" t="s">
        <v>1</v>
      </c>
      <c r="G9" s="1"/>
      <c r="H9" s="1"/>
      <c r="I9" s="1"/>
      <c r="J9" s="2" t="s">
        <v>6</v>
      </c>
      <c r="K9" s="2" t="s">
        <v>1</v>
      </c>
      <c r="M9" s="15" t="str">
        <f t="array" ref="M9">IF(ROWS($1:7)&lt;=COUNTA(B$2:K$17),INDEX(B$2:K$17,MOD(SMALL(IF(B$2:K$17&lt;&gt;"",COLUMN(B$1:K$1)*10^5+ROW(A$2:A$17)-1),ROWS($1:7)),10^5),INT(SMALL(IF(B$2:K$17&lt;&gt;"",COLUMN($B:$K)*10^5+ROW(A$2:A$17)-1),ROWS($1:7))/10^5)-COLUMN(B:K)+1),"")</f>
        <v>J-Maxime</v>
      </c>
      <c r="N9" s="18" t="str">
        <f t="array" aca="1" ref="N9" ca="1">IFERROR(OFFSET(M8,MATCH(0,COUNTIF(N$2:N8,colm),0),),"")</f>
        <v>Dylan</v>
      </c>
      <c r="O9" s="12">
        <f t="array" aca="1" ref="O9" ca="1">IFERROR(INDEX($B$1:$K$1,SMALL(IF($B$2:$K$17=$N9,COLUMN($B:$K)-1,""),COLUMN(A:A))),"")</f>
        <v>42675</v>
      </c>
      <c r="P9" s="12">
        <f t="array" aca="1" ref="P9" ca="1">IFERROR(INDEX($B$1:$K$1,SMALL(IF($B$2:$K$17=$N9,COLUMN($B:$K)-1,""),COLUMN(B:B))),"")</f>
        <v>42676</v>
      </c>
      <c r="Q9" s="12">
        <f t="array" aca="1" ref="Q9" ca="1">IFERROR(INDEX($B$1:$K$1,SMALL(IF($B$2:$K$17=$N9,COLUMN($B:$K)-1,""),COLUMN(C:C))),"")</f>
        <v>42677</v>
      </c>
      <c r="R9" s="12">
        <f t="array" aca="1" ref="R9" ca="1">IFERROR(INDEX($B$1:$K$1,SMALL(IF($B$2:$K$17=$N9,COLUMN($B:$K)-1,""),COLUMN(D:D))),"")</f>
        <v>42678</v>
      </c>
      <c r="S9" s="12">
        <f t="array" aca="1" ref="S9" ca="1">IFERROR(INDEX($B$1:$K$1,SMALL(IF($B$2:$K$17=$N9,COLUMN($B:$K)-1,""),COLUMN(E:E))),"")</f>
        <v>42682</v>
      </c>
      <c r="T9" s="12">
        <f t="array" aca="1" ref="T9" ca="1">IFERROR(INDEX($B$1:$K$1,SMALL(IF($B$2:$K$17=$N9,COLUMN($B:$K)-1,""),COLUMN(F:F))),"")</f>
        <v>42683</v>
      </c>
      <c r="U9" s="12" t="str">
        <f t="array" aca="1" ref="U9" ca="1">IFERROR(INDEX($B$1:$K$1,SMALL(IF($B$2:$K$17=$N9,COLUMN($B:$K)-1,""),COLUMN(G:G))),"")</f>
        <v/>
      </c>
      <c r="V9" s="12" t="str">
        <f t="array" aca="1" ref="V9" ca="1">IFERROR(INDEX($B$1:$K$1,SMALL(IF($B$2:$K$17=$N9,COLUMN($B:$K)-1,""),COLUMN(H:H))),"")</f>
        <v/>
      </c>
      <c r="W9" s="12" t="str">
        <f t="array" aca="1" ref="W9" ca="1">IFERROR(INDEX($B$1:$K$1,SMALL(IF($B$2:$K$17=$N9,COLUMN($B:$K)-1,""),COLUMN(I:I))),"")</f>
        <v/>
      </c>
    </row>
    <row r="10" spans="1:33" ht="27" customHeight="1">
      <c r="A10" s="5">
        <f t="shared" si="0"/>
        <v>9</v>
      </c>
      <c r="B10" s="2"/>
      <c r="C10" s="2" t="s">
        <v>1</v>
      </c>
      <c r="D10" s="2"/>
      <c r="E10" s="2"/>
      <c r="F10" s="2"/>
      <c r="G10" s="2"/>
      <c r="H10" s="2"/>
      <c r="I10" s="2"/>
      <c r="J10" s="2" t="s">
        <v>1</v>
      </c>
      <c r="K10" s="2"/>
      <c r="M10" s="15" t="str">
        <f t="array" ref="M10">IF(ROWS($1:8)&lt;=COUNTA(B$2:K$17),INDEX(B$2:K$17,MOD(SMALL(IF(B$2:K$17&lt;&gt;"",COLUMN(B$1:K$1)*10^5+ROW(A$2:A$17)-1),ROWS($1:8)),10^5),INT(SMALL(IF(B$2:K$17&lt;&gt;"",COLUMN($B:$K)*10^5+ROW(A$2:A$17)-1),ROWS($1:8))/10^5)-COLUMN(B:K)+1),"")</f>
        <v>Dylan</v>
      </c>
      <c r="N10" s="18" t="str">
        <f t="array" aca="1" ref="N10" ca="1">IFERROR(OFFSET(M9,MATCH(0,COUNTIF(N$2:N9,colm),0),),"")</f>
        <v>Ludovik</v>
      </c>
      <c r="O10" s="12">
        <f t="array" aca="1" ref="O10" ca="1">IFERROR(INDEX($B$1:$K$1,SMALL(IF($B$2:$K$17=$N10,COLUMN($B:$K)-1,""),COLUMN(A:A))),"")</f>
        <v>42676</v>
      </c>
      <c r="P10" s="12">
        <f t="array" aca="1" ref="P10" ca="1">IFERROR(INDEX($B$1:$K$1,SMALL(IF($B$2:$K$17=$N10,COLUMN($B:$K)-1,""),COLUMN(B:B))),"")</f>
        <v>42683</v>
      </c>
      <c r="Q10" s="12" t="str">
        <f t="array" aca="1" ref="Q10" ca="1">IFERROR(INDEX($B$1:$K$1,SMALL(IF($B$2:$K$17=$N10,COLUMN($B:$K)-1,""),COLUMN(C:C))),"")</f>
        <v/>
      </c>
      <c r="R10" s="12" t="str">
        <f t="array" aca="1" ref="R10" ca="1">IFERROR(INDEX($B$1:$K$1,SMALL(IF($B$2:$K$17=$N10,COLUMN($B:$K)-1,""),COLUMN(D:D))),"")</f>
        <v/>
      </c>
      <c r="S10" s="12" t="str">
        <f t="array" aca="1" ref="S10" ca="1">IFERROR(INDEX($B$1:$K$1,SMALL(IF($B$2:$K$17=$N10,COLUMN($B:$K)-1,""),COLUMN(E:E))),"")</f>
        <v/>
      </c>
      <c r="T10" s="12" t="str">
        <f t="array" aca="1" ref="T10" ca="1">IFERROR(INDEX($B$1:$K$1,SMALL(IF($B$2:$K$17=$N10,COLUMN($B:$K)-1,""),COLUMN(F:F))),"")</f>
        <v/>
      </c>
      <c r="U10" s="12" t="str">
        <f t="array" aca="1" ref="U10" ca="1">IFERROR(INDEX($B$1:$K$1,SMALL(IF($B$2:$K$17=$N10,COLUMN($B:$K)-1,""),COLUMN(G:G))),"")</f>
        <v/>
      </c>
      <c r="V10" s="12" t="str">
        <f t="array" aca="1" ref="V10" ca="1">IFERROR(INDEX($B$1:$K$1,SMALL(IF($B$2:$K$17=$N10,COLUMN($B:$K)-1,""),COLUMN(H:H))),"")</f>
        <v/>
      </c>
      <c r="W10" s="12" t="str">
        <f t="array" aca="1" ref="W10" ca="1">IFERROR(INDEX($B$1:$K$1,SMALL(IF($B$2:$K$17=$N10,COLUMN($B:$K)-1,""),COLUMN(I:I))),"")</f>
        <v/>
      </c>
    </row>
    <row r="11" spans="1:33" ht="27" customHeight="1">
      <c r="A11" s="5">
        <f t="shared" si="0"/>
        <v>10</v>
      </c>
      <c r="B11" s="1"/>
      <c r="C11" s="1"/>
      <c r="D11" s="1"/>
      <c r="E11" s="1"/>
      <c r="F11" s="1"/>
      <c r="G11" s="2"/>
      <c r="H11" s="2" t="s">
        <v>9</v>
      </c>
      <c r="I11" s="1"/>
      <c r="J11" s="1"/>
      <c r="K11" s="1"/>
      <c r="M11" s="15" t="str">
        <f t="array" ref="M11">IF(ROWS($1:9)&lt;=COUNTA(B$2:K$17),INDEX(B$2:K$17,MOD(SMALL(IF(B$2:K$17&lt;&gt;"",COLUMN(B$1:K$1)*10^5+ROW(A$2:A$17)-1),ROWS($1:9)),10^5),INT(SMALL(IF(B$2:K$17&lt;&gt;"",COLUMN($B:$K)*10^5+ROW(A$2:A$17)-1),ROWS($1:9))/10^5)-COLUMN(B:K)+1),"")</f>
        <v>Ludovik</v>
      </c>
      <c r="N11" s="18" t="str">
        <f t="array" aca="1" ref="N11" ca="1">IFERROR(OFFSET(M10,MATCH(0,COUNTIF(N$2:N10,colm),0),),"")</f>
        <v>Adam</v>
      </c>
      <c r="O11" s="12">
        <f t="array" aca="1" ref="O11" ca="1">IFERROR(INDEX($B$1:$K$1,SMALL(IF($B$2:$K$17=$N11,COLUMN($B:$K)-1,""),COLUMN(A:A))),"")</f>
        <v>42677</v>
      </c>
      <c r="P11" s="12" t="str">
        <f t="array" aca="1" ref="P11" ca="1">IFERROR(INDEX($B$1:$K$1,SMALL(IF($B$2:$K$17=$N11,COLUMN($B:$K)-1,""),COLUMN(B:B))),"")</f>
        <v/>
      </c>
      <c r="Q11" s="12" t="str">
        <f t="array" aca="1" ref="Q11" ca="1">IFERROR(INDEX($B$1:$K$1,SMALL(IF($B$2:$K$17=$N11,COLUMN($B:$K)-1,""),COLUMN(C:C))),"")</f>
        <v/>
      </c>
      <c r="R11" s="12" t="str">
        <f t="array" aca="1" ref="R11" ca="1">IFERROR(INDEX($B$1:$K$1,SMALL(IF($B$2:$K$17=$N11,COLUMN($B:$K)-1,""),COLUMN(D:D))),"")</f>
        <v/>
      </c>
      <c r="S11" s="12" t="str">
        <f t="array" aca="1" ref="S11" ca="1">IFERROR(INDEX($B$1:$K$1,SMALL(IF($B$2:$K$17=$N11,COLUMN($B:$K)-1,""),COLUMN(E:E))),"")</f>
        <v/>
      </c>
      <c r="T11" s="12" t="str">
        <f t="array" aca="1" ref="T11" ca="1">IFERROR(INDEX($B$1:$K$1,SMALL(IF($B$2:$K$17=$N11,COLUMN($B:$K)-1,""),COLUMN(F:F))),"")</f>
        <v/>
      </c>
      <c r="U11" s="12" t="str">
        <f t="array" aca="1" ref="U11" ca="1">IFERROR(INDEX($B$1:$K$1,SMALL(IF($B$2:$K$17=$N11,COLUMN($B:$K)-1,""),COLUMN(G:G))),"")</f>
        <v/>
      </c>
      <c r="V11" s="12" t="str">
        <f t="array" aca="1" ref="V11" ca="1">IFERROR(INDEX($B$1:$K$1,SMALL(IF($B$2:$K$17=$N11,COLUMN($B:$K)-1,""),COLUMN(H:H))),"")</f>
        <v/>
      </c>
      <c r="W11" s="12" t="str">
        <f t="array" aca="1" ref="W11" ca="1">IFERROR(INDEX($B$1:$K$1,SMALL(IF($B$2:$K$17=$N11,COLUMN($B:$K)-1,""),COLUMN(I:I))),"")</f>
        <v/>
      </c>
    </row>
    <row r="12" spans="1:33" ht="27" customHeight="1">
      <c r="A12" s="5">
        <f t="shared" si="0"/>
        <v>11</v>
      </c>
      <c r="B12" s="2"/>
      <c r="C12" s="2" t="s">
        <v>7</v>
      </c>
      <c r="D12" s="2" t="s">
        <v>8</v>
      </c>
      <c r="E12" s="2"/>
      <c r="F12" s="2"/>
      <c r="G12" s="2" t="s">
        <v>15</v>
      </c>
      <c r="H12" s="2" t="s">
        <v>10</v>
      </c>
      <c r="I12" s="2"/>
      <c r="J12" s="2" t="s">
        <v>7</v>
      </c>
      <c r="K12" s="2" t="s">
        <v>8</v>
      </c>
      <c r="M12" s="15" t="str">
        <f t="array" ref="M12">IF(ROWS($1:10)&lt;=COUNTA(B$2:K$17),INDEX(B$2:K$17,MOD(SMALL(IF(B$2:K$17&lt;&gt;"",COLUMN(B$1:K$1)*10^5+ROW(A$2:A$17)-1),ROWS($1:10)),10^5),INT(SMALL(IF(B$2:K$17&lt;&gt;"",COLUMN($B:$K)*10^5+ROW(A$2:A$17)-1),ROWS($1:10))/10^5)-COLUMN(B:K)+1),"")</f>
        <v>Adam</v>
      </c>
      <c r="N12" s="18" t="str">
        <f t="array" aca="1" ref="N12" ca="1">IFERROR(OFFSET(M11,MATCH(0,COUNTIF(N$2:N11,colm),0),),"")</f>
        <v>Dylan</v>
      </c>
      <c r="O12" s="12">
        <f t="array" aca="1" ref="O12" ca="1">IFERROR(INDEX($B$1:$K$1,SMALL(IF($B$2:$K$17=$N12,COLUMN($B:$K)-1,""),COLUMN(A:A))),"")</f>
        <v>42675</v>
      </c>
      <c r="P12" s="12">
        <f t="array" aca="1" ref="P12" ca="1">IFERROR(INDEX($B$1:$K$1,SMALL(IF($B$2:$K$17=$N12,COLUMN($B:$K)-1,""),COLUMN(B:B))),"")</f>
        <v>42676</v>
      </c>
      <c r="Q12" s="12">
        <f t="array" aca="1" ref="Q12" ca="1">IFERROR(INDEX($B$1:$K$1,SMALL(IF($B$2:$K$17=$N12,COLUMN($B:$K)-1,""),COLUMN(C:C))),"")</f>
        <v>42677</v>
      </c>
      <c r="R12" s="12">
        <f t="array" aca="1" ref="R12" ca="1">IFERROR(INDEX($B$1:$K$1,SMALL(IF($B$2:$K$17=$N12,COLUMN($B:$K)-1,""),COLUMN(D:D))),"")</f>
        <v>42678</v>
      </c>
      <c r="S12" s="12">
        <f t="array" aca="1" ref="S12" ca="1">IFERROR(INDEX($B$1:$K$1,SMALL(IF($B$2:$K$17=$N12,COLUMN($B:$K)-1,""),COLUMN(E:E))),"")</f>
        <v>42682</v>
      </c>
      <c r="T12" s="12">
        <f t="array" aca="1" ref="T12" ca="1">IFERROR(INDEX($B$1:$K$1,SMALL(IF($B$2:$K$17=$N12,COLUMN($B:$K)-1,""),COLUMN(F:F))),"")</f>
        <v>42683</v>
      </c>
      <c r="U12" s="12" t="str">
        <f t="array" aca="1" ref="U12" ca="1">IFERROR(INDEX($B$1:$K$1,SMALL(IF($B$2:$K$17=$N12,COLUMN($B:$K)-1,""),COLUMN(G:G))),"")</f>
        <v/>
      </c>
      <c r="V12" s="12" t="str">
        <f t="array" aca="1" ref="V12" ca="1">IFERROR(INDEX($B$1:$K$1,SMALL(IF($B$2:$K$17=$N12,COLUMN($B:$K)-1,""),COLUMN(H:H))),"")</f>
        <v/>
      </c>
      <c r="W12" s="12" t="str">
        <f t="array" aca="1" ref="W12" ca="1">IFERROR(INDEX($B$1:$K$1,SMALL(IF($B$2:$K$17=$N12,COLUMN($B:$K)-1,""),COLUMN(I:I))),"")</f>
        <v/>
      </c>
    </row>
    <row r="13" spans="1:33" ht="27" customHeight="1">
      <c r="A13" s="5">
        <f t="shared" si="0"/>
        <v>12</v>
      </c>
      <c r="B13" s="1"/>
      <c r="C13" s="1"/>
      <c r="D13" s="1"/>
      <c r="E13" s="1"/>
      <c r="F13" s="1"/>
      <c r="G13" s="2" t="s">
        <v>7</v>
      </c>
      <c r="H13" s="2" t="s">
        <v>11</v>
      </c>
      <c r="I13" s="1"/>
      <c r="J13" s="1"/>
      <c r="K13" s="1"/>
      <c r="M13" s="15" t="str">
        <f t="array" ref="M13">IF(ROWS($1:11)&lt;=COUNTA(B$2:K$17),INDEX(B$2:K$17,MOD(SMALL(IF(B$2:K$17&lt;&gt;"",COLUMN(B$1:K$1)*10^5+ROW(A$2:A$17)-1),ROWS($1:11)),10^5),INT(SMALL(IF(B$2:K$17&lt;&gt;"",COLUMN($B:$K)*10^5+ROW(A$2:A$17)-1),ROWS($1:11))/10^5)-COLUMN(B:K)+1),"")</f>
        <v>Dylan</v>
      </c>
      <c r="N13" s="18" t="str">
        <f t="array" aca="1" ref="N13" ca="1">IFERROR(OFFSET(M12,MATCH(0,COUNTIF(N$2:N12,colm),0),),"")</f>
        <v>Dylan</v>
      </c>
      <c r="O13" s="12">
        <f t="array" aca="1" ref="O13" ca="1">IFERROR(INDEX($B$1:$K$1,SMALL(IF($B$2:$K$17=$N13,COLUMN($B:$K)-1,""),COLUMN(A:A))),"")</f>
        <v>42675</v>
      </c>
      <c r="P13" s="12">
        <f t="array" aca="1" ref="P13" ca="1">IFERROR(INDEX($B$1:$K$1,SMALL(IF($B$2:$K$17=$N13,COLUMN($B:$K)-1,""),COLUMN(B:B))),"")</f>
        <v>42676</v>
      </c>
      <c r="Q13" s="12">
        <f t="array" aca="1" ref="Q13" ca="1">IFERROR(INDEX($B$1:$K$1,SMALL(IF($B$2:$K$17=$N13,COLUMN($B:$K)-1,""),COLUMN(C:C))),"")</f>
        <v>42677</v>
      </c>
      <c r="R13" s="12">
        <f t="array" aca="1" ref="R13" ca="1">IFERROR(INDEX($B$1:$K$1,SMALL(IF($B$2:$K$17=$N13,COLUMN($B:$K)-1,""),COLUMN(D:D))),"")</f>
        <v>42678</v>
      </c>
      <c r="S13" s="12">
        <f t="array" aca="1" ref="S13" ca="1">IFERROR(INDEX($B$1:$K$1,SMALL(IF($B$2:$K$17=$N13,COLUMN($B:$K)-1,""),COLUMN(E:E))),"")</f>
        <v>42682</v>
      </c>
      <c r="T13" s="12">
        <f t="array" aca="1" ref="T13" ca="1">IFERROR(INDEX($B$1:$K$1,SMALL(IF($B$2:$K$17=$N13,COLUMN($B:$K)-1,""),COLUMN(F:F))),"")</f>
        <v>42683</v>
      </c>
      <c r="U13" s="12" t="str">
        <f t="array" aca="1" ref="U13" ca="1">IFERROR(INDEX($B$1:$K$1,SMALL(IF($B$2:$K$17=$N13,COLUMN($B:$K)-1,""),COLUMN(G:G))),"")</f>
        <v/>
      </c>
      <c r="V13" s="12" t="str">
        <f t="array" aca="1" ref="V13" ca="1">IFERROR(INDEX($B$1:$K$1,SMALL(IF($B$2:$K$17=$N13,COLUMN($B:$K)-1,""),COLUMN(H:H))),"")</f>
        <v/>
      </c>
      <c r="W13" s="12" t="str">
        <f t="array" aca="1" ref="W13" ca="1">IFERROR(INDEX($B$1:$K$1,SMALL(IF($B$2:$K$17=$N13,COLUMN($B:$K)-1,""),COLUMN(I:I))),"")</f>
        <v/>
      </c>
    </row>
    <row r="14" spans="1:33" ht="27" customHeight="1">
      <c r="A14" s="5">
        <f t="shared" si="0"/>
        <v>13</v>
      </c>
      <c r="B14" s="1"/>
      <c r="C14" s="1"/>
      <c r="D14" s="1"/>
      <c r="E14" s="1"/>
      <c r="F14" s="1"/>
      <c r="G14" s="2"/>
      <c r="H14" s="1"/>
      <c r="I14" s="1"/>
      <c r="J14" s="1"/>
      <c r="K14" s="1"/>
      <c r="M14" s="15" t="str">
        <f t="array" ref="M14">IF(ROWS($1:12)&lt;=COUNTA(B$2:K$17),INDEX(B$2:K$17,MOD(SMALL(IF(B$2:K$17&lt;&gt;"",COLUMN(B$1:K$1)*10^5+ROW(A$2:A$17)-1),ROWS($1:12)),10^5),INT(SMALL(IF(B$2:K$17&lt;&gt;"",COLUMN($B:$K)*10^5+ROW(A$2:A$17)-1),ROWS($1:12))/10^5)-COLUMN(B:K)+1),"")</f>
        <v>Dylan</v>
      </c>
      <c r="N14" s="18" t="str">
        <f t="array" aca="1" ref="N14" ca="1">IFERROR(OFFSET(M13,MATCH(0,COUNTIF(N$2:N13,colm),0),),"")</f>
        <v>Jessica</v>
      </c>
      <c r="O14" s="12">
        <f t="array" aca="1" ref="O14" ca="1">IFERROR(INDEX($B$1:$K$1,SMALL(IF($B$2:$K$17=$N14,COLUMN($B:$K)-1,""),COLUMN(A:A))),"")</f>
        <v>42679</v>
      </c>
      <c r="P14" s="12" t="str">
        <f t="array" aca="1" ref="P14" ca="1">IFERROR(INDEX($B$1:$K$1,SMALL(IF($B$2:$K$17=$N14,COLUMN($B:$K)-1,""),COLUMN(B:B))),"")</f>
        <v/>
      </c>
      <c r="Q14" s="12" t="str">
        <f t="array" aca="1" ref="Q14" ca="1">IFERROR(INDEX($B$1:$K$1,SMALL(IF($B$2:$K$17=$N14,COLUMN($B:$K)-1,""),COLUMN(C:C))),"")</f>
        <v/>
      </c>
      <c r="R14" s="12" t="str">
        <f t="array" aca="1" ref="R14" ca="1">IFERROR(INDEX($B$1:$K$1,SMALL(IF($B$2:$K$17=$N14,COLUMN($B:$K)-1,""),COLUMN(D:D))),"")</f>
        <v/>
      </c>
      <c r="S14" s="12" t="str">
        <f t="array" aca="1" ref="S14" ca="1">IFERROR(INDEX($B$1:$K$1,SMALL(IF($B$2:$K$17=$N14,COLUMN($B:$K)-1,""),COLUMN(E:E))),"")</f>
        <v/>
      </c>
      <c r="T14" s="12" t="str">
        <f t="array" aca="1" ref="T14" ca="1">IFERROR(INDEX($B$1:$K$1,SMALL(IF($B$2:$K$17=$N14,COLUMN($B:$K)-1,""),COLUMN(F:F))),"")</f>
        <v/>
      </c>
      <c r="U14" s="12" t="str">
        <f t="array" aca="1" ref="U14" ca="1">IFERROR(INDEX($B$1:$K$1,SMALL(IF($B$2:$K$17=$N14,COLUMN($B:$K)-1,""),COLUMN(G:G))),"")</f>
        <v/>
      </c>
      <c r="V14" s="12" t="str">
        <f t="array" aca="1" ref="V14" ca="1">IFERROR(INDEX($B$1:$K$1,SMALL(IF($B$2:$K$17=$N14,COLUMN($B:$K)-1,""),COLUMN(H:H))),"")</f>
        <v/>
      </c>
      <c r="W14" s="12" t="str">
        <f t="array" aca="1" ref="W14" ca="1">IFERROR(INDEX($B$1:$K$1,SMALL(IF($B$2:$K$17=$N14,COLUMN($B:$K)-1,""),COLUMN(I:I))),"")</f>
        <v/>
      </c>
    </row>
    <row r="15" spans="1:33" ht="27" customHeight="1">
      <c r="A15" s="5">
        <f t="shared" si="0"/>
        <v>14</v>
      </c>
      <c r="B15" s="1"/>
      <c r="C15" s="1"/>
      <c r="D15" s="1"/>
      <c r="E15" s="1"/>
      <c r="F15" s="1"/>
      <c r="G15" s="6" t="s">
        <v>14</v>
      </c>
      <c r="H15" s="2" t="s">
        <v>12</v>
      </c>
      <c r="I15" s="1"/>
      <c r="J15" s="1"/>
      <c r="K15" s="1"/>
      <c r="M15" s="15" t="str">
        <f t="array" ref="M15">IF(ROWS($1:13)&lt;=COUNTA(B$2:K$17),INDEX(B$2:K$17,MOD(SMALL(IF(B$2:K$17&lt;&gt;"",COLUMN(B$1:K$1)*10^5+ROW(A$2:A$17)-1),ROWS($1:13)),10^5),INT(SMALL(IF(B$2:K$17&lt;&gt;"",COLUMN($B:$K)*10^5+ROW(A$2:A$17)-1),ROWS($1:13))/10^5)-COLUMN(B:K)+1),"")</f>
        <v>Jessica</v>
      </c>
      <c r="N15" s="18" t="str">
        <f t="array" aca="1" ref="N15" ca="1">IFERROR(OFFSET(M14,MATCH(0,COUNTIF(N$2:N14,colm),0),),"")</f>
        <v>Amélie</v>
      </c>
      <c r="O15" s="12">
        <f t="array" aca="1" ref="O15" ca="1">IFERROR(INDEX($B$1:$K$1,SMALL(IF($B$2:$K$17=$N15,COLUMN($B:$K)-1,""),COLUMN(A:A))),"")</f>
        <v>42679</v>
      </c>
      <c r="P15" s="12" t="str">
        <f t="array" aca="1" ref="P15" ca="1">IFERROR(INDEX($B$1:$K$1,SMALL(IF($B$2:$K$17=$N15,COLUMN($B:$K)-1,""),COLUMN(B:B))),"")</f>
        <v/>
      </c>
      <c r="Q15" s="12" t="str">
        <f t="array" aca="1" ref="Q15" ca="1">IFERROR(INDEX($B$1:$K$1,SMALL(IF($B$2:$K$17=$N15,COLUMN($B:$K)-1,""),COLUMN(C:C))),"")</f>
        <v/>
      </c>
      <c r="R15" s="12" t="str">
        <f t="array" aca="1" ref="R15" ca="1">IFERROR(INDEX($B$1:$K$1,SMALL(IF($B$2:$K$17=$N15,COLUMN($B:$K)-1,""),COLUMN(D:D))),"")</f>
        <v/>
      </c>
      <c r="S15" s="12" t="str">
        <f t="array" aca="1" ref="S15" ca="1">IFERROR(INDEX($B$1:$K$1,SMALL(IF($B$2:$K$17=$N15,COLUMN($B:$K)-1,""),COLUMN(E:E))),"")</f>
        <v/>
      </c>
      <c r="T15" s="12" t="str">
        <f t="array" aca="1" ref="T15" ca="1">IFERROR(INDEX($B$1:$K$1,SMALL(IF($B$2:$K$17=$N15,COLUMN($B:$K)-1,""),COLUMN(F:F))),"")</f>
        <v/>
      </c>
      <c r="U15" s="12" t="str">
        <f t="array" aca="1" ref="U15" ca="1">IFERROR(INDEX($B$1:$K$1,SMALL(IF($B$2:$K$17=$N15,COLUMN($B:$K)-1,""),COLUMN(G:G))),"")</f>
        <v/>
      </c>
      <c r="V15" s="12" t="str">
        <f t="array" aca="1" ref="V15" ca="1">IFERROR(INDEX($B$1:$K$1,SMALL(IF($B$2:$K$17=$N15,COLUMN($B:$K)-1,""),COLUMN(H:H))),"")</f>
        <v/>
      </c>
      <c r="W15" s="12" t="str">
        <f t="array" aca="1" ref="W15" ca="1">IFERROR(INDEX($B$1:$K$1,SMALL(IF($B$2:$K$17=$N15,COLUMN($B:$K)-1,""),COLUMN(I:I))),"")</f>
        <v/>
      </c>
    </row>
    <row r="16" spans="1:33" ht="27" customHeight="1">
      <c r="A16" s="5">
        <f t="shared" si="0"/>
        <v>15</v>
      </c>
      <c r="B16" s="1"/>
      <c r="C16" s="1"/>
      <c r="D16" s="1"/>
      <c r="E16" s="1"/>
      <c r="F16" s="1"/>
      <c r="G16" s="1"/>
      <c r="H16" s="2" t="s">
        <v>13</v>
      </c>
      <c r="I16" s="1"/>
      <c r="J16" s="1"/>
      <c r="K16" s="1"/>
      <c r="M16" s="15" t="str">
        <f t="array" ref="M16">IF(ROWS($1:14)&lt;=COUNTA(B$2:K$17),INDEX(B$2:K$17,MOD(SMALL(IF(B$2:K$17&lt;&gt;"",COLUMN(B$1:K$1)*10^5+ROW(A$2:A$17)-1),ROWS($1:14)),10^5),INT(SMALL(IF(B$2:K$17&lt;&gt;"",COLUMN($B:$K)*10^5+ROW(A$2:A$17)-1),ROWS($1:14))/10^5)-COLUMN(B:K)+1),"")</f>
        <v>Amélie</v>
      </c>
      <c r="N16" s="18" t="str">
        <f t="array" aca="1" ref="N16" ca="1">IFERROR(OFFSET(M15,MATCH(0,COUNTIF(N$2:N15,colm),0),),"")</f>
        <v>Samuel</v>
      </c>
      <c r="O16" s="12">
        <f t="array" aca="1" ref="O16" ca="1">IFERROR(INDEX($B$1:$K$1,SMALL(IF($B$2:$K$17=$N16,COLUMN($B:$K)-1,""),COLUMN(A:A))),"")</f>
        <v>42679</v>
      </c>
      <c r="P16" s="12" t="str">
        <f t="array" aca="1" ref="P16" ca="1">IFERROR(INDEX($B$1:$K$1,SMALL(IF($B$2:$K$17=$N16,COLUMN($B:$K)-1,""),COLUMN(B:B))),"")</f>
        <v/>
      </c>
      <c r="Q16" s="12" t="str">
        <f t="array" aca="1" ref="Q16" ca="1">IFERROR(INDEX($B$1:$K$1,SMALL(IF($B$2:$K$17=$N16,COLUMN($B:$K)-1,""),COLUMN(C:C))),"")</f>
        <v/>
      </c>
      <c r="R16" s="12" t="str">
        <f t="array" aca="1" ref="R16" ca="1">IFERROR(INDEX($B$1:$K$1,SMALL(IF($B$2:$K$17=$N16,COLUMN($B:$K)-1,""),COLUMN(D:D))),"")</f>
        <v/>
      </c>
      <c r="S16" s="12" t="str">
        <f t="array" aca="1" ref="S16" ca="1">IFERROR(INDEX($B$1:$K$1,SMALL(IF($B$2:$K$17=$N16,COLUMN($B:$K)-1,""),COLUMN(E:E))),"")</f>
        <v/>
      </c>
      <c r="T16" s="12" t="str">
        <f t="array" aca="1" ref="T16" ca="1">IFERROR(INDEX($B$1:$K$1,SMALL(IF($B$2:$K$17=$N16,COLUMN($B:$K)-1,""),COLUMN(F:F))),"")</f>
        <v/>
      </c>
      <c r="U16" s="12" t="str">
        <f t="array" aca="1" ref="U16" ca="1">IFERROR(INDEX($B$1:$K$1,SMALL(IF($B$2:$K$17=$N16,COLUMN($B:$K)-1,""),COLUMN(G:G))),"")</f>
        <v/>
      </c>
      <c r="V16" s="12" t="str">
        <f t="array" aca="1" ref="V16" ca="1">IFERROR(INDEX($B$1:$K$1,SMALL(IF($B$2:$K$17=$N16,COLUMN($B:$K)-1,""),COLUMN(H:H))),"")</f>
        <v/>
      </c>
      <c r="W16" s="12" t="str">
        <f t="array" aca="1" ref="W16" ca="1">IFERROR(INDEX($B$1:$K$1,SMALL(IF($B$2:$K$17=$N16,COLUMN($B:$K)-1,""),COLUMN(I:I))),"")</f>
        <v/>
      </c>
    </row>
    <row r="17" spans="1:23" ht="27" customHeight="1">
      <c r="A17" s="5">
        <f t="shared" si="0"/>
        <v>16</v>
      </c>
      <c r="B17" s="1"/>
      <c r="C17" s="1"/>
      <c r="D17" s="1"/>
      <c r="E17" s="1"/>
      <c r="F17" s="1"/>
      <c r="G17" s="1"/>
      <c r="H17" s="1"/>
      <c r="I17" s="1"/>
      <c r="J17" s="1"/>
      <c r="K17" s="1"/>
      <c r="M17" s="15" t="str">
        <f t="array" ref="M17">IF(ROWS($1:15)&lt;=COUNTA(B$2:K$17),INDEX(B$2:K$17,MOD(SMALL(IF(B$2:K$17&lt;&gt;"",COLUMN(B$1:K$1)*10^5+ROW(A$2:A$17)-1),ROWS($1:15)),10^5),INT(SMALL(IF(B$2:K$17&lt;&gt;"",COLUMN($B:$K)*10^5+ROW(A$2:A$17)-1),ROWS($1:15))/10^5)-COLUMN(B:K)+1),"")</f>
        <v>Samuel</v>
      </c>
      <c r="N17" s="18" t="str">
        <f t="array" aca="1" ref="N17" ca="1">IFERROR(OFFSET(M16,MATCH(0,COUNTIF(N$2:N16,colm),0),),"")</f>
        <v>William</v>
      </c>
      <c r="O17" s="12">
        <f t="array" aca="1" ref="O17" ca="1">IFERROR(INDEX($B$1:$K$1,SMALL(IF($B$2:$K$17=$N17,COLUMN($B:$K)-1,""),COLUMN(A:A))),"")</f>
        <v>42675</v>
      </c>
      <c r="P17" s="12">
        <f t="array" aca="1" ref="P17" ca="1">IFERROR(INDEX($B$1:$K$1,SMALL(IF($B$2:$K$17=$N17,COLUMN($B:$K)-1,""),COLUMN(B:B))),"")</f>
        <v>42679</v>
      </c>
      <c r="Q17" s="12">
        <f t="array" aca="1" ref="Q17" ca="1">IFERROR(INDEX($B$1:$K$1,SMALL(IF($B$2:$K$17=$N17,COLUMN($B:$K)-1,""),COLUMN(C:C))),"")</f>
        <v>42682</v>
      </c>
      <c r="R17" s="12" t="str">
        <f t="array" aca="1" ref="R17" ca="1">IFERROR(INDEX($B$1:$K$1,SMALL(IF($B$2:$K$17=$N17,COLUMN($B:$K)-1,""),COLUMN(D:D))),"")</f>
        <v/>
      </c>
      <c r="S17" s="12" t="str">
        <f t="array" aca="1" ref="S17" ca="1">IFERROR(INDEX($B$1:$K$1,SMALL(IF($B$2:$K$17=$N17,COLUMN($B:$K)-1,""),COLUMN(E:E))),"")</f>
        <v/>
      </c>
      <c r="T17" s="12" t="str">
        <f t="array" aca="1" ref="T17" ca="1">IFERROR(INDEX($B$1:$K$1,SMALL(IF($B$2:$K$17=$N17,COLUMN($B:$K)-1,""),COLUMN(F:F))),"")</f>
        <v/>
      </c>
      <c r="U17" s="12" t="str">
        <f t="array" aca="1" ref="U17" ca="1">IFERROR(INDEX($B$1:$K$1,SMALL(IF($B$2:$K$17=$N17,COLUMN($B:$K)-1,""),COLUMN(G:G))),"")</f>
        <v/>
      </c>
      <c r="V17" s="12" t="str">
        <f t="array" aca="1" ref="V17" ca="1">IFERROR(INDEX($B$1:$K$1,SMALL(IF($B$2:$K$17=$N17,COLUMN($B:$K)-1,""),COLUMN(H:H))),"")</f>
        <v/>
      </c>
      <c r="W17" s="12" t="str">
        <f t="array" aca="1" ref="W17" ca="1">IFERROR(INDEX($B$1:$K$1,SMALL(IF($B$2:$K$17=$N17,COLUMN($B:$K)-1,""),COLUMN(I:I))),"")</f>
        <v/>
      </c>
    </row>
    <row r="18" spans="1:23" ht="27" customHeight="1">
      <c r="M18" s="15" t="str">
        <f t="array" ref="M18">IF(ROWS($1:16)&lt;=COUNTA(B$2:K$17),INDEX(B$2:K$17,MOD(SMALL(IF(B$2:K$17&lt;&gt;"",COLUMN(B$1:K$1)*10^5+ROW(A$2:A$17)-1),ROWS($1:16)),10^5),INT(SMALL(IF(B$2:K$17&lt;&gt;"",COLUMN($B:$K)*10^5+ROW(A$2:A$17)-1),ROWS($1:16))/10^5)-COLUMN(B:K)+1),"")</f>
        <v>William</v>
      </c>
      <c r="N18" s="18" t="str">
        <f t="array" aca="1" ref="N18" ca="1">IFERROR(OFFSET(M17,MATCH(0,COUNTIF(N$2:N17,colm),0),),"")</f>
        <v>Ariane</v>
      </c>
      <c r="O18" s="12">
        <f t="array" aca="1" ref="O18" ca="1">IFERROR(INDEX($B$1:$K$1,SMALL(IF($B$2:$K$17=$N18,COLUMN($B:$K)-1,""),COLUMN(A:A))),"")</f>
        <v>42679</v>
      </c>
      <c r="P18" s="12" t="str">
        <f t="array" aca="1" ref="P18" ca="1">IFERROR(INDEX($B$1:$K$1,SMALL(IF($B$2:$K$17=$N18,COLUMN($B:$K)-1,""),COLUMN(B:B))),"")</f>
        <v/>
      </c>
      <c r="Q18" s="12" t="str">
        <f t="array" aca="1" ref="Q18" ca="1">IFERROR(INDEX($B$1:$K$1,SMALL(IF($B$2:$K$17=$N18,COLUMN($B:$K)-1,""),COLUMN(C:C))),"")</f>
        <v/>
      </c>
      <c r="R18" s="12" t="str">
        <f t="array" aca="1" ref="R18" ca="1">IFERROR(INDEX($B$1:$K$1,SMALL(IF($B$2:$K$17=$N18,COLUMN($B:$K)-1,""),COLUMN(D:D))),"")</f>
        <v/>
      </c>
      <c r="S18" s="12" t="str">
        <f t="array" aca="1" ref="S18" ca="1">IFERROR(INDEX($B$1:$K$1,SMALL(IF($B$2:$K$17=$N18,COLUMN($B:$K)-1,""),COLUMN(E:E))),"")</f>
        <v/>
      </c>
      <c r="T18" s="12" t="str">
        <f t="array" aca="1" ref="T18" ca="1">IFERROR(INDEX($B$1:$K$1,SMALL(IF($B$2:$K$17=$N18,COLUMN($B:$K)-1,""),COLUMN(F:F))),"")</f>
        <v/>
      </c>
      <c r="U18" s="12" t="str">
        <f t="array" aca="1" ref="U18" ca="1">IFERROR(INDEX($B$1:$K$1,SMALL(IF($B$2:$K$17=$N18,COLUMN($B:$K)-1,""),COLUMN(G:G))),"")</f>
        <v/>
      </c>
      <c r="V18" s="12" t="str">
        <f t="array" aca="1" ref="V18" ca="1">IFERROR(INDEX($B$1:$K$1,SMALL(IF($B$2:$K$17=$N18,COLUMN($B:$K)-1,""),COLUMN(H:H))),"")</f>
        <v/>
      </c>
      <c r="W18" s="12" t="str">
        <f t="array" aca="1" ref="W18" ca="1">IFERROR(INDEX($B$1:$K$1,SMALL(IF($B$2:$K$17=$N18,COLUMN($B:$K)-1,""),COLUMN(I:I))),"")</f>
        <v/>
      </c>
    </row>
    <row r="19" spans="1:23" ht="27" customHeight="1">
      <c r="A19" s="4" t="s">
        <v>0</v>
      </c>
      <c r="M19" s="15" t="str">
        <f t="array" ref="M19">IF(ROWS($1:17)&lt;=COUNTA(B$2:K$17),INDEX(B$2:K$17,MOD(SMALL(IF(B$2:K$17&lt;&gt;"",COLUMN(B$1:K$1)*10^5+ROW(A$2:A$17)-1),ROWS($1:17)),10^5),INT(SMALL(IF(B$2:K$17&lt;&gt;"",COLUMN($B:$K)*10^5+ROW(A$2:A$17)-1),ROWS($1:17))/10^5)-COLUMN(B:K)+1),"")</f>
        <v>Ariane</v>
      </c>
      <c r="N19" s="18" t="str">
        <f t="array" aca="1" ref="N19" ca="1">IFERROR(OFFSET(M18,MATCH(0,COUNTIF(N$2:N18,colm),0),),"")</f>
        <v>Kilian</v>
      </c>
      <c r="O19" s="12">
        <f t="array" aca="1" ref="O19" ca="1">IFERROR(INDEX($B$1:$K$1,SMALL(IF($B$2:$K$17=$N19,COLUMN($B:$K)-1,""),COLUMN(A:A))),"")</f>
        <v>42680</v>
      </c>
      <c r="P19" s="12" t="str">
        <f t="array" aca="1" ref="P19" ca="1">IFERROR(INDEX($B$1:$K$1,SMALL(IF($B$2:$K$17=$N19,COLUMN($B:$K)-1,""),COLUMN(B:B))),"")</f>
        <v/>
      </c>
      <c r="Q19" s="12" t="str">
        <f t="array" aca="1" ref="Q19" ca="1">IFERROR(INDEX($B$1:$K$1,SMALL(IF($B$2:$K$17=$N19,COLUMN($B:$K)-1,""),COLUMN(C:C))),"")</f>
        <v/>
      </c>
      <c r="R19" s="12" t="str">
        <f t="array" aca="1" ref="R19" ca="1">IFERROR(INDEX($B$1:$K$1,SMALL(IF($B$2:$K$17=$N19,COLUMN($B:$K)-1,""),COLUMN(D:D))),"")</f>
        <v/>
      </c>
      <c r="S19" s="12" t="str">
        <f t="array" aca="1" ref="S19" ca="1">IFERROR(INDEX($B$1:$K$1,SMALL(IF($B$2:$K$17=$N19,COLUMN($B:$K)-1,""),COLUMN(E:E))),"")</f>
        <v/>
      </c>
      <c r="T19" s="12" t="str">
        <f t="array" aca="1" ref="T19" ca="1">IFERROR(INDEX($B$1:$K$1,SMALL(IF($B$2:$K$17=$N19,COLUMN($B:$K)-1,""),COLUMN(F:F))),"")</f>
        <v/>
      </c>
      <c r="U19" s="12" t="str">
        <f t="array" aca="1" ref="U19" ca="1">IFERROR(INDEX($B$1:$K$1,SMALL(IF($B$2:$K$17=$N19,COLUMN($B:$K)-1,""),COLUMN(G:G))),"")</f>
        <v/>
      </c>
      <c r="V19" s="12" t="str">
        <f t="array" aca="1" ref="V19" ca="1">IFERROR(INDEX($B$1:$K$1,SMALL(IF($B$2:$K$17=$N19,COLUMN($B:$K)-1,""),COLUMN(H:H))),"")</f>
        <v/>
      </c>
      <c r="W19" s="12" t="str">
        <f t="array" aca="1" ref="W19" ca="1">IFERROR(INDEX($B$1:$K$1,SMALL(IF($B$2:$K$17=$N19,COLUMN($B:$K)-1,""),COLUMN(I:I))),"")</f>
        <v/>
      </c>
    </row>
    <row r="20" spans="1:23" ht="27" customHeight="1">
      <c r="M20" s="15" t="str">
        <f t="array" ref="M20">IF(ROWS($1:18)&lt;=COUNTA(B$2:K$17),INDEX(B$2:K$17,MOD(SMALL(IF(B$2:K$17&lt;&gt;"",COLUMN(B$1:K$1)*10^5+ROW(A$2:A$17)-1),ROWS($1:18)),10^5),INT(SMALL(IF(B$2:K$17&lt;&gt;"",COLUMN($B:$K)*10^5+ROW(A$2:A$17)-1),ROWS($1:18))/10^5)-COLUMN(B:K)+1),"")</f>
        <v>Kilian</v>
      </c>
      <c r="N20" s="18" t="str">
        <f t="array" aca="1" ref="N20" ca="1">IFERROR(OFFSET(M19,MATCH(0,COUNTIF(N$2:N19,colm),0),),"")</f>
        <v>Étienne</v>
      </c>
      <c r="O20" s="12">
        <f t="array" aca="1" ref="O20" ca="1">IFERROR(INDEX($B$1:$K$1,SMALL(IF($B$2:$K$17=$N20,COLUMN($B:$K)-1,""),COLUMN(A:A))),"")</f>
        <v>42680</v>
      </c>
      <c r="P20" s="12" t="str">
        <f t="array" aca="1" ref="P20" ca="1">IFERROR(INDEX($B$1:$K$1,SMALL(IF($B$2:$K$17=$N20,COLUMN($B:$K)-1,""),COLUMN(B:B))),"")</f>
        <v/>
      </c>
      <c r="Q20" s="12" t="str">
        <f t="array" aca="1" ref="Q20" ca="1">IFERROR(INDEX($B$1:$K$1,SMALL(IF($B$2:$K$17=$N20,COLUMN($B:$K)-1,""),COLUMN(C:C))),"")</f>
        <v/>
      </c>
      <c r="R20" s="12" t="str">
        <f t="array" aca="1" ref="R20" ca="1">IFERROR(INDEX($B$1:$K$1,SMALL(IF($B$2:$K$17=$N20,COLUMN($B:$K)-1,""),COLUMN(D:D))),"")</f>
        <v/>
      </c>
      <c r="S20" s="12" t="str">
        <f t="array" aca="1" ref="S20" ca="1">IFERROR(INDEX($B$1:$K$1,SMALL(IF($B$2:$K$17=$N20,COLUMN($B:$K)-1,""),COLUMN(E:E))),"")</f>
        <v/>
      </c>
      <c r="T20" s="12" t="str">
        <f t="array" aca="1" ref="T20" ca="1">IFERROR(INDEX($B$1:$K$1,SMALL(IF($B$2:$K$17=$N20,COLUMN($B:$K)-1,""),COLUMN(F:F))),"")</f>
        <v/>
      </c>
      <c r="U20" s="12" t="str">
        <f t="array" aca="1" ref="U20" ca="1">IFERROR(INDEX($B$1:$K$1,SMALL(IF($B$2:$K$17=$N20,COLUMN($B:$K)-1,""),COLUMN(G:G))),"")</f>
        <v/>
      </c>
      <c r="V20" s="12" t="str">
        <f t="array" aca="1" ref="V20" ca="1">IFERROR(INDEX($B$1:$K$1,SMALL(IF($B$2:$K$17=$N20,COLUMN($B:$K)-1,""),COLUMN(H:H))),"")</f>
        <v/>
      </c>
      <c r="W20" s="12" t="str">
        <f t="array" aca="1" ref="W20" ca="1">IFERROR(INDEX($B$1:$K$1,SMALL(IF($B$2:$K$17=$N20,COLUMN($B:$K)-1,""),COLUMN(I:I))),"")</f>
        <v/>
      </c>
    </row>
    <row r="21" spans="1:23" ht="27" customHeight="1">
      <c r="M21" s="15" t="str">
        <f t="array" ref="M21">IF(ROWS($1:19)&lt;=COUNTA(B$2:K$17),INDEX(B$2:K$17,MOD(SMALL(IF(B$2:K$17&lt;&gt;"",COLUMN(B$1:K$1)*10^5+ROW(A$2:A$17)-1),ROWS($1:19)),10^5),INT(SMALL(IF(B$2:K$17&lt;&gt;"",COLUMN($B:$K)*10^5+ROW(A$2:A$17)-1),ROWS($1:19))/10^5)-COLUMN(B:K)+1),"")</f>
        <v>Étienne</v>
      </c>
      <c r="N21" s="18" t="str">
        <f t="array" aca="1" ref="N21" ca="1">IFERROR(OFFSET(M20,MATCH(0,COUNTIF(N$2:N20,colm),0),),"")</f>
        <v>Léanne</v>
      </c>
      <c r="O21" s="12">
        <f t="array" aca="1" ref="O21" ca="1">IFERROR(INDEX($B$1:$K$1,SMALL(IF($B$2:$K$17=$N21,COLUMN($B:$K)-1,""),COLUMN(A:A))),"")</f>
        <v>42680</v>
      </c>
      <c r="P21" s="12" t="str">
        <f t="array" aca="1" ref="P21" ca="1">IFERROR(INDEX($B$1:$K$1,SMALL(IF($B$2:$K$17=$N21,COLUMN($B:$K)-1,""),COLUMN(B:B))),"")</f>
        <v/>
      </c>
      <c r="Q21" s="12" t="str">
        <f t="array" aca="1" ref="Q21" ca="1">IFERROR(INDEX($B$1:$K$1,SMALL(IF($B$2:$K$17=$N21,COLUMN($B:$K)-1,""),COLUMN(C:C))),"")</f>
        <v/>
      </c>
      <c r="R21" s="12" t="str">
        <f t="array" aca="1" ref="R21" ca="1">IFERROR(INDEX($B$1:$K$1,SMALL(IF($B$2:$K$17=$N21,COLUMN($B:$K)-1,""),COLUMN(D:D))),"")</f>
        <v/>
      </c>
      <c r="S21" s="12" t="str">
        <f t="array" aca="1" ref="S21" ca="1">IFERROR(INDEX($B$1:$K$1,SMALL(IF($B$2:$K$17=$N21,COLUMN($B:$K)-1,""),COLUMN(E:E))),"")</f>
        <v/>
      </c>
      <c r="T21" s="12" t="str">
        <f t="array" aca="1" ref="T21" ca="1">IFERROR(INDEX($B$1:$K$1,SMALL(IF($B$2:$K$17=$N21,COLUMN($B:$K)-1,""),COLUMN(F:F))),"")</f>
        <v/>
      </c>
      <c r="U21" s="12" t="str">
        <f t="array" aca="1" ref="U21" ca="1">IFERROR(INDEX($B$1:$K$1,SMALL(IF($B$2:$K$17=$N21,COLUMN($B:$K)-1,""),COLUMN(G:G))),"")</f>
        <v/>
      </c>
      <c r="V21" s="12" t="str">
        <f t="array" aca="1" ref="V21" ca="1">IFERROR(INDEX($B$1:$K$1,SMALL(IF($B$2:$K$17=$N21,COLUMN($B:$K)-1,""),COLUMN(H:H))),"")</f>
        <v/>
      </c>
      <c r="W21" s="12" t="str">
        <f t="array" aca="1" ref="W21" ca="1">IFERROR(INDEX($B$1:$K$1,SMALL(IF($B$2:$K$17=$N21,COLUMN($B:$K)-1,""),COLUMN(I:I))),"")</f>
        <v/>
      </c>
    </row>
    <row r="22" spans="1:23" ht="27" customHeight="1">
      <c r="M22" s="15" t="str">
        <f t="array" ref="M22">IF(ROWS($1:20)&lt;=COUNTA(B$2:K$17),INDEX(B$2:K$17,MOD(SMALL(IF(B$2:K$17&lt;&gt;"",COLUMN(B$1:K$1)*10^5+ROW(A$2:A$17)-1),ROWS($1:20)),10^5),INT(SMALL(IF(B$2:K$17&lt;&gt;"",COLUMN($B:$K)*10^5+ROW(A$2:A$17)-1),ROWS($1:20))/10^5)-COLUMN(B:K)+1),"")</f>
        <v>Léanne</v>
      </c>
      <c r="N22" s="18" t="str">
        <f t="array" aca="1" ref="N22" ca="1">IFERROR(OFFSET(M21,MATCH(0,COUNTIF(N$2:N21,colm),0),),"")</f>
        <v>Sophie</v>
      </c>
      <c r="O22" s="12">
        <f t="array" aca="1" ref="O22" ca="1">IFERROR(INDEX($B$1:$K$1,SMALL(IF($B$2:$K$17=$N22,COLUMN($B:$K)-1,""),COLUMN(A:A))),"")</f>
        <v>42680</v>
      </c>
      <c r="P22" s="12" t="str">
        <f t="array" aca="1" ref="P22" ca="1">IFERROR(INDEX($B$1:$K$1,SMALL(IF($B$2:$K$17=$N22,COLUMN($B:$K)-1,""),COLUMN(B:B))),"")</f>
        <v/>
      </c>
      <c r="Q22" s="12" t="str">
        <f t="array" aca="1" ref="Q22" ca="1">IFERROR(INDEX($B$1:$K$1,SMALL(IF($B$2:$K$17=$N22,COLUMN($B:$K)-1,""),COLUMN(C:C))),"")</f>
        <v/>
      </c>
      <c r="R22" s="12" t="str">
        <f t="array" aca="1" ref="R22" ca="1">IFERROR(INDEX($B$1:$K$1,SMALL(IF($B$2:$K$17=$N22,COLUMN($B:$K)-1,""),COLUMN(D:D))),"")</f>
        <v/>
      </c>
      <c r="S22" s="12" t="str">
        <f t="array" aca="1" ref="S22" ca="1">IFERROR(INDEX($B$1:$K$1,SMALL(IF($B$2:$K$17=$N22,COLUMN($B:$K)-1,""),COLUMN(E:E))),"")</f>
        <v/>
      </c>
      <c r="T22" s="12" t="str">
        <f t="array" aca="1" ref="T22" ca="1">IFERROR(INDEX($B$1:$K$1,SMALL(IF($B$2:$K$17=$N22,COLUMN($B:$K)-1,""),COLUMN(F:F))),"")</f>
        <v/>
      </c>
      <c r="U22" s="12" t="str">
        <f t="array" aca="1" ref="U22" ca="1">IFERROR(INDEX($B$1:$K$1,SMALL(IF($B$2:$K$17=$N22,COLUMN($B:$K)-1,""),COLUMN(G:G))),"")</f>
        <v/>
      </c>
      <c r="V22" s="12" t="str">
        <f t="array" aca="1" ref="V22" ca="1">IFERROR(INDEX($B$1:$K$1,SMALL(IF($B$2:$K$17=$N22,COLUMN($B:$K)-1,""),COLUMN(H:H))),"")</f>
        <v/>
      </c>
      <c r="W22" s="12" t="str">
        <f t="array" aca="1" ref="W22" ca="1">IFERROR(INDEX($B$1:$K$1,SMALL(IF($B$2:$K$17=$N22,COLUMN($B:$K)-1,""),COLUMN(I:I))),"")</f>
        <v/>
      </c>
    </row>
    <row r="23" spans="1:23" ht="27" customHeight="1">
      <c r="M23" s="15" t="str">
        <f t="array" ref="M23">IF(ROWS($1:21)&lt;=COUNTA(B$2:K$17),INDEX(B$2:K$17,MOD(SMALL(IF(B$2:K$17&lt;&gt;"",COLUMN(B$1:K$1)*10^5+ROW(A$2:A$17)-1),ROWS($1:21)),10^5),INT(SMALL(IF(B$2:K$17&lt;&gt;"",COLUMN($B:$K)*10^5+ROW(A$2:A$17)-1),ROWS($1:21))/10^5)-COLUMN(B:K)+1),"")</f>
        <v>Sophie</v>
      </c>
      <c r="N23" s="18" t="str">
        <f t="array" aca="1" ref="N23" ca="1">IFERROR(OFFSET(M22,MATCH(0,COUNTIF(N$2:N22,colm),0),),"")</f>
        <v>Rohan</v>
      </c>
      <c r="O23" s="12">
        <f t="array" aca="1" ref="O23" ca="1">IFERROR(INDEX($B$1:$K$1,SMALL(IF($B$2:$K$17=$N23,COLUMN($B:$K)-1,""),COLUMN(A:A))),"")</f>
        <v>42680</v>
      </c>
      <c r="P23" s="12" t="str">
        <f t="array" aca="1" ref="P23" ca="1">IFERROR(INDEX($B$1:$K$1,SMALL(IF($B$2:$K$17=$N23,COLUMN($B:$K)-1,""),COLUMN(B:B))),"")</f>
        <v/>
      </c>
      <c r="Q23" s="12" t="str">
        <f t="array" aca="1" ref="Q23" ca="1">IFERROR(INDEX($B$1:$K$1,SMALL(IF($B$2:$K$17=$N23,COLUMN($B:$K)-1,""),COLUMN(C:C))),"")</f>
        <v/>
      </c>
      <c r="R23" s="12" t="str">
        <f t="array" aca="1" ref="R23" ca="1">IFERROR(INDEX($B$1:$K$1,SMALL(IF($B$2:$K$17=$N23,COLUMN($B:$K)-1,""),COLUMN(D:D))),"")</f>
        <v/>
      </c>
      <c r="S23" s="12" t="str">
        <f t="array" aca="1" ref="S23" ca="1">IFERROR(INDEX($B$1:$K$1,SMALL(IF($B$2:$K$17=$N23,COLUMN($B:$K)-1,""),COLUMN(E:E))),"")</f>
        <v/>
      </c>
      <c r="T23" s="12" t="str">
        <f t="array" aca="1" ref="T23" ca="1">IFERROR(INDEX($B$1:$K$1,SMALL(IF($B$2:$K$17=$N23,COLUMN($B:$K)-1,""),COLUMN(F:F))),"")</f>
        <v/>
      </c>
      <c r="U23" s="12" t="str">
        <f t="array" aca="1" ref="U23" ca="1">IFERROR(INDEX($B$1:$K$1,SMALL(IF($B$2:$K$17=$N23,COLUMN($B:$K)-1,""),COLUMN(G:G))),"")</f>
        <v/>
      </c>
      <c r="V23" s="12" t="str">
        <f t="array" aca="1" ref="V23" ca="1">IFERROR(INDEX($B$1:$K$1,SMALL(IF($B$2:$K$17=$N23,COLUMN($B:$K)-1,""),COLUMN(H:H))),"")</f>
        <v/>
      </c>
      <c r="W23" s="12" t="str">
        <f t="array" aca="1" ref="W23" ca="1">IFERROR(INDEX($B$1:$K$1,SMALL(IF($B$2:$K$17=$N23,COLUMN($B:$K)-1,""),COLUMN(I:I))),"")</f>
        <v/>
      </c>
    </row>
    <row r="24" spans="1:23" ht="27" customHeight="1">
      <c r="M24" s="15" t="str">
        <f t="array" ref="M24">IF(ROWS($1:22)&lt;=COUNTA(B$2:K$17),INDEX(B$2:K$17,MOD(SMALL(IF(B$2:K$17&lt;&gt;"",COLUMN(B$1:K$1)*10^5+ROW(A$2:A$17)-1),ROWS($1:22)),10^5),INT(SMALL(IF(B$2:K$17&lt;&gt;"",COLUMN($B:$K)*10^5+ROW(A$2:A$17)-1),ROWS($1:22))/10^5)-COLUMN(B:K)+1),"")</f>
        <v>Rohan</v>
      </c>
      <c r="N24" s="18" t="str">
        <f t="array" aca="1" ref="N24" ca="1">IFERROR(OFFSET(M23,MATCH(0,COUNTIF(N$2:N23,colm),0),),"")</f>
        <v>Khaleed</v>
      </c>
      <c r="O24" s="12">
        <f t="array" aca="1" ref="O24" ca="1">IFERROR(INDEX($B$1:$K$1,SMALL(IF($B$2:$K$17=$N24,COLUMN($B:$K)-1,""),COLUMN(A:A))),"")</f>
        <v>42674</v>
      </c>
      <c r="P24" s="12">
        <f t="array" aca="1" ref="P24" ca="1">IFERROR(INDEX($B$1:$K$1,SMALL(IF($B$2:$K$17=$N24,COLUMN($B:$K)-1,""),COLUMN(B:B))),"")</f>
        <v>42681</v>
      </c>
      <c r="Q24" s="12" t="str">
        <f t="array" aca="1" ref="Q24" ca="1">IFERROR(INDEX($B$1:$K$1,SMALL(IF($B$2:$K$17=$N24,COLUMN($B:$K)-1,""),COLUMN(C:C))),"")</f>
        <v/>
      </c>
      <c r="R24" s="12" t="str">
        <f t="array" aca="1" ref="R24" ca="1">IFERROR(INDEX($B$1:$K$1,SMALL(IF($B$2:$K$17=$N24,COLUMN($B:$K)-1,""),COLUMN(D:D))),"")</f>
        <v/>
      </c>
      <c r="S24" s="12" t="str">
        <f t="array" aca="1" ref="S24" ca="1">IFERROR(INDEX($B$1:$K$1,SMALL(IF($B$2:$K$17=$N24,COLUMN($B:$K)-1,""),COLUMN(E:E))),"")</f>
        <v/>
      </c>
      <c r="T24" s="12" t="str">
        <f t="array" aca="1" ref="T24" ca="1">IFERROR(INDEX($B$1:$K$1,SMALL(IF($B$2:$K$17=$N24,COLUMN($B:$K)-1,""),COLUMN(F:F))),"")</f>
        <v/>
      </c>
      <c r="U24" s="12" t="str">
        <f t="array" aca="1" ref="U24" ca="1">IFERROR(INDEX($B$1:$K$1,SMALL(IF($B$2:$K$17=$N24,COLUMN($B:$K)-1,""),COLUMN(G:G))),"")</f>
        <v/>
      </c>
      <c r="V24" s="12" t="str">
        <f t="array" aca="1" ref="V24" ca="1">IFERROR(INDEX($B$1:$K$1,SMALL(IF($B$2:$K$17=$N24,COLUMN($B:$K)-1,""),COLUMN(H:H))),"")</f>
        <v/>
      </c>
      <c r="W24" s="12" t="str">
        <f t="array" aca="1" ref="W24" ca="1">IFERROR(INDEX($B$1:$K$1,SMALL(IF($B$2:$K$17=$N24,COLUMN($B:$K)-1,""),COLUMN(I:I))),"")</f>
        <v/>
      </c>
    </row>
    <row r="25" spans="1:23" ht="27" customHeight="1">
      <c r="M25" s="15" t="str">
        <f t="array" ref="M25">IF(ROWS($1:23)&lt;=COUNTA(B$2:K$17),INDEX(B$2:K$17,MOD(SMALL(IF(B$2:K$17&lt;&gt;"",COLUMN(B$1:K$1)*10^5+ROW(A$2:A$17)-1),ROWS($1:23)),10^5),INT(SMALL(IF(B$2:K$17&lt;&gt;"",COLUMN($B:$K)*10^5+ROW(A$2:A$17)-1),ROWS($1:23))/10^5)-COLUMN(B:K)+1),"")</f>
        <v>Khaleed</v>
      </c>
      <c r="N25" s="18" t="str">
        <f t="array" aca="1" ref="N25" ca="1">IFERROR(OFFSET(M24,MATCH(0,COUNTIF(N$2:N24,colm),0),),"")</f>
        <v>William H-M.</v>
      </c>
      <c r="O25" s="12">
        <f t="array" aca="1" ref="O25" ca="1">IFERROR(INDEX($B$1:$K$1,SMALL(IF($B$2:$K$17=$N25,COLUMN($B:$K)-1,""),COLUMN(A:A))),"")</f>
        <v>42675</v>
      </c>
      <c r="P25" s="12">
        <f t="array" aca="1" ref="P25" ca="1">IFERROR(INDEX($B$1:$K$1,SMALL(IF($B$2:$K$17=$N25,COLUMN($B:$K)-1,""),COLUMN(B:B))),"")</f>
        <v>42682</v>
      </c>
      <c r="Q25" s="12" t="str">
        <f t="array" aca="1" ref="Q25" ca="1">IFERROR(INDEX($B$1:$K$1,SMALL(IF($B$2:$K$17=$N25,COLUMN($B:$K)-1,""),COLUMN(C:C))),"")</f>
        <v/>
      </c>
      <c r="R25" s="12" t="str">
        <f t="array" aca="1" ref="R25" ca="1">IFERROR(INDEX($B$1:$K$1,SMALL(IF($B$2:$K$17=$N25,COLUMN($B:$K)-1,""),COLUMN(D:D))),"")</f>
        <v/>
      </c>
      <c r="S25" s="12" t="str">
        <f t="array" aca="1" ref="S25" ca="1">IFERROR(INDEX($B$1:$K$1,SMALL(IF($B$2:$K$17=$N25,COLUMN($B:$K)-1,""),COLUMN(E:E))),"")</f>
        <v/>
      </c>
      <c r="T25" s="12" t="str">
        <f t="array" aca="1" ref="T25" ca="1">IFERROR(INDEX($B$1:$K$1,SMALL(IF($B$2:$K$17=$N25,COLUMN($B:$K)-1,""),COLUMN(F:F))),"")</f>
        <v/>
      </c>
      <c r="U25" s="12" t="str">
        <f t="array" aca="1" ref="U25" ca="1">IFERROR(INDEX($B$1:$K$1,SMALL(IF($B$2:$K$17=$N25,COLUMN($B:$K)-1,""),COLUMN(G:G))),"")</f>
        <v/>
      </c>
      <c r="V25" s="12" t="str">
        <f t="array" aca="1" ref="V25" ca="1">IFERROR(INDEX($B$1:$K$1,SMALL(IF($B$2:$K$17=$N25,COLUMN($B:$K)-1,""),COLUMN(H:H))),"")</f>
        <v/>
      </c>
      <c r="W25" s="12" t="str">
        <f t="array" aca="1" ref="W25" ca="1">IFERROR(INDEX($B$1:$K$1,SMALL(IF($B$2:$K$17=$N25,COLUMN($B:$K)-1,""),COLUMN(I:I))),"")</f>
        <v/>
      </c>
    </row>
    <row r="26" spans="1:23" ht="27" customHeight="1">
      <c r="M26" s="15" t="str">
        <f t="array" ref="M26">IF(ROWS($1:24)&lt;=COUNTA(B$2:K$17),INDEX(B$2:K$17,MOD(SMALL(IF(B$2:K$17&lt;&gt;"",COLUMN(B$1:K$1)*10^5+ROW(A$2:A$17)-1),ROWS($1:24)),10^5),INT(SMALL(IF(B$2:K$17&lt;&gt;"",COLUMN($B:$K)*10^5+ROW(A$2:A$17)-1),ROWS($1:24))/10^5)-COLUMN(B:K)+1),"")</f>
        <v>William H-M.</v>
      </c>
      <c r="N26" s="18" t="str">
        <f t="array" aca="1" ref="N26" ca="1">IFERROR(OFFSET(M25,MATCH(0,COUNTIF(N$2:N25,colm),0),),"")</f>
        <v/>
      </c>
      <c r="O26" s="12">
        <f t="array" aca="1" ref="O26" ca="1">IFERROR(INDEX($B$1:$K$1,SMALL(IF($B$2:$K$17=$N26,COLUMN($B:$K)-1,""),COLUMN(A:A))),"")</f>
        <v>42674</v>
      </c>
      <c r="P26" s="12">
        <f t="array" aca="1" ref="P26" ca="1">IFERROR(INDEX($B$1:$K$1,SMALL(IF($B$2:$K$17=$N26,COLUMN($B:$K)-1,""),COLUMN(B:B))),"")</f>
        <v>42674</v>
      </c>
      <c r="Q26" s="12">
        <f t="array" aca="1" ref="Q26" ca="1">IFERROR(INDEX($B$1:$K$1,SMALL(IF($B$2:$K$17=$N26,COLUMN($B:$K)-1,""),COLUMN(C:C))),"")</f>
        <v>42674</v>
      </c>
      <c r="R26" s="12">
        <f t="array" aca="1" ref="R26" ca="1">IFERROR(INDEX($B$1:$K$1,SMALL(IF($B$2:$K$17=$N26,COLUMN($B:$K)-1,""),COLUMN(D:D))),"")</f>
        <v>42674</v>
      </c>
      <c r="S26" s="12">
        <f t="array" aca="1" ref="S26" ca="1">IFERROR(INDEX($B$1:$K$1,SMALL(IF($B$2:$K$17=$N26,COLUMN($B:$K)-1,""),COLUMN(E:E))),"")</f>
        <v>42674</v>
      </c>
      <c r="T26" s="12">
        <f t="array" aca="1" ref="T26" ca="1">IFERROR(INDEX($B$1:$K$1,SMALL(IF($B$2:$K$17=$N26,COLUMN($B:$K)-1,""),COLUMN(F:F))),"")</f>
        <v>42674</v>
      </c>
      <c r="U26" s="12">
        <f t="array" aca="1" ref="U26" ca="1">IFERROR(INDEX($B$1:$K$1,SMALL(IF($B$2:$K$17=$N26,COLUMN($B:$K)-1,""),COLUMN(G:G))),"")</f>
        <v>42674</v>
      </c>
      <c r="V26" s="12">
        <f t="array" aca="1" ref="V26" ca="1">IFERROR(INDEX($B$1:$K$1,SMALL(IF($B$2:$K$17=$N26,COLUMN($B:$K)-1,""),COLUMN(H:H))),"")</f>
        <v>42674</v>
      </c>
      <c r="W26" s="12">
        <f t="array" aca="1" ref="W26" ca="1">IFERROR(INDEX($B$1:$K$1,SMALL(IF($B$2:$K$17=$N26,COLUMN($B:$K)-1,""),COLUMN(I:I))),"")</f>
        <v>42674</v>
      </c>
    </row>
    <row r="27" spans="1:23" ht="27" customHeight="1">
      <c r="M27" s="15" t="str">
        <f t="array" ref="M27">IF(ROWS($1:25)&lt;=COUNTA(B$2:K$17),INDEX(B$2:K$17,MOD(SMALL(IF(B$2:K$17&lt;&gt;"",COLUMN(B$1:K$1)*10^5+ROW(A$2:A$17)-1),ROWS($1:25)),10^5),INT(SMALL(IF(B$2:K$17&lt;&gt;"",COLUMN($B:$K)*10^5+ROW(A$2:A$17)-1),ROWS($1:25))/10^5)-COLUMN(B:K)+1),"")</f>
        <v>loic</v>
      </c>
      <c r="N27" s="18" t="str">
        <f t="array" aca="1" ref="N27" ca="1">IFERROR(OFFSET(M26,MATCH(0,COUNTIF(N$2:N26,colm),0),),"")</f>
        <v/>
      </c>
      <c r="O27" s="12">
        <f t="array" aca="1" ref="O27" ca="1">IFERROR(INDEX($B$1:$K$1,SMALL(IF($B$2:$K$17=$N27,COLUMN($B:$K)-1,""),COLUMN(A:A))),"")</f>
        <v>42674</v>
      </c>
      <c r="P27" s="12">
        <f t="array" aca="1" ref="P27" ca="1">IFERROR(INDEX($B$1:$K$1,SMALL(IF($B$2:$K$17=$N27,COLUMN($B:$K)-1,""),COLUMN(B:B))),"")</f>
        <v>42674</v>
      </c>
      <c r="Q27" s="12">
        <f t="array" aca="1" ref="Q27" ca="1">IFERROR(INDEX($B$1:$K$1,SMALL(IF($B$2:$K$17=$N27,COLUMN($B:$K)-1,""),COLUMN(C:C))),"")</f>
        <v>42674</v>
      </c>
      <c r="R27" s="12">
        <f t="array" aca="1" ref="R27" ca="1">IFERROR(INDEX($B$1:$K$1,SMALL(IF($B$2:$K$17=$N27,COLUMN($B:$K)-1,""),COLUMN(D:D))),"")</f>
        <v>42674</v>
      </c>
      <c r="S27" s="12">
        <f t="array" aca="1" ref="S27" ca="1">IFERROR(INDEX($B$1:$K$1,SMALL(IF($B$2:$K$17=$N27,COLUMN($B:$K)-1,""),COLUMN(E:E))),"")</f>
        <v>42674</v>
      </c>
      <c r="T27" s="12">
        <f t="array" aca="1" ref="T27" ca="1">IFERROR(INDEX($B$1:$K$1,SMALL(IF($B$2:$K$17=$N27,COLUMN($B:$K)-1,""),COLUMN(F:F))),"")</f>
        <v>42674</v>
      </c>
      <c r="U27" s="12">
        <f t="array" aca="1" ref="U27" ca="1">IFERROR(INDEX($B$1:$K$1,SMALL(IF($B$2:$K$17=$N27,COLUMN($B:$K)-1,""),COLUMN(G:G))),"")</f>
        <v>42674</v>
      </c>
      <c r="V27" s="12">
        <f t="array" aca="1" ref="V27" ca="1">IFERROR(INDEX($B$1:$K$1,SMALL(IF($B$2:$K$17=$N27,COLUMN($B:$K)-1,""),COLUMN(H:H))),"")</f>
        <v>42674</v>
      </c>
      <c r="W27" s="12">
        <f t="array" aca="1" ref="W27" ca="1">IFERROR(INDEX($B$1:$K$1,SMALL(IF($B$2:$K$17=$N27,COLUMN($B:$K)-1,""),COLUMN(I:I))),"")</f>
        <v>42674</v>
      </c>
    </row>
    <row r="28" spans="1:23" ht="27" customHeight="1">
      <c r="M28" s="15" t="str">
        <f t="array" ref="M28">IF(ROWS($1:26)&lt;=COUNTA(B$2:K$17),INDEX(B$2:K$17,MOD(SMALL(IF(B$2:K$17&lt;&gt;"",COLUMN(B$1:K$1)*10^5+ROW(A$2:A$17)-1),ROWS($1:26)),10^5),INT(SMALL(IF(B$2:K$17&lt;&gt;"",COLUMN($B:$K)*10^5+ROW(A$2:A$17)-1),ROWS($1:26))/10^5)-COLUMN(B:K)+1),"")</f>
        <v>Alexis</v>
      </c>
      <c r="N28" s="18" t="str">
        <f t="array" aca="1" ref="N28" ca="1">IFERROR(OFFSET(M27,MATCH(0,COUNTIF(N$2:N27,colm),0),),"")</f>
        <v/>
      </c>
      <c r="O28" s="12">
        <f t="array" aca="1" ref="O28" ca="1">IFERROR(INDEX($B$1:$K$1,SMALL(IF($B$2:$K$17=$N28,COLUMN($B:$K)-1,""),COLUMN(A:A))),"")</f>
        <v>42674</v>
      </c>
      <c r="P28" s="12">
        <f t="array" aca="1" ref="P28" ca="1">IFERROR(INDEX($B$1:$K$1,SMALL(IF($B$2:$K$17=$N28,COLUMN($B:$K)-1,""),COLUMN(B:B))),"")</f>
        <v>42674</v>
      </c>
      <c r="Q28" s="12">
        <f t="array" aca="1" ref="Q28" ca="1">IFERROR(INDEX($B$1:$K$1,SMALL(IF($B$2:$K$17=$N28,COLUMN($B:$K)-1,""),COLUMN(C:C))),"")</f>
        <v>42674</v>
      </c>
      <c r="R28" s="12">
        <f t="array" aca="1" ref="R28" ca="1">IFERROR(INDEX($B$1:$K$1,SMALL(IF($B$2:$K$17=$N28,COLUMN($B:$K)-1,""),COLUMN(D:D))),"")</f>
        <v>42674</v>
      </c>
      <c r="S28" s="12">
        <f t="array" aca="1" ref="S28" ca="1">IFERROR(INDEX($B$1:$K$1,SMALL(IF($B$2:$K$17=$N28,COLUMN($B:$K)-1,""),COLUMN(E:E))),"")</f>
        <v>42674</v>
      </c>
      <c r="T28" s="12">
        <f t="array" aca="1" ref="T28" ca="1">IFERROR(INDEX($B$1:$K$1,SMALL(IF($B$2:$K$17=$N28,COLUMN($B:$K)-1,""),COLUMN(F:F))),"")</f>
        <v>42674</v>
      </c>
      <c r="U28" s="12">
        <f t="array" aca="1" ref="U28" ca="1">IFERROR(INDEX($B$1:$K$1,SMALL(IF($B$2:$K$17=$N28,COLUMN($B:$K)-1,""),COLUMN(G:G))),"")</f>
        <v>42674</v>
      </c>
      <c r="V28" s="12">
        <f t="array" aca="1" ref="V28" ca="1">IFERROR(INDEX($B$1:$K$1,SMALL(IF($B$2:$K$17=$N28,COLUMN($B:$K)-1,""),COLUMN(H:H))),"")</f>
        <v>42674</v>
      </c>
      <c r="W28" s="12">
        <f t="array" aca="1" ref="W28" ca="1">IFERROR(INDEX($B$1:$K$1,SMALL(IF($B$2:$K$17=$N28,COLUMN($B:$K)-1,""),COLUMN(I:I))),"")</f>
        <v>42674</v>
      </c>
    </row>
    <row r="29" spans="1:23" ht="27" customHeight="1">
      <c r="M29" s="15" t="str">
        <f t="array" ref="M29">IF(ROWS($1:27)&lt;=COUNTA(B$2:K$17),INDEX(B$2:K$17,MOD(SMALL(IF(B$2:K$17&lt;&gt;"",COLUMN(B$1:K$1)*10^5+ROW(A$2:A$17)-1),ROWS($1:27)),10^5),INT(SMALL(IF(B$2:K$17&lt;&gt;"",COLUMN($B:$K)*10^5+ROW(A$2:A$17)-1),ROWS($1:27))/10^5)-COLUMN(B:K)+1),"")</f>
        <v>Dylan</v>
      </c>
      <c r="N29" s="18" t="str">
        <f t="array" aca="1" ref="N29" ca="1">IFERROR(OFFSET(M28,MATCH(0,COUNTIF(N$2:N28,colm),0),),"")</f>
        <v/>
      </c>
      <c r="O29" s="12">
        <f t="array" aca="1" ref="O29" ca="1">IFERROR(INDEX($B$1:$K$1,SMALL(IF($B$2:$K$17=$N29,COLUMN($B:$K)-1,""),COLUMN(A:A))),"")</f>
        <v>42674</v>
      </c>
      <c r="P29" s="12">
        <f t="array" aca="1" ref="P29" ca="1">IFERROR(INDEX($B$1:$K$1,SMALL(IF($B$2:$K$17=$N29,COLUMN($B:$K)-1,""),COLUMN(B:B))),"")</f>
        <v>42674</v>
      </c>
      <c r="Q29" s="12">
        <f t="array" aca="1" ref="Q29" ca="1">IFERROR(INDEX($B$1:$K$1,SMALL(IF($B$2:$K$17=$N29,COLUMN($B:$K)-1,""),COLUMN(C:C))),"")</f>
        <v>42674</v>
      </c>
      <c r="R29" s="12">
        <f t="array" aca="1" ref="R29" ca="1">IFERROR(INDEX($B$1:$K$1,SMALL(IF($B$2:$K$17=$N29,COLUMN($B:$K)-1,""),COLUMN(D:D))),"")</f>
        <v>42674</v>
      </c>
      <c r="S29" s="12">
        <f t="array" aca="1" ref="S29" ca="1">IFERROR(INDEX($B$1:$K$1,SMALL(IF($B$2:$K$17=$N29,COLUMN($B:$K)-1,""),COLUMN(E:E))),"")</f>
        <v>42674</v>
      </c>
      <c r="T29" s="12">
        <f t="array" aca="1" ref="T29" ca="1">IFERROR(INDEX($B$1:$K$1,SMALL(IF($B$2:$K$17=$N29,COLUMN($B:$K)-1,""),COLUMN(F:F))),"")</f>
        <v>42674</v>
      </c>
      <c r="U29" s="12">
        <f t="array" aca="1" ref="U29" ca="1">IFERROR(INDEX($B$1:$K$1,SMALL(IF($B$2:$K$17=$N29,COLUMN($B:$K)-1,""),COLUMN(G:G))),"")</f>
        <v>42674</v>
      </c>
      <c r="V29" s="12">
        <f t="array" aca="1" ref="V29" ca="1">IFERROR(INDEX($B$1:$K$1,SMALL(IF($B$2:$K$17=$N29,COLUMN($B:$K)-1,""),COLUMN(H:H))),"")</f>
        <v>42674</v>
      </c>
      <c r="W29" s="12">
        <f t="array" aca="1" ref="W29" ca="1">IFERROR(INDEX($B$1:$K$1,SMALL(IF($B$2:$K$17=$N29,COLUMN($B:$K)-1,""),COLUMN(I:I))),"")</f>
        <v>42674</v>
      </c>
    </row>
    <row r="30" spans="1:23" ht="27" customHeight="1">
      <c r="M30" s="15" t="str">
        <f t="array" ref="M30">IF(ROWS($1:28)&lt;=COUNTA(B$2:K$17),INDEX(B$2:K$17,MOD(SMALL(IF(B$2:K$17&lt;&gt;"",COLUMN(B$1:K$1)*10^5+ROW(A$2:A$17)-1),ROWS($1:28)),10^5),INT(SMALL(IF(B$2:K$17&lt;&gt;"",COLUMN($B:$K)*10^5+ROW(A$2:A$17)-1),ROWS($1:28))/10^5)-COLUMN(B:K)+1),"")</f>
        <v>William</v>
      </c>
      <c r="N30" s="18" t="str">
        <f t="array" aca="1" ref="N30" ca="1">IFERROR(OFFSET(M29,MATCH(0,COUNTIF(N$2:N29,colm),0),),"")</f>
        <v/>
      </c>
      <c r="O30" s="12">
        <f t="array" aca="1" ref="O30" ca="1">IFERROR(INDEX($B$1:$K$1,SMALL(IF($B$2:$K$17=$N30,COLUMN($B:$K)-1,""),COLUMN(A:A))),"")</f>
        <v>42674</v>
      </c>
      <c r="P30" s="12">
        <f t="array" aca="1" ref="P30" ca="1">IFERROR(INDEX($B$1:$K$1,SMALL(IF($B$2:$K$17=$N30,COLUMN($B:$K)-1,""),COLUMN(B:B))),"")</f>
        <v>42674</v>
      </c>
      <c r="Q30" s="12">
        <f t="array" aca="1" ref="Q30" ca="1">IFERROR(INDEX($B$1:$K$1,SMALL(IF($B$2:$K$17=$N30,COLUMN($B:$K)-1,""),COLUMN(C:C))),"")</f>
        <v>42674</v>
      </c>
      <c r="R30" s="12">
        <f t="array" aca="1" ref="R30" ca="1">IFERROR(INDEX($B$1:$K$1,SMALL(IF($B$2:$K$17=$N30,COLUMN($B:$K)-1,""),COLUMN(D:D))),"")</f>
        <v>42674</v>
      </c>
      <c r="S30" s="12">
        <f t="array" aca="1" ref="S30" ca="1">IFERROR(INDEX($B$1:$K$1,SMALL(IF($B$2:$K$17=$N30,COLUMN($B:$K)-1,""),COLUMN(E:E))),"")</f>
        <v>42674</v>
      </c>
      <c r="T30" s="12">
        <f t="array" aca="1" ref="T30" ca="1">IFERROR(INDEX($B$1:$K$1,SMALL(IF($B$2:$K$17=$N30,COLUMN($B:$K)-1,""),COLUMN(F:F))),"")</f>
        <v>42674</v>
      </c>
      <c r="U30" s="12">
        <f t="array" aca="1" ref="U30" ca="1">IFERROR(INDEX($B$1:$K$1,SMALL(IF($B$2:$K$17=$N30,COLUMN($B:$K)-1,""),COLUMN(G:G))),"")</f>
        <v>42674</v>
      </c>
      <c r="V30" s="12">
        <f t="array" aca="1" ref="V30" ca="1">IFERROR(INDEX($B$1:$K$1,SMALL(IF($B$2:$K$17=$N30,COLUMN($B:$K)-1,""),COLUMN(H:H))),"")</f>
        <v>42674</v>
      </c>
      <c r="W30" s="12">
        <f t="array" aca="1" ref="W30" ca="1">IFERROR(INDEX($B$1:$K$1,SMALL(IF($B$2:$K$17=$N30,COLUMN($B:$K)-1,""),COLUMN(I:I))),"")</f>
        <v>42674</v>
      </c>
    </row>
    <row r="31" spans="1:23" ht="27" customHeight="1">
      <c r="M31" s="15" t="str">
        <f t="array" ref="M31">IF(ROWS($1:29)&lt;=COUNTA(B$2:K$17),INDEX(B$2:K$17,MOD(SMALL(IF(B$2:K$17&lt;&gt;"",COLUMN(B$1:K$1)*10^5+ROW(A$2:A$17)-1),ROWS($1:29)),10^5),INT(SMALL(IF(B$2:K$17&lt;&gt;"",COLUMN($B:$K)*10^5+ROW(A$2:A$17)-1),ROWS($1:29))/10^5)-COLUMN(B:K)+1),"")</f>
        <v>Loic</v>
      </c>
      <c r="N31" s="18" t="str">
        <f t="array" aca="1" ref="N31" ca="1">IFERROR(OFFSET(M30,MATCH(0,COUNTIF(N$2:N30,colm),0),),"")</f>
        <v/>
      </c>
      <c r="O31" s="12">
        <f t="array" aca="1" ref="O31" ca="1">IFERROR(INDEX($B$1:$K$1,SMALL(IF($B$2:$K$17=$N31,COLUMN($B:$K)-1,""),COLUMN(A:A))),"")</f>
        <v>42674</v>
      </c>
      <c r="P31" s="12">
        <f t="array" aca="1" ref="P31" ca="1">IFERROR(INDEX($B$1:$K$1,SMALL(IF($B$2:$K$17=$N31,COLUMN($B:$K)-1,""),COLUMN(B:B))),"")</f>
        <v>42674</v>
      </c>
      <c r="Q31" s="12">
        <f t="array" aca="1" ref="Q31" ca="1">IFERROR(INDEX($B$1:$K$1,SMALL(IF($B$2:$K$17=$N31,COLUMN($B:$K)-1,""),COLUMN(C:C))),"")</f>
        <v>42674</v>
      </c>
      <c r="R31" s="12">
        <f t="array" aca="1" ref="R31" ca="1">IFERROR(INDEX($B$1:$K$1,SMALL(IF($B$2:$K$17=$N31,COLUMN($B:$K)-1,""),COLUMN(D:D))),"")</f>
        <v>42674</v>
      </c>
      <c r="S31" s="12">
        <f t="array" aca="1" ref="S31" ca="1">IFERROR(INDEX($B$1:$K$1,SMALL(IF($B$2:$K$17=$N31,COLUMN($B:$K)-1,""),COLUMN(E:E))),"")</f>
        <v>42674</v>
      </c>
      <c r="T31" s="12">
        <f t="array" aca="1" ref="T31" ca="1">IFERROR(INDEX($B$1:$K$1,SMALL(IF($B$2:$K$17=$N31,COLUMN($B:$K)-1,""),COLUMN(F:F))),"")</f>
        <v>42674</v>
      </c>
      <c r="U31" s="12">
        <f t="array" aca="1" ref="U31" ca="1">IFERROR(INDEX($B$1:$K$1,SMALL(IF($B$2:$K$17=$N31,COLUMN($B:$K)-1,""),COLUMN(G:G))),"")</f>
        <v>42674</v>
      </c>
      <c r="V31" s="12">
        <f t="array" aca="1" ref="V31" ca="1">IFERROR(INDEX($B$1:$K$1,SMALL(IF($B$2:$K$17=$N31,COLUMN($B:$K)-1,""),COLUMN(H:H))),"")</f>
        <v>42674</v>
      </c>
      <c r="W31" s="12">
        <f t="array" aca="1" ref="W31" ca="1">IFERROR(INDEX($B$1:$K$1,SMALL(IF($B$2:$K$17=$N31,COLUMN($B:$K)-1,""),COLUMN(I:I))),"")</f>
        <v>42674</v>
      </c>
    </row>
    <row r="32" spans="1:23" ht="27" customHeight="1">
      <c r="M32" s="15" t="str">
        <f t="array" ref="M32">IF(ROWS($1:30)&lt;=COUNTA(B$2:K$17),INDEX(B$2:K$17,MOD(SMALL(IF(B$2:K$17&lt;&gt;"",COLUMN(B$1:K$1)*10^5+ROW(A$2:A$17)-1),ROWS($1:30)),10^5),INT(SMALL(IF(B$2:K$17&lt;&gt;"",COLUMN($B:$K)*10^5+ROW(A$2:A$17)-1),ROWS($1:30))/10^5)-COLUMN(B:K)+1),"")</f>
        <v>J-Maxime</v>
      </c>
      <c r="N32" s="18" t="str">
        <f t="array" aca="1" ref="N32" ca="1">IFERROR(OFFSET(M31,MATCH(0,COUNTIF(N$2:N31,colm),0),),"")</f>
        <v/>
      </c>
      <c r="O32" s="12">
        <f t="array" aca="1" ref="O32" ca="1">IFERROR(INDEX($B$1:$K$1,SMALL(IF($B$2:$K$17=$N32,COLUMN($B:$K)-1,""),COLUMN(A:A))),"")</f>
        <v>42674</v>
      </c>
      <c r="P32" s="12">
        <f t="array" aca="1" ref="P32" ca="1">IFERROR(INDEX($B$1:$K$1,SMALL(IF($B$2:$K$17=$N32,COLUMN($B:$K)-1,""),COLUMN(B:B))),"")</f>
        <v>42674</v>
      </c>
      <c r="Q32" s="12">
        <f t="array" aca="1" ref="Q32" ca="1">IFERROR(INDEX($B$1:$K$1,SMALL(IF($B$2:$K$17=$N32,COLUMN($B:$K)-1,""),COLUMN(C:C))),"")</f>
        <v>42674</v>
      </c>
      <c r="R32" s="12">
        <f t="array" aca="1" ref="R32" ca="1">IFERROR(INDEX($B$1:$K$1,SMALL(IF($B$2:$K$17=$N32,COLUMN($B:$K)-1,""),COLUMN(D:D))),"")</f>
        <v>42674</v>
      </c>
      <c r="S32" s="12">
        <f t="array" aca="1" ref="S32" ca="1">IFERROR(INDEX($B$1:$K$1,SMALL(IF($B$2:$K$17=$N32,COLUMN($B:$K)-1,""),COLUMN(E:E))),"")</f>
        <v>42674</v>
      </c>
      <c r="T32" s="12">
        <f t="array" aca="1" ref="T32" ca="1">IFERROR(INDEX($B$1:$K$1,SMALL(IF($B$2:$K$17=$N32,COLUMN($B:$K)-1,""),COLUMN(F:F))),"")</f>
        <v>42674</v>
      </c>
      <c r="U32" s="12">
        <f t="array" aca="1" ref="U32" ca="1">IFERROR(INDEX($B$1:$K$1,SMALL(IF($B$2:$K$17=$N32,COLUMN($B:$K)-1,""),COLUMN(G:G))),"")</f>
        <v>42674</v>
      </c>
      <c r="V32" s="12">
        <f t="array" aca="1" ref="V32" ca="1">IFERROR(INDEX($B$1:$K$1,SMALL(IF($B$2:$K$17=$N32,COLUMN($B:$K)-1,""),COLUMN(H:H))),"")</f>
        <v>42674</v>
      </c>
      <c r="W32" s="12">
        <f t="array" aca="1" ref="W32" ca="1">IFERROR(INDEX($B$1:$K$1,SMALL(IF($B$2:$K$17=$N32,COLUMN($B:$K)-1,""),COLUMN(I:I))),"")</f>
        <v>42674</v>
      </c>
    </row>
    <row r="33" spans="13:23" ht="27" customHeight="1">
      <c r="M33" s="15" t="str">
        <f t="array" ref="M33">IF(ROWS($1:31)&lt;=COUNTA(B$2:K$17),INDEX(B$2:K$17,MOD(SMALL(IF(B$2:K$17&lt;&gt;"",COLUMN(B$1:K$1)*10^5+ROW(A$2:A$17)-1),ROWS($1:31)),10^5),INT(SMALL(IF(B$2:K$17&lt;&gt;"",COLUMN($B:$K)*10^5+ROW(A$2:A$17)-1),ROWS($1:31))/10^5)-COLUMN(B:K)+1),"")</f>
        <v>Dylan</v>
      </c>
      <c r="N33" s="18" t="str">
        <f t="array" aca="1" ref="N33" ca="1">IFERROR(OFFSET(M32,MATCH(0,COUNTIF(N$2:N32,colm),0),),"")</f>
        <v/>
      </c>
      <c r="O33" s="12">
        <f t="array" aca="1" ref="O33" ca="1">IFERROR(INDEX($B$1:$K$1,SMALL(IF($B$2:$K$17=$N33,COLUMN($B:$K)-1,""),COLUMN(A:A))),"")</f>
        <v>42674</v>
      </c>
      <c r="P33" s="12">
        <f t="array" aca="1" ref="P33" ca="1">IFERROR(INDEX($B$1:$K$1,SMALL(IF($B$2:$K$17=$N33,COLUMN($B:$K)-1,""),COLUMN(B:B))),"")</f>
        <v>42674</v>
      </c>
      <c r="Q33" s="12">
        <f t="array" aca="1" ref="Q33" ca="1">IFERROR(INDEX($B$1:$K$1,SMALL(IF($B$2:$K$17=$N33,COLUMN($B:$K)-1,""),COLUMN(C:C))),"")</f>
        <v>42674</v>
      </c>
      <c r="R33" s="12">
        <f t="array" aca="1" ref="R33" ca="1">IFERROR(INDEX($B$1:$K$1,SMALL(IF($B$2:$K$17=$N33,COLUMN($B:$K)-1,""),COLUMN(D:D))),"")</f>
        <v>42674</v>
      </c>
      <c r="S33" s="12">
        <f t="array" aca="1" ref="S33" ca="1">IFERROR(INDEX($B$1:$K$1,SMALL(IF($B$2:$K$17=$N33,COLUMN($B:$K)-1,""),COLUMN(E:E))),"")</f>
        <v>42674</v>
      </c>
      <c r="T33" s="12">
        <f t="array" aca="1" ref="T33" ca="1">IFERROR(INDEX($B$1:$K$1,SMALL(IF($B$2:$K$17=$N33,COLUMN($B:$K)-1,""),COLUMN(F:F))),"")</f>
        <v>42674</v>
      </c>
      <c r="U33" s="12">
        <f t="array" aca="1" ref="U33" ca="1">IFERROR(INDEX($B$1:$K$1,SMALL(IF($B$2:$K$17=$N33,COLUMN($B:$K)-1,""),COLUMN(G:G))),"")</f>
        <v>42674</v>
      </c>
      <c r="V33" s="12">
        <f t="array" aca="1" ref="V33" ca="1">IFERROR(INDEX($B$1:$K$1,SMALL(IF($B$2:$K$17=$N33,COLUMN($B:$K)-1,""),COLUMN(H:H))),"")</f>
        <v>42674</v>
      </c>
      <c r="W33" s="12">
        <f t="array" aca="1" ref="W33" ca="1">IFERROR(INDEX($B$1:$K$1,SMALL(IF($B$2:$K$17=$N33,COLUMN($B:$K)-1,""),COLUMN(I:I))),"")</f>
        <v>42674</v>
      </c>
    </row>
    <row r="34" spans="13:23" ht="27" customHeight="1">
      <c r="M34" s="15" t="str">
        <f t="array" ref="M34">IF(ROWS($1:32)&lt;=COUNTA(B$2:K$17),INDEX(B$2:K$17,MOD(SMALL(IF(B$2:K$17&lt;&gt;"",COLUMN(B$1:K$1)*10^5+ROW(A$2:A$17)-1),ROWS($1:32)),10^5),INT(SMALL(IF(B$2:K$17&lt;&gt;"",COLUMN($B:$K)*10^5+ROW(A$2:A$17)-1),ROWS($1:32))/10^5)-COLUMN(B:K)+1),"")</f>
        <v>Ludovik</v>
      </c>
      <c r="N34" s="18" t="str">
        <f t="array" aca="1" ref="N34" ca="1">IFERROR(OFFSET(M33,MATCH(0,COUNTIF(N$2:N33,colm),0),),"")</f>
        <v/>
      </c>
      <c r="O34" s="11"/>
      <c r="P34" s="11"/>
      <c r="Q34" s="11"/>
      <c r="R34" s="11"/>
      <c r="S34" s="11"/>
      <c r="T34" s="11"/>
      <c r="U34" s="11"/>
      <c r="V34" s="11"/>
      <c r="W34" s="11"/>
    </row>
    <row r="35" spans="13:23" ht="27" customHeight="1">
      <c r="M35" s="15" t="str">
        <f t="array" ref="M35">IF(ROWS($1:33)&lt;=COUNTA(B$2:K$17),INDEX(B$2:K$17,MOD(SMALL(IF(B$2:K$17&lt;&gt;"",COLUMN(B$1:K$1)*10^5+ROW(A$2:A$17)-1),ROWS($1:33)),10^5),INT(SMALL(IF(B$2:K$17&lt;&gt;"",COLUMN($B:$K)*10^5+ROW(A$2:A$17)-1),ROWS($1:33))/10^5)-COLUMN(B:K)+1),"")</f>
        <v/>
      </c>
      <c r="N35" s="18" t="str">
        <f t="array" aca="1" ref="N35" ca="1">IFERROR(OFFSET(M34,MATCH(0,COUNTIF(N$2:N34,colm),0),),"")</f>
        <v/>
      </c>
      <c r="O35" s="11"/>
      <c r="P35" s="11"/>
      <c r="Q35" s="11"/>
      <c r="R35" s="11"/>
      <c r="S35" s="11"/>
      <c r="T35" s="11"/>
      <c r="U35" s="11"/>
      <c r="V35" s="11"/>
      <c r="W35" s="11"/>
    </row>
    <row r="36" spans="13:23" ht="27" customHeight="1">
      <c r="M36" s="15" t="str">
        <f t="array" ref="M36">IF(ROWS($1:34)&lt;=COUNTA(B$2:K$17),INDEX(B$2:K$17,MOD(SMALL(IF(B$2:K$17&lt;&gt;"",COLUMN(B$1:K$1)*10^5+ROW(A$2:A$17)-1),ROWS($1:34)),10^5),INT(SMALL(IF(B$2:K$17&lt;&gt;"",COLUMN($B:$K)*10^5+ROW(A$2:A$17)-1),ROWS($1:34))/10^5)-COLUMN(B:K)+1),"")</f>
        <v/>
      </c>
      <c r="N36" s="18" t="str">
        <f t="array" aca="1" ref="N36" ca="1">IFERROR(OFFSET(M35,MATCH(0,COUNTIF(N$2:N35,colm),0),),"")</f>
        <v/>
      </c>
      <c r="O36" s="11"/>
      <c r="P36" s="11"/>
      <c r="Q36" s="11"/>
      <c r="R36" s="11"/>
      <c r="S36" s="11"/>
      <c r="T36" s="11"/>
      <c r="U36" s="11"/>
      <c r="V36" s="11"/>
      <c r="W36" s="11"/>
    </row>
    <row r="37" spans="13:23" ht="27" customHeight="1">
      <c r="M37" s="15" t="str">
        <f t="array" ref="M37">IF(ROWS($1:35)&lt;=COUNTA(B$2:K$17),INDEX(B$2:K$17,MOD(SMALL(IF(B$2:K$17&lt;&gt;"",COLUMN(B$1:K$1)*10^5+ROW(A$2:A$17)-1),ROWS($1:35)),10^5),INT(SMALL(IF(B$2:K$17&lt;&gt;"",COLUMN($B:$K)*10^5+ROW(A$2:A$17)-1),ROWS($1:35))/10^5)-COLUMN(B:K)+1),"")</f>
        <v/>
      </c>
      <c r="N37" s="18" t="str">
        <f t="array" aca="1" ref="N37" ca="1">IFERROR(OFFSET(M36,MATCH(0,COUNTIF(N$2:N36,colm),0),),"")</f>
        <v/>
      </c>
      <c r="O37" s="11"/>
      <c r="P37" s="11"/>
      <c r="Q37" s="11"/>
      <c r="R37" s="11"/>
      <c r="S37" s="11"/>
      <c r="T37" s="11"/>
      <c r="U37" s="11"/>
      <c r="V37" s="11"/>
      <c r="W37" s="11"/>
    </row>
    <row r="38" spans="13:23" ht="27" customHeight="1">
      <c r="M38" s="15" t="str">
        <f t="array" ref="M38">IF(ROWS($1:36)&lt;=COUNTA(B$2:K$17),INDEX(B$2:K$17,MOD(SMALL(IF(B$2:K$17&lt;&gt;"",COLUMN(B$1:K$1)*10^5+ROW(A$2:A$17)-1),ROWS($1:36)),10^5),INT(SMALL(IF(B$2:K$17&lt;&gt;"",COLUMN($B:$K)*10^5+ROW(A$2:A$17)-1),ROWS($1:36))/10^5)-COLUMN(B:K)+1),"")</f>
        <v/>
      </c>
      <c r="N38" s="18"/>
      <c r="O38" s="11"/>
      <c r="P38" s="11"/>
      <c r="Q38" s="11"/>
      <c r="R38" s="11"/>
      <c r="S38" s="11"/>
      <c r="T38" s="11"/>
      <c r="U38" s="11"/>
      <c r="V38" s="11"/>
      <c r="W38" s="11"/>
    </row>
    <row r="39" spans="13:23" ht="27" customHeight="1">
      <c r="M39" s="15" t="str">
        <f t="array" ref="M39">IF(ROWS($1:37)&lt;=COUNTA(B$2:K$17),INDEX(B$2:K$17,MOD(SMALL(IF(B$2:K$17&lt;&gt;"",COLUMN(B$1:K$1)*10^5+ROW(A$2:A$17)-1),ROWS($1:37)),10^5),INT(SMALL(IF(B$2:K$17&lt;&gt;"",COLUMN($B:$K)*10^5+ROW(A$2:A$17)-1),ROWS($1:37))/10^5)-COLUMN(B:K)+1),"")</f>
        <v/>
      </c>
      <c r="N39" s="18"/>
      <c r="O39" s="11"/>
      <c r="P39" s="11"/>
      <c r="Q39" s="11"/>
      <c r="R39" s="11"/>
      <c r="S39" s="11"/>
      <c r="T39" s="11"/>
      <c r="U39" s="11"/>
      <c r="V39" s="11"/>
      <c r="W39" s="11"/>
    </row>
    <row r="40" spans="13:23" ht="27" customHeight="1">
      <c r="M40" s="15" t="str">
        <f t="array" ref="M40">IF(ROWS($1:38)&lt;=COUNTA(B$2:K$17),INDEX(B$2:K$17,MOD(SMALL(IF(B$2:K$17&lt;&gt;"",COLUMN(B$1:K$1)*10^5+ROW(A$2:A$17)-1),ROWS($1:38)),10^5),INT(SMALL(IF(B$2:K$17&lt;&gt;"",COLUMN($B:$K)*10^5+ROW(A$2:A$17)-1),ROWS($1:38))/10^5)-COLUMN(B:K)+1),"")</f>
        <v/>
      </c>
      <c r="N40" s="18"/>
      <c r="O40" s="11"/>
      <c r="P40" s="11"/>
      <c r="Q40" s="11"/>
      <c r="R40" s="11"/>
      <c r="S40" s="11"/>
      <c r="T40" s="11"/>
      <c r="U40" s="11"/>
      <c r="V40" s="11"/>
      <c r="W40" s="11"/>
    </row>
  </sheetData>
  <pageMargins left="0.78740157480314965" right="0.78740157480314965" top="0.98425196850393704" bottom="0.98425196850393704" header="0.51181102362204722" footer="0.51181102362204722"/>
  <pageSetup scale="81" orientation="landscape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Automne</vt:lpstr>
      <vt:lpstr>Automne!Impression_des_titres</vt:lpstr>
      <vt:lpstr>Automne!Zone_d_impression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.</dc:creator>
  <cp:lastModifiedBy>tulipe</cp:lastModifiedBy>
  <cp:lastPrinted>2016-10-27T17:32:00Z</cp:lastPrinted>
  <dcterms:created xsi:type="dcterms:W3CDTF">2016-10-14T13:32:21Z</dcterms:created>
  <dcterms:modified xsi:type="dcterms:W3CDTF">2016-10-29T17:15:45Z</dcterms:modified>
</cp:coreProperties>
</file>