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_xlnm._FilterDatabase" localSheetId="0" hidden="1">Feuil1!$A$1:$F$135</definedName>
    <definedName name="DATE">OFFSET(Feuil1!$C$2,,,COUNT(Feuil1!$C:$C))</definedName>
    <definedName name="grotablo">OFFSET(Feuil1!$A$2:$E$2,,,ROWS(DATE))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2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B28"/>
  <c r="C28"/>
  <c r="D28"/>
  <c r="E28"/>
  <c r="F28"/>
  <c r="B29"/>
  <c r="C29"/>
  <c r="D29"/>
  <c r="E29"/>
  <c r="F29"/>
  <c r="B30"/>
  <c r="C30"/>
  <c r="D30"/>
  <c r="E30"/>
  <c r="F30"/>
  <c r="B31"/>
  <c r="C31"/>
  <c r="D31"/>
  <c r="E31"/>
  <c r="F31"/>
  <c r="B32"/>
  <c r="C32"/>
  <c r="D32"/>
  <c r="E32"/>
  <c r="F32"/>
  <c r="B33"/>
  <c r="C33"/>
  <c r="D33"/>
  <c r="E33"/>
  <c r="F33"/>
  <c r="B34"/>
  <c r="C34"/>
  <c r="D34"/>
  <c r="E34"/>
  <c r="F34"/>
  <c r="B35"/>
  <c r="C35"/>
  <c r="D35"/>
  <c r="E35"/>
  <c r="F35"/>
  <c r="B36"/>
  <c r="C36"/>
  <c r="D36"/>
  <c r="E36"/>
  <c r="F36"/>
  <c r="B37"/>
  <c r="C37"/>
  <c r="D37"/>
  <c r="E37"/>
  <c r="F37"/>
  <c r="B38"/>
  <c r="C38"/>
  <c r="D38"/>
  <c r="E38"/>
  <c r="F38"/>
  <c r="B39"/>
  <c r="C39"/>
  <c r="D39"/>
  <c r="E39"/>
  <c r="F39"/>
  <c r="B40"/>
  <c r="C40"/>
  <c r="D40"/>
  <c r="E40"/>
  <c r="F40"/>
  <c r="B41"/>
  <c r="C41"/>
  <c r="D41"/>
  <c r="E41"/>
  <c r="F41"/>
  <c r="B42"/>
  <c r="C42"/>
  <c r="D42"/>
  <c r="E42"/>
  <c r="F42"/>
  <c r="B43"/>
  <c r="C43"/>
  <c r="D43"/>
  <c r="E43"/>
  <c r="F43"/>
  <c r="B44"/>
  <c r="C44"/>
  <c r="D44"/>
  <c r="E44"/>
  <c r="F44"/>
  <c r="B45"/>
  <c r="C45"/>
  <c r="D45"/>
  <c r="E45"/>
  <c r="F45"/>
  <c r="B46"/>
  <c r="C46"/>
  <c r="D46"/>
  <c r="E46"/>
  <c r="F46"/>
  <c r="B47"/>
  <c r="C47"/>
  <c r="D47"/>
  <c r="E47"/>
  <c r="F47"/>
  <c r="B48"/>
  <c r="C48"/>
  <c r="D48"/>
  <c r="E48"/>
  <c r="F48"/>
  <c r="B49"/>
  <c r="C49"/>
  <c r="D49"/>
  <c r="E49"/>
  <c r="F49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"/>
  <c r="E2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"/>
  <c r="F19" i="1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9"/>
  <c r="F10"/>
  <c r="F11"/>
  <c r="F12"/>
  <c r="F13"/>
  <c r="F14"/>
  <c r="F15"/>
  <c r="F16"/>
  <c r="F17"/>
  <c r="F18"/>
  <c r="F3"/>
  <c r="F4"/>
  <c r="F5"/>
  <c r="F6"/>
  <c r="F7"/>
  <c r="F8"/>
  <c r="F2"/>
</calcChain>
</file>

<file path=xl/sharedStrings.xml><?xml version="1.0" encoding="utf-8"?>
<sst xmlns="http://schemas.openxmlformats.org/spreadsheetml/2006/main" count="40" uniqueCount="22">
  <si>
    <t>réunion annuelle</t>
  </si>
  <si>
    <t>Paris 7ème arrondissement</t>
  </si>
  <si>
    <t>réunion de travail</t>
  </si>
  <si>
    <t>Toulouse</t>
  </si>
  <si>
    <t>Bordeaux</t>
  </si>
  <si>
    <t>Orléans</t>
  </si>
  <si>
    <t xml:space="preserve">A </t>
  </si>
  <si>
    <t xml:space="preserve">B  </t>
  </si>
  <si>
    <t xml:space="preserve">C  </t>
  </si>
  <si>
    <t xml:space="preserve">D  </t>
  </si>
  <si>
    <t>PROJETS</t>
  </si>
  <si>
    <t>TYPE</t>
  </si>
  <si>
    <t>DATE</t>
  </si>
  <si>
    <t>LIEU</t>
  </si>
  <si>
    <t>PARTICIPANTS</t>
  </si>
  <si>
    <t>réunion</t>
  </si>
  <si>
    <t xml:space="preserve">solution 2  : le tablo en feuille 2 (plus besoin de formule en col F)  </t>
  </si>
  <si>
    <t xml:space="preserve">A1 </t>
  </si>
  <si>
    <t>A 2</t>
  </si>
  <si>
    <t xml:space="preserve">D3  </t>
  </si>
  <si>
    <t xml:space="preserve">extraction matricielle sans validation specifique </t>
  </si>
  <si>
    <t xml:space="preserve">solution1: formule  en colonneF qui renvoie 1 si vrai ( &gt;a un an ) et tu filtres par colonne F  et les 1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</si>
</sst>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EDECEC"/>
      </left>
      <right style="medium">
        <color rgb="FFEDECEC"/>
      </right>
      <top style="medium">
        <color rgb="FFEDECEC"/>
      </top>
      <bottom style="medium">
        <color rgb="FFEDECE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14" fontId="1" fillId="0" borderId="2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/>
    <xf numFmtId="14" fontId="3" fillId="0" borderId="2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37"/>
  <sheetViews>
    <sheetView tabSelected="1" workbookViewId="0">
      <selection activeCell="K7" sqref="K7"/>
    </sheetView>
  </sheetViews>
  <sheetFormatPr baseColWidth="10" defaultRowHeight="14.5"/>
  <cols>
    <col min="3" max="3" width="17" customWidth="1"/>
    <col min="4" max="4" width="16" customWidth="1"/>
    <col min="5" max="5" width="18.453125" customWidth="1"/>
  </cols>
  <sheetData>
    <row r="1" spans="1:8" ht="15" thickBot="1">
      <c r="A1" t="s">
        <v>10</v>
      </c>
      <c r="B1" t="s">
        <v>11</v>
      </c>
      <c r="C1" t="s">
        <v>12</v>
      </c>
      <c r="D1" t="s">
        <v>13</v>
      </c>
      <c r="E1" t="s">
        <v>14</v>
      </c>
    </row>
    <row r="2" spans="1:8" ht="31.5" thickBot="1">
      <c r="A2" s="1" t="s">
        <v>17</v>
      </c>
      <c r="B2" s="1" t="s">
        <v>0</v>
      </c>
      <c r="C2" s="2">
        <v>42544</v>
      </c>
      <c r="D2" s="1"/>
      <c r="E2" s="1">
        <v>0</v>
      </c>
      <c r="F2" t="str">
        <f ca="1">IF(C2="","",IF(C2&gt; TODAY()-365,"",1))</f>
        <v/>
      </c>
      <c r="H2" t="s">
        <v>21</v>
      </c>
    </row>
    <row r="3" spans="1:8" ht="31.5" thickBot="1">
      <c r="A3" s="1" t="s">
        <v>6</v>
      </c>
      <c r="B3" s="1" t="s">
        <v>0</v>
      </c>
      <c r="C3" s="2">
        <v>41824</v>
      </c>
      <c r="D3" s="1" t="s">
        <v>1</v>
      </c>
      <c r="E3" s="1">
        <v>1</v>
      </c>
      <c r="F3">
        <f t="shared" ref="F3:F66" ca="1" si="0">IF(C3="","",IF(C3&gt; TODAY()-365,"",1))</f>
        <v>1</v>
      </c>
      <c r="H3" t="s">
        <v>16</v>
      </c>
    </row>
    <row r="4" spans="1:8" ht="31.5" thickBot="1">
      <c r="A4" s="1" t="s">
        <v>6</v>
      </c>
      <c r="B4" s="1" t="s">
        <v>0</v>
      </c>
      <c r="C4" s="2">
        <v>42201</v>
      </c>
      <c r="D4" s="1" t="s">
        <v>1</v>
      </c>
      <c r="E4" s="1">
        <v>3</v>
      </c>
      <c r="F4">
        <f t="shared" ca="1" si="0"/>
        <v>1</v>
      </c>
    </row>
    <row r="5" spans="1:8" ht="31.5" thickBot="1">
      <c r="A5" s="1" t="s">
        <v>6</v>
      </c>
      <c r="B5" s="1" t="s">
        <v>2</v>
      </c>
      <c r="C5" s="2">
        <v>42304</v>
      </c>
      <c r="D5" s="1" t="s">
        <v>3</v>
      </c>
      <c r="E5" s="1">
        <v>2</v>
      </c>
      <c r="F5">
        <f t="shared" ca="1" si="0"/>
        <v>1</v>
      </c>
    </row>
    <row r="6" spans="1:8" ht="31.5" thickBot="1">
      <c r="A6" s="1" t="s">
        <v>18</v>
      </c>
      <c r="B6" s="1" t="s">
        <v>0</v>
      </c>
      <c r="C6" s="2">
        <v>42570</v>
      </c>
      <c r="D6" s="1"/>
      <c r="E6" s="1">
        <v>0</v>
      </c>
      <c r="F6" t="str">
        <f t="shared" ca="1" si="0"/>
        <v/>
      </c>
    </row>
    <row r="7" spans="1:8" ht="16" thickBot="1">
      <c r="A7" s="1" t="s">
        <v>7</v>
      </c>
      <c r="B7" s="1" t="s">
        <v>15</v>
      </c>
      <c r="C7" s="2">
        <v>41990</v>
      </c>
      <c r="D7" s="1" t="s">
        <v>3</v>
      </c>
      <c r="E7" s="1">
        <v>2</v>
      </c>
      <c r="F7">
        <f t="shared" ca="1" si="0"/>
        <v>1</v>
      </c>
    </row>
    <row r="8" spans="1:8" ht="31.5" thickBot="1">
      <c r="A8" s="1" t="s">
        <v>8</v>
      </c>
      <c r="B8" s="1" t="s">
        <v>0</v>
      </c>
      <c r="C8" s="2">
        <v>41778</v>
      </c>
      <c r="D8" s="1" t="s">
        <v>4</v>
      </c>
      <c r="E8" s="1">
        <v>1</v>
      </c>
      <c r="F8">
        <f t="shared" ca="1" si="0"/>
        <v>1</v>
      </c>
    </row>
    <row r="9" spans="1:8" ht="31.5" thickBot="1">
      <c r="A9" s="1" t="s">
        <v>8</v>
      </c>
      <c r="B9" s="1" t="s">
        <v>0</v>
      </c>
      <c r="C9" s="2">
        <v>42130</v>
      </c>
      <c r="D9" s="1"/>
      <c r="E9" s="1">
        <v>0</v>
      </c>
      <c r="F9">
        <f t="shared" ca="1" si="0"/>
        <v>1</v>
      </c>
    </row>
    <row r="10" spans="1:8" ht="31.5" thickBot="1">
      <c r="A10" s="1" t="s">
        <v>9</v>
      </c>
      <c r="B10" s="1" t="s">
        <v>0</v>
      </c>
      <c r="C10" s="2">
        <v>41744</v>
      </c>
      <c r="D10" s="1" t="s">
        <v>5</v>
      </c>
      <c r="E10" s="1">
        <v>2</v>
      </c>
      <c r="F10">
        <f t="shared" ca="1" si="0"/>
        <v>1</v>
      </c>
    </row>
    <row r="11" spans="1:8" ht="31.5" thickBot="1">
      <c r="A11" s="1" t="s">
        <v>19</v>
      </c>
      <c r="B11" s="1" t="s">
        <v>0</v>
      </c>
      <c r="C11" s="2">
        <v>42699</v>
      </c>
      <c r="D11" s="1" t="s">
        <v>5</v>
      </c>
      <c r="E11" s="1">
        <v>3</v>
      </c>
      <c r="F11" t="str">
        <f t="shared" ca="1" si="0"/>
        <v/>
      </c>
    </row>
    <row r="12" spans="1:8">
      <c r="F12" t="str">
        <f t="shared" ca="1" si="0"/>
        <v/>
      </c>
    </row>
    <row r="13" spans="1:8">
      <c r="F13" t="str">
        <f t="shared" ca="1" si="0"/>
        <v/>
      </c>
    </row>
    <row r="14" spans="1:8">
      <c r="F14" t="str">
        <f t="shared" ca="1" si="0"/>
        <v/>
      </c>
    </row>
    <row r="15" spans="1:8">
      <c r="F15" t="str">
        <f t="shared" ca="1" si="0"/>
        <v/>
      </c>
    </row>
    <row r="16" spans="1:8">
      <c r="F16" t="str">
        <f t="shared" ca="1" si="0"/>
        <v/>
      </c>
    </row>
    <row r="17" spans="6:6">
      <c r="F17" t="str">
        <f t="shared" ca="1" si="0"/>
        <v/>
      </c>
    </row>
    <row r="18" spans="6:6">
      <c r="F18" t="str">
        <f t="shared" ca="1" si="0"/>
        <v/>
      </c>
    </row>
    <row r="19" spans="6:6">
      <c r="F19" t="str">
        <f t="shared" ca="1" si="0"/>
        <v/>
      </c>
    </row>
    <row r="20" spans="6:6">
      <c r="F20" t="str">
        <f t="shared" ca="1" si="0"/>
        <v/>
      </c>
    </row>
    <row r="21" spans="6:6">
      <c r="F21" t="str">
        <f t="shared" ca="1" si="0"/>
        <v/>
      </c>
    </row>
    <row r="22" spans="6:6">
      <c r="F22" t="str">
        <f t="shared" ca="1" si="0"/>
        <v/>
      </c>
    </row>
    <row r="23" spans="6:6">
      <c r="F23" t="str">
        <f t="shared" ca="1" si="0"/>
        <v/>
      </c>
    </row>
    <row r="24" spans="6:6">
      <c r="F24" t="str">
        <f t="shared" ca="1" si="0"/>
        <v/>
      </c>
    </row>
    <row r="25" spans="6:6">
      <c r="F25" t="str">
        <f t="shared" ca="1" si="0"/>
        <v/>
      </c>
    </row>
    <row r="26" spans="6:6">
      <c r="F26" t="str">
        <f t="shared" ca="1" si="0"/>
        <v/>
      </c>
    </row>
    <row r="27" spans="6:6">
      <c r="F27" t="str">
        <f t="shared" ca="1" si="0"/>
        <v/>
      </c>
    </row>
    <row r="28" spans="6:6">
      <c r="F28" t="str">
        <f t="shared" ca="1" si="0"/>
        <v/>
      </c>
    </row>
    <row r="29" spans="6:6">
      <c r="F29" t="str">
        <f t="shared" ca="1" si="0"/>
        <v/>
      </c>
    </row>
    <row r="30" spans="6:6">
      <c r="F30" t="str">
        <f t="shared" ca="1" si="0"/>
        <v/>
      </c>
    </row>
    <row r="31" spans="6:6">
      <c r="F31" t="str">
        <f t="shared" ca="1" si="0"/>
        <v/>
      </c>
    </row>
    <row r="32" spans="6:6">
      <c r="F32" t="str">
        <f t="shared" ca="1" si="0"/>
        <v/>
      </c>
    </row>
    <row r="33" spans="6:6">
      <c r="F33" t="str">
        <f t="shared" ca="1" si="0"/>
        <v/>
      </c>
    </row>
    <row r="34" spans="6:6">
      <c r="F34" t="str">
        <f t="shared" ca="1" si="0"/>
        <v/>
      </c>
    </row>
    <row r="35" spans="6:6">
      <c r="F35" t="str">
        <f t="shared" ca="1" si="0"/>
        <v/>
      </c>
    </row>
    <row r="36" spans="6:6">
      <c r="F36" t="str">
        <f t="shared" ca="1" si="0"/>
        <v/>
      </c>
    </row>
    <row r="37" spans="6:6">
      <c r="F37" t="str">
        <f t="shared" ca="1" si="0"/>
        <v/>
      </c>
    </row>
    <row r="38" spans="6:6">
      <c r="F38" t="str">
        <f t="shared" ca="1" si="0"/>
        <v/>
      </c>
    </row>
    <row r="39" spans="6:6">
      <c r="F39" t="str">
        <f t="shared" ca="1" si="0"/>
        <v/>
      </c>
    </row>
    <row r="40" spans="6:6">
      <c r="F40" t="str">
        <f t="shared" ca="1" si="0"/>
        <v/>
      </c>
    </row>
    <row r="41" spans="6:6">
      <c r="F41" t="str">
        <f t="shared" ca="1" si="0"/>
        <v/>
      </c>
    </row>
    <row r="42" spans="6:6">
      <c r="F42" t="str">
        <f t="shared" ca="1" si="0"/>
        <v/>
      </c>
    </row>
    <row r="43" spans="6:6">
      <c r="F43" t="str">
        <f t="shared" ca="1" si="0"/>
        <v/>
      </c>
    </row>
    <row r="44" spans="6:6">
      <c r="F44" t="str">
        <f t="shared" ca="1" si="0"/>
        <v/>
      </c>
    </row>
    <row r="45" spans="6:6">
      <c r="F45" t="str">
        <f t="shared" ca="1" si="0"/>
        <v/>
      </c>
    </row>
    <row r="46" spans="6:6">
      <c r="F46" t="str">
        <f t="shared" ca="1" si="0"/>
        <v/>
      </c>
    </row>
    <row r="47" spans="6:6">
      <c r="F47" t="str">
        <f t="shared" ca="1" si="0"/>
        <v/>
      </c>
    </row>
    <row r="48" spans="6:6">
      <c r="F48" t="str">
        <f t="shared" ca="1" si="0"/>
        <v/>
      </c>
    </row>
    <row r="49" spans="6:6">
      <c r="F49" t="str">
        <f t="shared" ca="1" si="0"/>
        <v/>
      </c>
    </row>
    <row r="50" spans="6:6">
      <c r="F50" t="str">
        <f t="shared" ca="1" si="0"/>
        <v/>
      </c>
    </row>
    <row r="51" spans="6:6">
      <c r="F51" t="str">
        <f t="shared" ca="1" si="0"/>
        <v/>
      </c>
    </row>
    <row r="52" spans="6:6">
      <c r="F52" t="str">
        <f t="shared" ca="1" si="0"/>
        <v/>
      </c>
    </row>
    <row r="53" spans="6:6">
      <c r="F53" t="str">
        <f t="shared" ca="1" si="0"/>
        <v/>
      </c>
    </row>
    <row r="54" spans="6:6">
      <c r="F54" t="str">
        <f t="shared" ca="1" si="0"/>
        <v/>
      </c>
    </row>
    <row r="55" spans="6:6">
      <c r="F55" t="str">
        <f t="shared" ca="1" si="0"/>
        <v/>
      </c>
    </row>
    <row r="56" spans="6:6">
      <c r="F56" t="str">
        <f t="shared" ca="1" si="0"/>
        <v/>
      </c>
    </row>
    <row r="57" spans="6:6">
      <c r="F57" t="str">
        <f t="shared" ca="1" si="0"/>
        <v/>
      </c>
    </row>
    <row r="58" spans="6:6">
      <c r="F58" t="str">
        <f t="shared" ca="1" si="0"/>
        <v/>
      </c>
    </row>
    <row r="59" spans="6:6">
      <c r="F59" t="str">
        <f t="shared" ca="1" si="0"/>
        <v/>
      </c>
    </row>
    <row r="60" spans="6:6">
      <c r="F60" t="str">
        <f t="shared" ca="1" si="0"/>
        <v/>
      </c>
    </row>
    <row r="61" spans="6:6">
      <c r="F61" t="str">
        <f t="shared" ca="1" si="0"/>
        <v/>
      </c>
    </row>
    <row r="62" spans="6:6">
      <c r="F62" t="str">
        <f t="shared" ca="1" si="0"/>
        <v/>
      </c>
    </row>
    <row r="63" spans="6:6">
      <c r="F63" t="str">
        <f t="shared" ca="1" si="0"/>
        <v/>
      </c>
    </row>
    <row r="64" spans="6:6">
      <c r="F64" t="str">
        <f t="shared" ca="1" si="0"/>
        <v/>
      </c>
    </row>
    <row r="65" spans="6:6">
      <c r="F65" t="str">
        <f t="shared" ca="1" si="0"/>
        <v/>
      </c>
    </row>
    <row r="66" spans="6:6">
      <c r="F66" t="str">
        <f t="shared" ca="1" si="0"/>
        <v/>
      </c>
    </row>
    <row r="67" spans="6:6">
      <c r="F67" t="str">
        <f t="shared" ref="F67:F130" ca="1" si="1">IF(C67="","",IF(C67&gt; TODAY()-365,"",1))</f>
        <v/>
      </c>
    </row>
    <row r="68" spans="6:6">
      <c r="F68" t="str">
        <f t="shared" ca="1" si="1"/>
        <v/>
      </c>
    </row>
    <row r="69" spans="6:6">
      <c r="F69" t="str">
        <f t="shared" ca="1" si="1"/>
        <v/>
      </c>
    </row>
    <row r="70" spans="6:6">
      <c r="F70" t="str">
        <f t="shared" ca="1" si="1"/>
        <v/>
      </c>
    </row>
    <row r="71" spans="6:6">
      <c r="F71" t="str">
        <f t="shared" ca="1" si="1"/>
        <v/>
      </c>
    </row>
    <row r="72" spans="6:6">
      <c r="F72" t="str">
        <f t="shared" ca="1" si="1"/>
        <v/>
      </c>
    </row>
    <row r="73" spans="6:6">
      <c r="F73" t="str">
        <f t="shared" ca="1" si="1"/>
        <v/>
      </c>
    </row>
    <row r="74" spans="6:6">
      <c r="F74" t="str">
        <f t="shared" ca="1" si="1"/>
        <v/>
      </c>
    </row>
    <row r="75" spans="6:6">
      <c r="F75" t="str">
        <f t="shared" ca="1" si="1"/>
        <v/>
      </c>
    </row>
    <row r="76" spans="6:6">
      <c r="F76" t="str">
        <f t="shared" ca="1" si="1"/>
        <v/>
      </c>
    </row>
    <row r="77" spans="6:6">
      <c r="F77" t="str">
        <f t="shared" ca="1" si="1"/>
        <v/>
      </c>
    </row>
    <row r="78" spans="6:6">
      <c r="F78" t="str">
        <f t="shared" ca="1" si="1"/>
        <v/>
      </c>
    </row>
    <row r="79" spans="6:6">
      <c r="F79" t="str">
        <f t="shared" ca="1" si="1"/>
        <v/>
      </c>
    </row>
    <row r="80" spans="6:6">
      <c r="F80" t="str">
        <f t="shared" ca="1" si="1"/>
        <v/>
      </c>
    </row>
    <row r="81" spans="6:6">
      <c r="F81" t="str">
        <f t="shared" ca="1" si="1"/>
        <v/>
      </c>
    </row>
    <row r="82" spans="6:6">
      <c r="F82" t="str">
        <f t="shared" ca="1" si="1"/>
        <v/>
      </c>
    </row>
    <row r="83" spans="6:6">
      <c r="F83" t="str">
        <f t="shared" ca="1" si="1"/>
        <v/>
      </c>
    </row>
    <row r="84" spans="6:6">
      <c r="F84" t="str">
        <f t="shared" ca="1" si="1"/>
        <v/>
      </c>
    </row>
    <row r="85" spans="6:6">
      <c r="F85" t="str">
        <f t="shared" ca="1" si="1"/>
        <v/>
      </c>
    </row>
    <row r="86" spans="6:6">
      <c r="F86" t="str">
        <f t="shared" ca="1" si="1"/>
        <v/>
      </c>
    </row>
    <row r="87" spans="6:6">
      <c r="F87" t="str">
        <f t="shared" ca="1" si="1"/>
        <v/>
      </c>
    </row>
    <row r="88" spans="6:6">
      <c r="F88" t="str">
        <f t="shared" ca="1" si="1"/>
        <v/>
      </c>
    </row>
    <row r="89" spans="6:6">
      <c r="F89" t="str">
        <f t="shared" ca="1" si="1"/>
        <v/>
      </c>
    </row>
    <row r="90" spans="6:6">
      <c r="F90" t="str">
        <f t="shared" ca="1" si="1"/>
        <v/>
      </c>
    </row>
    <row r="91" spans="6:6">
      <c r="F91" t="str">
        <f t="shared" ca="1" si="1"/>
        <v/>
      </c>
    </row>
    <row r="92" spans="6:6">
      <c r="F92" t="str">
        <f t="shared" ca="1" si="1"/>
        <v/>
      </c>
    </row>
    <row r="93" spans="6:6">
      <c r="F93" t="str">
        <f t="shared" ca="1" si="1"/>
        <v/>
      </c>
    </row>
    <row r="94" spans="6:6">
      <c r="F94" t="str">
        <f t="shared" ca="1" si="1"/>
        <v/>
      </c>
    </row>
    <row r="95" spans="6:6">
      <c r="F95" t="str">
        <f t="shared" ca="1" si="1"/>
        <v/>
      </c>
    </row>
    <row r="96" spans="6:6">
      <c r="F96" t="str">
        <f t="shared" ca="1" si="1"/>
        <v/>
      </c>
    </row>
    <row r="97" spans="6:6">
      <c r="F97" t="str">
        <f t="shared" ca="1" si="1"/>
        <v/>
      </c>
    </row>
    <row r="98" spans="6:6">
      <c r="F98" t="str">
        <f t="shared" ca="1" si="1"/>
        <v/>
      </c>
    </row>
    <row r="99" spans="6:6">
      <c r="F99" t="str">
        <f t="shared" ca="1" si="1"/>
        <v/>
      </c>
    </row>
    <row r="100" spans="6:6">
      <c r="F100" t="str">
        <f t="shared" ca="1" si="1"/>
        <v/>
      </c>
    </row>
    <row r="101" spans="6:6">
      <c r="F101" t="str">
        <f t="shared" ca="1" si="1"/>
        <v/>
      </c>
    </row>
    <row r="102" spans="6:6">
      <c r="F102" t="str">
        <f t="shared" ca="1" si="1"/>
        <v/>
      </c>
    </row>
    <row r="103" spans="6:6">
      <c r="F103" t="str">
        <f t="shared" ca="1" si="1"/>
        <v/>
      </c>
    </row>
    <row r="104" spans="6:6">
      <c r="F104" t="str">
        <f t="shared" ca="1" si="1"/>
        <v/>
      </c>
    </row>
    <row r="105" spans="6:6">
      <c r="F105" t="str">
        <f t="shared" ca="1" si="1"/>
        <v/>
      </c>
    </row>
    <row r="106" spans="6:6">
      <c r="F106" t="str">
        <f t="shared" ca="1" si="1"/>
        <v/>
      </c>
    </row>
    <row r="107" spans="6:6">
      <c r="F107" t="str">
        <f t="shared" ca="1" si="1"/>
        <v/>
      </c>
    </row>
    <row r="108" spans="6:6">
      <c r="F108" t="str">
        <f t="shared" ca="1" si="1"/>
        <v/>
      </c>
    </row>
    <row r="109" spans="6:6">
      <c r="F109" t="str">
        <f t="shared" ca="1" si="1"/>
        <v/>
      </c>
    </row>
    <row r="110" spans="6:6">
      <c r="F110" t="str">
        <f t="shared" ca="1" si="1"/>
        <v/>
      </c>
    </row>
    <row r="111" spans="6:6">
      <c r="F111" t="str">
        <f t="shared" ca="1" si="1"/>
        <v/>
      </c>
    </row>
    <row r="112" spans="6:6">
      <c r="F112" t="str">
        <f t="shared" ca="1" si="1"/>
        <v/>
      </c>
    </row>
    <row r="113" spans="6:6">
      <c r="F113" t="str">
        <f t="shared" ca="1" si="1"/>
        <v/>
      </c>
    </row>
    <row r="114" spans="6:6">
      <c r="F114" t="str">
        <f t="shared" ca="1" si="1"/>
        <v/>
      </c>
    </row>
    <row r="115" spans="6:6">
      <c r="F115" t="str">
        <f t="shared" ca="1" si="1"/>
        <v/>
      </c>
    </row>
    <row r="116" spans="6:6">
      <c r="F116" t="str">
        <f t="shared" ca="1" si="1"/>
        <v/>
      </c>
    </row>
    <row r="117" spans="6:6">
      <c r="F117" t="str">
        <f t="shared" ca="1" si="1"/>
        <v/>
      </c>
    </row>
    <row r="118" spans="6:6">
      <c r="F118" t="str">
        <f t="shared" ca="1" si="1"/>
        <v/>
      </c>
    </row>
    <row r="119" spans="6:6">
      <c r="F119" t="str">
        <f t="shared" ca="1" si="1"/>
        <v/>
      </c>
    </row>
    <row r="120" spans="6:6">
      <c r="F120" t="str">
        <f t="shared" ca="1" si="1"/>
        <v/>
      </c>
    </row>
    <row r="121" spans="6:6">
      <c r="F121" t="str">
        <f t="shared" ca="1" si="1"/>
        <v/>
      </c>
    </row>
    <row r="122" spans="6:6">
      <c r="F122" t="str">
        <f t="shared" ca="1" si="1"/>
        <v/>
      </c>
    </row>
    <row r="123" spans="6:6">
      <c r="F123" t="str">
        <f t="shared" ca="1" si="1"/>
        <v/>
      </c>
    </row>
    <row r="124" spans="6:6">
      <c r="F124" t="str">
        <f t="shared" ca="1" si="1"/>
        <v/>
      </c>
    </row>
    <row r="125" spans="6:6">
      <c r="F125" t="str">
        <f t="shared" ca="1" si="1"/>
        <v/>
      </c>
    </row>
    <row r="126" spans="6:6">
      <c r="F126" t="str">
        <f t="shared" ca="1" si="1"/>
        <v/>
      </c>
    </row>
    <row r="127" spans="6:6">
      <c r="F127" t="str">
        <f t="shared" ca="1" si="1"/>
        <v/>
      </c>
    </row>
    <row r="128" spans="6:6">
      <c r="F128" t="str">
        <f t="shared" ca="1" si="1"/>
        <v/>
      </c>
    </row>
    <row r="129" spans="6:6">
      <c r="F129" t="str">
        <f t="shared" ca="1" si="1"/>
        <v/>
      </c>
    </row>
    <row r="130" spans="6:6">
      <c r="F130" t="str">
        <f t="shared" ca="1" si="1"/>
        <v/>
      </c>
    </row>
    <row r="131" spans="6:6">
      <c r="F131" t="str">
        <f t="shared" ref="F131:F137" ca="1" si="2">IF(C131="","",IF(C131&gt; TODAY()-365,"",1))</f>
        <v/>
      </c>
    </row>
    <row r="132" spans="6:6">
      <c r="F132" t="str">
        <f t="shared" ca="1" si="2"/>
        <v/>
      </c>
    </row>
    <row r="133" spans="6:6">
      <c r="F133" t="str">
        <f t="shared" ca="1" si="2"/>
        <v/>
      </c>
    </row>
    <row r="134" spans="6:6">
      <c r="F134" t="str">
        <f t="shared" ca="1" si="2"/>
        <v/>
      </c>
    </row>
    <row r="135" spans="6:6">
      <c r="F135" t="str">
        <f t="shared" ca="1" si="2"/>
        <v/>
      </c>
    </row>
    <row r="136" spans="6:6">
      <c r="F136" t="str">
        <f t="shared" ca="1" si="2"/>
        <v/>
      </c>
    </row>
    <row r="137" spans="6:6">
      <c r="F137" t="str">
        <f t="shared" ca="1" si="2"/>
        <v/>
      </c>
    </row>
  </sheetData>
  <autoFilter ref="A1:F13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I49"/>
  <sheetViews>
    <sheetView workbookViewId="0">
      <selection activeCell="K9" sqref="J9:K10"/>
    </sheetView>
  </sheetViews>
  <sheetFormatPr baseColWidth="10" defaultRowHeight="14.5"/>
  <cols>
    <col min="3" max="3" width="19.90625" customWidth="1"/>
    <col min="4" max="4" width="21.7265625" customWidth="1"/>
    <col min="5" max="5" width="22.36328125" style="8" customWidth="1"/>
    <col min="6" max="6" width="14.1796875" style="6" customWidth="1"/>
  </cols>
  <sheetData>
    <row r="1" spans="2:9" ht="25.5" customHeight="1">
      <c r="B1" s="10" t="s">
        <v>10</v>
      </c>
      <c r="C1" s="10" t="s">
        <v>11</v>
      </c>
      <c r="D1" s="10" t="s">
        <v>12</v>
      </c>
      <c r="E1" s="10" t="s">
        <v>13</v>
      </c>
      <c r="F1" s="10" t="s">
        <v>14</v>
      </c>
    </row>
    <row r="2" spans="2:9" ht="20" customHeight="1">
      <c r="B2" s="3" t="str">
        <f ca="1">IFERROR(INDEX(grotablo,SUMPRODUCT(SMALL((DATE&lt;TODAY()-365)*ROW(DATE),COUNTIF(DATE,"&gt;"&amp;TODAY()-365)+ROW($A1)))-1,1),"")</f>
        <v xml:space="preserve">A </v>
      </c>
      <c r="C2" s="3" t="str">
        <f ca="1">IFERROR(INDEX(grotablo,SUMPRODUCT(SMALL((DATE&lt;TODAY()-365)*ROW(DATE),COUNTIF(DATE,"&gt;"&amp;TODAY()-365)+ROW($A1)))-1,2),"")</f>
        <v>réunion annuelle</v>
      </c>
      <c r="D2" s="5">
        <f ca="1">IFERROR(INDEX(grotablo,SUMPRODUCT(SMALL((DATE&lt;TODAY()-365)*ROW(DATE),COUNTIF(DATE,"&gt;"&amp;TODAY()-365)+ROW($A1)))-1,3),"")</f>
        <v>41824</v>
      </c>
      <c r="E2" s="9" t="str">
        <f ca="1">IFERROR(INDEX(grotablo,SUMPRODUCT(SMALL((DATE&lt;TODAY()-365)*ROW(DATE),COUNTIF(DATE,"&gt;"&amp;TODAY()-365)+ROW($A1)))-1,4),"")</f>
        <v>Paris 7ème arrondissement</v>
      </c>
      <c r="F2" s="7">
        <f ca="1">IFERROR(INDEX(grotablo,SUMPRODUCT(SMALL((DATE&lt;TODAY()-365)*ROW(DATE),COUNTIF(DATE,"&gt;"&amp;TODAY()-365)+ROW($A1)))-1,5),"")</f>
        <v>1</v>
      </c>
    </row>
    <row r="3" spans="2:9" ht="20" customHeight="1">
      <c r="B3" s="4" t="str">
        <f ca="1">IFERROR(INDEX(grotablo,SUMPRODUCT(SMALL((DATE&lt;TODAY()-365)*ROW(DATE),COUNTIF(DATE,"&gt;"&amp;TODAY()-365)+ROW($A2)))-1,1),"")</f>
        <v xml:space="preserve">A </v>
      </c>
      <c r="C3" s="4" t="str">
        <f ca="1">IFERROR(INDEX(grotablo,SUMPRODUCT(SMALL((DATE&lt;TODAY()-365)*ROW(DATE),COUNTIF(DATE,"&gt;"&amp;TODAY()-365)+ROW($A2)))-1,2),"")</f>
        <v>réunion annuelle</v>
      </c>
      <c r="D3" s="5">
        <f ca="1">IFERROR(INDEX(grotablo,SUMPRODUCT(SMALL((DATE&lt;TODAY()-365)*ROW(DATE),COUNTIF(DATE,"&gt;"&amp;TODAY()-365)+ROW($A2)))-1,3),"")</f>
        <v>42201</v>
      </c>
      <c r="E3" s="9" t="str">
        <f ca="1">IFERROR(INDEX(grotablo,SUMPRODUCT(SMALL((DATE&lt;TODAY()-365)*ROW(DATE),COUNTIF(DATE,"&gt;"&amp;TODAY()-365)+ROW($A2)))-1,4),"")</f>
        <v>Paris 7ème arrondissement</v>
      </c>
      <c r="F3" s="7">
        <f ca="1">IFERROR(INDEX(grotablo,SUMPRODUCT(SMALL((DATE&lt;TODAY()-365)*ROW(DATE),COUNTIF(DATE,"&gt;"&amp;TODAY()-365)+ROW($A2)))-1,5),"")</f>
        <v>3</v>
      </c>
    </row>
    <row r="4" spans="2:9" ht="20" customHeight="1">
      <c r="B4" s="3" t="str">
        <f ca="1">IFERROR(INDEX(grotablo,SUMPRODUCT(SMALL((DATE&lt;TODAY()-365)*ROW(DATE),COUNTIF(DATE,"&gt;"&amp;TODAY()-365)+ROW($A3)))-1,1),"")</f>
        <v xml:space="preserve">A </v>
      </c>
      <c r="C4" s="3" t="str">
        <f ca="1">IFERROR(INDEX(grotablo,SUMPRODUCT(SMALL((DATE&lt;TODAY()-365)*ROW(DATE),COUNTIF(DATE,"&gt;"&amp;TODAY()-365)+ROW($A3)))-1,2),"")</f>
        <v>réunion de travail</v>
      </c>
      <c r="D4" s="5">
        <f ca="1">IFERROR(INDEX(grotablo,SUMPRODUCT(SMALL((DATE&lt;TODAY()-365)*ROW(DATE),COUNTIF(DATE,"&gt;"&amp;TODAY()-365)+ROW($A3)))-1,3),"")</f>
        <v>42304</v>
      </c>
      <c r="E4" s="9" t="str">
        <f ca="1">IFERROR(INDEX(grotablo,SUMPRODUCT(SMALL((DATE&lt;TODAY()-365)*ROW(DATE),COUNTIF(DATE,"&gt;"&amp;TODAY()-365)+ROW($A3)))-1,4),"")</f>
        <v>Toulouse</v>
      </c>
      <c r="F4" s="7">
        <f ca="1">IFERROR(INDEX(grotablo,SUMPRODUCT(SMALL((DATE&lt;TODAY()-365)*ROW(DATE),COUNTIF(DATE,"&gt;"&amp;TODAY()-365)+ROW($A3)))-1,5),"")</f>
        <v>2</v>
      </c>
      <c r="I4" t="s">
        <v>20</v>
      </c>
    </row>
    <row r="5" spans="2:9" ht="20" customHeight="1">
      <c r="B5" s="3" t="str">
        <f ca="1">IFERROR(INDEX(grotablo,SUMPRODUCT(SMALL((DATE&lt;TODAY()-365)*ROW(DATE),COUNTIF(DATE,"&gt;"&amp;TODAY()-365)+ROW($A4)))-1,1),"")</f>
        <v xml:space="preserve">B  </v>
      </c>
      <c r="C5" s="3" t="str">
        <f ca="1">IFERROR(INDEX(grotablo,SUMPRODUCT(SMALL((DATE&lt;TODAY()-365)*ROW(DATE),COUNTIF(DATE,"&gt;"&amp;TODAY()-365)+ROW($A4)))-1,2),"")</f>
        <v>réunion</v>
      </c>
      <c r="D5" s="5">
        <f ca="1">IFERROR(INDEX(grotablo,SUMPRODUCT(SMALL((DATE&lt;TODAY()-365)*ROW(DATE),COUNTIF(DATE,"&gt;"&amp;TODAY()-365)+ROW($A4)))-1,3),"")</f>
        <v>41990</v>
      </c>
      <c r="E5" s="9" t="str">
        <f ca="1">IFERROR(INDEX(grotablo,SUMPRODUCT(SMALL((DATE&lt;TODAY()-365)*ROW(DATE),COUNTIF(DATE,"&gt;"&amp;TODAY()-365)+ROW($A4)))-1,4),"")</f>
        <v>Toulouse</v>
      </c>
      <c r="F5" s="7">
        <f ca="1">IFERROR(INDEX(grotablo,SUMPRODUCT(SMALL((DATE&lt;TODAY()-365)*ROW(DATE),COUNTIF(DATE,"&gt;"&amp;TODAY()-365)+ROW($A4)))-1,5),"")</f>
        <v>2</v>
      </c>
    </row>
    <row r="6" spans="2:9" ht="20" customHeight="1">
      <c r="B6" s="3" t="str">
        <f ca="1">IFERROR(INDEX(grotablo,SUMPRODUCT(SMALL((DATE&lt;TODAY()-365)*ROW(DATE),COUNTIF(DATE,"&gt;"&amp;TODAY()-365)+ROW($A5)))-1,1),"")</f>
        <v xml:space="preserve">C  </v>
      </c>
      <c r="C6" s="3" t="str">
        <f ca="1">IFERROR(INDEX(grotablo,SUMPRODUCT(SMALL((DATE&lt;TODAY()-365)*ROW(DATE),COUNTIF(DATE,"&gt;"&amp;TODAY()-365)+ROW($A5)))-1,2),"")</f>
        <v>réunion annuelle</v>
      </c>
      <c r="D6" s="5">
        <f ca="1">IFERROR(INDEX(grotablo,SUMPRODUCT(SMALL((DATE&lt;TODAY()-365)*ROW(DATE),COUNTIF(DATE,"&gt;"&amp;TODAY()-365)+ROW($A5)))-1,3),"")</f>
        <v>41778</v>
      </c>
      <c r="E6" s="9" t="str">
        <f ca="1">IFERROR(INDEX(grotablo,SUMPRODUCT(SMALL((DATE&lt;TODAY()-365)*ROW(DATE),COUNTIF(DATE,"&gt;"&amp;TODAY()-365)+ROW($A5)))-1,4),"")</f>
        <v>Bordeaux</v>
      </c>
      <c r="F6" s="7">
        <f ca="1">IFERROR(INDEX(grotablo,SUMPRODUCT(SMALL((DATE&lt;TODAY()-365)*ROW(DATE),COUNTIF(DATE,"&gt;"&amp;TODAY()-365)+ROW($A5)))-1,5),"")</f>
        <v>1</v>
      </c>
    </row>
    <row r="7" spans="2:9" ht="20" customHeight="1">
      <c r="B7" s="3" t="str">
        <f ca="1">IFERROR(INDEX(grotablo,SUMPRODUCT(SMALL((DATE&lt;TODAY()-365)*ROW(DATE),COUNTIF(DATE,"&gt;"&amp;TODAY()-365)+ROW($A6)))-1,1),"")</f>
        <v xml:space="preserve">C  </v>
      </c>
      <c r="C7" s="3" t="str">
        <f ca="1">IFERROR(INDEX(grotablo,SUMPRODUCT(SMALL((DATE&lt;TODAY()-365)*ROW(DATE),COUNTIF(DATE,"&gt;"&amp;TODAY()-365)+ROW($A6)))-1,2),"")</f>
        <v>réunion annuelle</v>
      </c>
      <c r="D7" s="5">
        <f ca="1">IFERROR(INDEX(grotablo,SUMPRODUCT(SMALL((DATE&lt;TODAY()-365)*ROW(DATE),COUNTIF(DATE,"&gt;"&amp;TODAY()-365)+ROW($A6)))-1,3),"")</f>
        <v>42130</v>
      </c>
      <c r="E7" s="9">
        <f ca="1">IFERROR(INDEX(grotablo,SUMPRODUCT(SMALL((DATE&lt;TODAY()-365)*ROW(DATE),COUNTIF(DATE,"&gt;"&amp;TODAY()-365)+ROW($A6)))-1,4),"")</f>
        <v>0</v>
      </c>
      <c r="F7" s="7">
        <f ca="1">IFERROR(INDEX(grotablo,SUMPRODUCT(SMALL((DATE&lt;TODAY()-365)*ROW(DATE),COUNTIF(DATE,"&gt;"&amp;TODAY()-365)+ROW($A6)))-1,5),"")</f>
        <v>0</v>
      </c>
    </row>
    <row r="8" spans="2:9" ht="20" customHeight="1">
      <c r="B8" s="3" t="str">
        <f ca="1">IFERROR(INDEX(grotablo,SUMPRODUCT(SMALL((DATE&lt;TODAY()-365)*ROW(DATE),COUNTIF(DATE,"&gt;"&amp;TODAY()-365)+ROW($A7)))-1,1),"")</f>
        <v xml:space="preserve">D  </v>
      </c>
      <c r="C8" s="3" t="str">
        <f ca="1">IFERROR(INDEX(grotablo,SUMPRODUCT(SMALL((DATE&lt;TODAY()-365)*ROW(DATE),COUNTIF(DATE,"&gt;"&amp;TODAY()-365)+ROW($A7)))-1,2),"")</f>
        <v>réunion annuelle</v>
      </c>
      <c r="D8" s="5">
        <f ca="1">IFERROR(INDEX(grotablo,SUMPRODUCT(SMALL((DATE&lt;TODAY()-365)*ROW(DATE),COUNTIF(DATE,"&gt;"&amp;TODAY()-365)+ROW($A7)))-1,3),"")</f>
        <v>41744</v>
      </c>
      <c r="E8" s="9" t="str">
        <f ca="1">IFERROR(INDEX(grotablo,SUMPRODUCT(SMALL((DATE&lt;TODAY()-365)*ROW(DATE),COUNTIF(DATE,"&gt;"&amp;TODAY()-365)+ROW($A7)))-1,4),"")</f>
        <v>Orléans</v>
      </c>
      <c r="F8" s="7">
        <f ca="1">IFERROR(INDEX(grotablo,SUMPRODUCT(SMALL((DATE&lt;TODAY()-365)*ROW(DATE),COUNTIF(DATE,"&gt;"&amp;TODAY()-365)+ROW($A7)))-1,5),"")</f>
        <v>2</v>
      </c>
    </row>
    <row r="9" spans="2:9" ht="20" customHeight="1">
      <c r="B9" s="3" t="str">
        <f ca="1">IFERROR(INDEX(grotablo,SUMPRODUCT(SMALL((DATE&lt;TODAY()-365)*ROW(DATE),COUNTIF(DATE,"&gt;"&amp;TODAY()-365)+ROW($A8)))-1,1),"")</f>
        <v/>
      </c>
      <c r="C9" s="3" t="str">
        <f ca="1">IFERROR(INDEX(grotablo,SUMPRODUCT(SMALL((DATE&lt;TODAY()-365)*ROW(DATE),COUNTIF(DATE,"&gt;"&amp;TODAY()-365)+ROW($A8)))-1,2),"")</f>
        <v/>
      </c>
      <c r="D9" s="5" t="str">
        <f ca="1">IFERROR(INDEX(grotablo,SUMPRODUCT(SMALL((DATE&lt;TODAY()-365)*ROW(DATE),COUNTIF(DATE,"&gt;"&amp;TODAY()-365)+ROW($A8)))-1,3),"")</f>
        <v/>
      </c>
      <c r="E9" s="9" t="str">
        <f ca="1">IFERROR(INDEX(grotablo,SUMPRODUCT(SMALL((DATE&lt;TODAY()-365)*ROW(DATE),COUNTIF(DATE,"&gt;"&amp;TODAY()-365)+ROW($A8)))-1,4),"")</f>
        <v/>
      </c>
      <c r="F9" s="7" t="str">
        <f ca="1">IFERROR(INDEX(grotablo,SUMPRODUCT(SMALL((DATE&lt;TODAY()-365)*ROW(DATE),COUNTIF(DATE,"&gt;"&amp;TODAY()-365)+ROW($A8)))-1,5),"")</f>
        <v/>
      </c>
    </row>
    <row r="10" spans="2:9" ht="20" customHeight="1">
      <c r="B10" s="3" t="str">
        <f ca="1">IFERROR(INDEX(grotablo,SUMPRODUCT(SMALL((DATE&lt;TODAY()-365)*ROW(DATE),COUNTIF(DATE,"&gt;"&amp;TODAY()-365)+ROW($A9)))-1,1),"")</f>
        <v/>
      </c>
      <c r="C10" s="3" t="str">
        <f ca="1">IFERROR(INDEX(grotablo,SUMPRODUCT(SMALL((DATE&lt;TODAY()-365)*ROW(DATE),COUNTIF(DATE,"&gt;"&amp;TODAY()-365)+ROW($A9)))-1,2),"")</f>
        <v/>
      </c>
      <c r="D10" s="5" t="str">
        <f ca="1">IFERROR(INDEX(grotablo,SUMPRODUCT(SMALL((DATE&lt;TODAY()-365)*ROW(DATE),COUNTIF(DATE,"&gt;"&amp;TODAY()-365)+ROW($A9)))-1,3),"")</f>
        <v/>
      </c>
      <c r="E10" s="9" t="str">
        <f ca="1">IFERROR(INDEX(grotablo,SUMPRODUCT(SMALL((DATE&lt;TODAY()-365)*ROW(DATE),COUNTIF(DATE,"&gt;"&amp;TODAY()-365)+ROW($A9)))-1,4),"")</f>
        <v/>
      </c>
      <c r="F10" s="7" t="str">
        <f ca="1">IFERROR(INDEX(grotablo,SUMPRODUCT(SMALL((DATE&lt;TODAY()-365)*ROW(DATE),COUNTIF(DATE,"&gt;"&amp;TODAY()-365)+ROW($A9)))-1,5),"")</f>
        <v/>
      </c>
    </row>
    <row r="11" spans="2:9" ht="20" customHeight="1">
      <c r="B11" s="3" t="str">
        <f ca="1">IFERROR(INDEX(grotablo,SUMPRODUCT(SMALL((DATE&lt;TODAY()-365)*ROW(DATE),COUNTIF(DATE,"&gt;"&amp;TODAY()-365)+ROW($A10)))-1,1),"")</f>
        <v/>
      </c>
      <c r="C11" s="3" t="str">
        <f ca="1">IFERROR(INDEX(grotablo,SUMPRODUCT(SMALL((DATE&lt;TODAY()-365)*ROW(DATE),COUNTIF(DATE,"&gt;"&amp;TODAY()-365)+ROW($A10)))-1,2),"")</f>
        <v/>
      </c>
      <c r="D11" s="5" t="str">
        <f ca="1">IFERROR(INDEX(grotablo,SUMPRODUCT(SMALL((DATE&lt;TODAY()-365)*ROW(DATE),COUNTIF(DATE,"&gt;"&amp;TODAY()-365)+ROW($A10)))-1,3),"")</f>
        <v/>
      </c>
      <c r="E11" s="9" t="str">
        <f ca="1">IFERROR(INDEX(grotablo,SUMPRODUCT(SMALL((DATE&lt;TODAY()-365)*ROW(DATE),COUNTIF(DATE,"&gt;"&amp;TODAY()-365)+ROW($A10)))-1,4),"")</f>
        <v/>
      </c>
      <c r="F11" s="7" t="str">
        <f ca="1">IFERROR(INDEX(grotablo,SUMPRODUCT(SMALL((DATE&lt;TODAY()-365)*ROW(DATE),COUNTIF(DATE,"&gt;"&amp;TODAY()-365)+ROW($A10)))-1,5),"")</f>
        <v/>
      </c>
    </row>
    <row r="12" spans="2:9" ht="20" customHeight="1">
      <c r="B12" s="3" t="str">
        <f ca="1">IFERROR(INDEX(grotablo,SUMPRODUCT(SMALL((DATE&lt;TODAY()-365)*ROW(DATE),COUNTIF(DATE,"&gt;"&amp;TODAY()-365)+ROW($A11)))-1,1),"")</f>
        <v/>
      </c>
      <c r="C12" s="3" t="str">
        <f ca="1">IFERROR(INDEX(grotablo,SUMPRODUCT(SMALL((DATE&lt;TODAY()-365)*ROW(DATE),COUNTIF(DATE,"&gt;"&amp;TODAY()-365)+ROW($A11)))-1,2),"")</f>
        <v/>
      </c>
      <c r="D12" s="5" t="str">
        <f ca="1">IFERROR(INDEX(grotablo,SUMPRODUCT(SMALL((DATE&lt;TODAY()-365)*ROW(DATE),COUNTIF(DATE,"&gt;"&amp;TODAY()-365)+ROW($A11)))-1,3),"")</f>
        <v/>
      </c>
      <c r="E12" s="9" t="str">
        <f ca="1">IFERROR(INDEX(grotablo,SUMPRODUCT(SMALL((DATE&lt;TODAY()-365)*ROW(DATE),COUNTIF(DATE,"&gt;"&amp;TODAY()-365)+ROW($A11)))-1,4),"")</f>
        <v/>
      </c>
      <c r="F12" s="7" t="str">
        <f ca="1">IFERROR(INDEX(grotablo,SUMPRODUCT(SMALL((DATE&lt;TODAY()-365)*ROW(DATE),COUNTIF(DATE,"&gt;"&amp;TODAY()-365)+ROW($A11)))-1,5),"")</f>
        <v/>
      </c>
    </row>
    <row r="13" spans="2:9" ht="20" customHeight="1">
      <c r="B13" s="3" t="str">
        <f ca="1">IFERROR(INDEX(grotablo,SUMPRODUCT(SMALL((DATE&lt;TODAY()-365)*ROW(DATE),COUNTIF(DATE,"&gt;"&amp;TODAY()-365)+ROW($A12)))-1,1),"")</f>
        <v/>
      </c>
      <c r="C13" s="3" t="str">
        <f ca="1">IFERROR(INDEX(grotablo,SUMPRODUCT(SMALL((DATE&lt;TODAY()-365)*ROW(DATE),COUNTIF(DATE,"&gt;"&amp;TODAY()-365)+ROW($A12)))-1,2),"")</f>
        <v/>
      </c>
      <c r="D13" s="5" t="str">
        <f ca="1">IFERROR(INDEX(grotablo,SUMPRODUCT(SMALL((DATE&lt;TODAY()-365)*ROW(DATE),COUNTIF(DATE,"&gt;"&amp;TODAY()-365)+ROW($A12)))-1,3),"")</f>
        <v/>
      </c>
      <c r="E13" s="9" t="str">
        <f ca="1">IFERROR(INDEX(grotablo,SUMPRODUCT(SMALL((DATE&lt;TODAY()-365)*ROW(DATE),COUNTIF(DATE,"&gt;"&amp;TODAY()-365)+ROW($A12)))-1,4),"")</f>
        <v/>
      </c>
      <c r="F13" s="7" t="str">
        <f ca="1">IFERROR(INDEX(grotablo,SUMPRODUCT(SMALL((DATE&lt;TODAY()-365)*ROW(DATE),COUNTIF(DATE,"&gt;"&amp;TODAY()-365)+ROW($A12)))-1,5),"")</f>
        <v/>
      </c>
    </row>
    <row r="14" spans="2:9" ht="20" customHeight="1">
      <c r="B14" s="3" t="str">
        <f ca="1">IFERROR(INDEX(grotablo,SUMPRODUCT(SMALL((DATE&lt;TODAY()-365)*ROW(DATE),COUNTIF(DATE,"&gt;"&amp;TODAY()-365)+ROW($A13)))-1,1),"")</f>
        <v/>
      </c>
      <c r="C14" s="3" t="str">
        <f ca="1">IFERROR(INDEX(grotablo,SUMPRODUCT(SMALL((DATE&lt;TODAY()-365)*ROW(DATE),COUNTIF(DATE,"&gt;"&amp;TODAY()-365)+ROW($A13)))-1,2),"")</f>
        <v/>
      </c>
      <c r="D14" s="5" t="str">
        <f ca="1">IFERROR(INDEX(grotablo,SUMPRODUCT(SMALL((DATE&lt;TODAY()-365)*ROW(DATE),COUNTIF(DATE,"&gt;"&amp;TODAY()-365)+ROW($A13)))-1,3),"")</f>
        <v/>
      </c>
      <c r="E14" s="9" t="str">
        <f ca="1">IFERROR(INDEX(grotablo,SUMPRODUCT(SMALL((DATE&lt;TODAY()-365)*ROW(DATE),COUNTIF(DATE,"&gt;"&amp;TODAY()-365)+ROW($A13)))-1,4),"")</f>
        <v/>
      </c>
      <c r="F14" s="7" t="str">
        <f ca="1">IFERROR(INDEX(grotablo,SUMPRODUCT(SMALL((DATE&lt;TODAY()-365)*ROW(DATE),COUNTIF(DATE,"&gt;"&amp;TODAY()-365)+ROW($A13)))-1,5),"")</f>
        <v/>
      </c>
    </row>
    <row r="15" spans="2:9" ht="20" customHeight="1">
      <c r="B15" s="3" t="str">
        <f ca="1">IFERROR(INDEX(grotablo,SUMPRODUCT(SMALL((DATE&lt;TODAY()-365)*ROW(DATE),COUNTIF(DATE,"&gt;"&amp;TODAY()-365)+ROW($A14)))-1,1),"")</f>
        <v/>
      </c>
      <c r="C15" s="3" t="str">
        <f ca="1">IFERROR(INDEX(grotablo,SUMPRODUCT(SMALL((DATE&lt;TODAY()-365)*ROW(DATE),COUNTIF(DATE,"&gt;"&amp;TODAY()-365)+ROW($A14)))-1,2),"")</f>
        <v/>
      </c>
      <c r="D15" s="5" t="str">
        <f ca="1">IFERROR(INDEX(grotablo,SUMPRODUCT(SMALL((DATE&lt;TODAY()-365)*ROW(DATE),COUNTIF(DATE,"&gt;"&amp;TODAY()-365)+ROW($A14)))-1,3),"")</f>
        <v/>
      </c>
      <c r="E15" s="9" t="str">
        <f ca="1">IFERROR(INDEX(grotablo,SUMPRODUCT(SMALL((DATE&lt;TODAY()-365)*ROW(DATE),COUNTIF(DATE,"&gt;"&amp;TODAY()-365)+ROW($A14)))-1,4),"")</f>
        <v/>
      </c>
      <c r="F15" s="7" t="str">
        <f ca="1">IFERROR(INDEX(grotablo,SUMPRODUCT(SMALL((DATE&lt;TODAY()-365)*ROW(DATE),COUNTIF(DATE,"&gt;"&amp;TODAY()-365)+ROW($A14)))-1,5),"")</f>
        <v/>
      </c>
    </row>
    <row r="16" spans="2:9" ht="20" customHeight="1">
      <c r="B16" s="3" t="str">
        <f ca="1">IFERROR(INDEX(grotablo,SUMPRODUCT(SMALL((DATE&lt;TODAY()-365)*ROW(DATE),COUNTIF(DATE,"&gt;"&amp;TODAY()-365)+ROW($A15)))-1,1),"")</f>
        <v/>
      </c>
      <c r="C16" s="3" t="str">
        <f ca="1">IFERROR(INDEX(grotablo,SUMPRODUCT(SMALL((DATE&lt;TODAY()-365)*ROW(DATE),COUNTIF(DATE,"&gt;"&amp;TODAY()-365)+ROW($A15)))-1,2),"")</f>
        <v/>
      </c>
      <c r="D16" s="5" t="str">
        <f ca="1">IFERROR(INDEX(grotablo,SUMPRODUCT(SMALL((DATE&lt;TODAY()-365)*ROW(DATE),COUNTIF(DATE,"&gt;"&amp;TODAY()-365)+ROW($A15)))-1,3),"")</f>
        <v/>
      </c>
      <c r="E16" s="9" t="str">
        <f ca="1">IFERROR(INDEX(grotablo,SUMPRODUCT(SMALL((DATE&lt;TODAY()-365)*ROW(DATE),COUNTIF(DATE,"&gt;"&amp;TODAY()-365)+ROW($A15)))-1,4),"")</f>
        <v/>
      </c>
      <c r="F16" s="7" t="str">
        <f ca="1">IFERROR(INDEX(grotablo,SUMPRODUCT(SMALL((DATE&lt;TODAY()-365)*ROW(DATE),COUNTIF(DATE,"&gt;"&amp;TODAY()-365)+ROW($A15)))-1,5),"")</f>
        <v/>
      </c>
    </row>
    <row r="17" spans="2:6" ht="20" customHeight="1">
      <c r="B17" s="3" t="str">
        <f ca="1">IFERROR(INDEX(grotablo,SUMPRODUCT(SMALL((DATE&lt;TODAY()-365)*ROW(DATE),COUNTIF(DATE,"&gt;"&amp;TODAY()-365)+ROW($A16)))-1,1),"")</f>
        <v/>
      </c>
      <c r="C17" s="3" t="str">
        <f ca="1">IFERROR(INDEX(grotablo,SUMPRODUCT(SMALL((DATE&lt;TODAY()-365)*ROW(DATE),COUNTIF(DATE,"&gt;"&amp;TODAY()-365)+ROW($A16)))-1,2),"")</f>
        <v/>
      </c>
      <c r="D17" s="5" t="str">
        <f ca="1">IFERROR(INDEX(grotablo,SUMPRODUCT(SMALL((DATE&lt;TODAY()-365)*ROW(DATE),COUNTIF(DATE,"&gt;"&amp;TODAY()-365)+ROW($A16)))-1,3),"")</f>
        <v/>
      </c>
      <c r="E17" s="9" t="str">
        <f ca="1">IFERROR(INDEX(grotablo,SUMPRODUCT(SMALL((DATE&lt;TODAY()-365)*ROW(DATE),COUNTIF(DATE,"&gt;"&amp;TODAY()-365)+ROW($A16)))-1,4),"")</f>
        <v/>
      </c>
      <c r="F17" s="7" t="str">
        <f ca="1">IFERROR(INDEX(grotablo,SUMPRODUCT(SMALL((DATE&lt;TODAY()-365)*ROW(DATE),COUNTIF(DATE,"&gt;"&amp;TODAY()-365)+ROW($A16)))-1,5),"")</f>
        <v/>
      </c>
    </row>
    <row r="18" spans="2:6" ht="20" customHeight="1">
      <c r="B18" s="3" t="str">
        <f ca="1">IFERROR(INDEX(grotablo,SUMPRODUCT(SMALL((DATE&lt;TODAY()-365)*ROW(DATE),COUNTIF(DATE,"&gt;"&amp;TODAY()-365)+ROW($A17)))-1,1),"")</f>
        <v/>
      </c>
      <c r="C18" s="3" t="str">
        <f ca="1">IFERROR(INDEX(grotablo,SUMPRODUCT(SMALL((DATE&lt;TODAY()-365)*ROW(DATE),COUNTIF(DATE,"&gt;"&amp;TODAY()-365)+ROW($A17)))-1,2),"")</f>
        <v/>
      </c>
      <c r="D18" s="5" t="str">
        <f ca="1">IFERROR(INDEX(grotablo,SUMPRODUCT(SMALL((DATE&lt;TODAY()-365)*ROW(DATE),COUNTIF(DATE,"&gt;"&amp;TODAY()-365)+ROW($A17)))-1,3),"")</f>
        <v/>
      </c>
      <c r="E18" s="9" t="str">
        <f ca="1">IFERROR(INDEX(grotablo,SUMPRODUCT(SMALL((DATE&lt;TODAY()-365)*ROW(DATE),COUNTIF(DATE,"&gt;"&amp;TODAY()-365)+ROW($A17)))-1,4),"")</f>
        <v/>
      </c>
      <c r="F18" s="7" t="str">
        <f ca="1">IFERROR(INDEX(grotablo,SUMPRODUCT(SMALL((DATE&lt;TODAY()-365)*ROW(DATE),COUNTIF(DATE,"&gt;"&amp;TODAY()-365)+ROW($A17)))-1,5),"")</f>
        <v/>
      </c>
    </row>
    <row r="19" spans="2:6" ht="20" customHeight="1">
      <c r="B19" s="3" t="str">
        <f ca="1">IFERROR(INDEX(grotablo,SUMPRODUCT(SMALL((DATE&lt;TODAY()-365)*ROW(DATE),COUNTIF(DATE,"&gt;"&amp;TODAY()-365)+ROW($A18)))-1,1),"")</f>
        <v/>
      </c>
      <c r="C19" s="3" t="str">
        <f ca="1">IFERROR(INDEX(grotablo,SUMPRODUCT(SMALL((DATE&lt;TODAY()-365)*ROW(DATE),COUNTIF(DATE,"&gt;"&amp;TODAY()-365)+ROW($A18)))-1,2),"")</f>
        <v/>
      </c>
      <c r="D19" s="5" t="str">
        <f ca="1">IFERROR(INDEX(grotablo,SUMPRODUCT(SMALL((DATE&lt;TODAY()-365)*ROW(DATE),COUNTIF(DATE,"&gt;"&amp;TODAY()-365)+ROW($A18)))-1,3),"")</f>
        <v/>
      </c>
      <c r="E19" s="9" t="str">
        <f ca="1">IFERROR(INDEX(grotablo,SUMPRODUCT(SMALL((DATE&lt;TODAY()-365)*ROW(DATE),COUNTIF(DATE,"&gt;"&amp;TODAY()-365)+ROW($A18)))-1,4),"")</f>
        <v/>
      </c>
      <c r="F19" s="7" t="str">
        <f ca="1">IFERROR(INDEX(grotablo,SUMPRODUCT(SMALL((DATE&lt;TODAY()-365)*ROW(DATE),COUNTIF(DATE,"&gt;"&amp;TODAY()-365)+ROW($A18)))-1,5),"")</f>
        <v/>
      </c>
    </row>
    <row r="20" spans="2:6" ht="20" customHeight="1">
      <c r="B20" s="3" t="str">
        <f ca="1">IFERROR(INDEX(grotablo,SUMPRODUCT(SMALL((DATE&lt;TODAY()-365)*ROW(DATE),COUNTIF(DATE,"&gt;"&amp;TODAY()-365)+ROW($A19)))-1,1),"")</f>
        <v/>
      </c>
      <c r="C20" s="3" t="str">
        <f ca="1">IFERROR(INDEX(grotablo,SUMPRODUCT(SMALL((DATE&lt;TODAY()-365)*ROW(DATE),COUNTIF(DATE,"&gt;"&amp;TODAY()-365)+ROW($A19)))-1,2),"")</f>
        <v/>
      </c>
      <c r="D20" s="5" t="str">
        <f ca="1">IFERROR(INDEX(grotablo,SUMPRODUCT(SMALL((DATE&lt;TODAY()-365)*ROW(DATE),COUNTIF(DATE,"&gt;"&amp;TODAY()-365)+ROW($A19)))-1,3),"")</f>
        <v/>
      </c>
      <c r="E20" s="9" t="str">
        <f ca="1">IFERROR(INDEX(grotablo,SUMPRODUCT(SMALL((DATE&lt;TODAY()-365)*ROW(DATE),COUNTIF(DATE,"&gt;"&amp;TODAY()-365)+ROW($A19)))-1,4),"")</f>
        <v/>
      </c>
      <c r="F20" s="7" t="str">
        <f ca="1">IFERROR(INDEX(grotablo,SUMPRODUCT(SMALL((DATE&lt;TODAY()-365)*ROW(DATE),COUNTIF(DATE,"&gt;"&amp;TODAY()-365)+ROW($A19)))-1,5),"")</f>
        <v/>
      </c>
    </row>
    <row r="21" spans="2:6" ht="20" customHeight="1">
      <c r="B21" s="3" t="str">
        <f ca="1">IFERROR(INDEX(grotablo,SUMPRODUCT(SMALL((DATE&lt;TODAY()-365)*ROW(DATE),COUNTIF(DATE,"&gt;"&amp;TODAY()-365)+ROW($A20)))-1,1),"")</f>
        <v/>
      </c>
      <c r="C21" s="3" t="str">
        <f ca="1">IFERROR(INDEX(grotablo,SUMPRODUCT(SMALL((DATE&lt;TODAY()-365)*ROW(DATE),COUNTIF(DATE,"&gt;"&amp;TODAY()-365)+ROW($A20)))-1,2),"")</f>
        <v/>
      </c>
      <c r="D21" s="5" t="str">
        <f ca="1">IFERROR(INDEX(grotablo,SUMPRODUCT(SMALL((DATE&lt;TODAY()-365)*ROW(DATE),COUNTIF(DATE,"&gt;"&amp;TODAY()-365)+ROW($A20)))-1,3),"")</f>
        <v/>
      </c>
      <c r="E21" s="9" t="str">
        <f ca="1">IFERROR(INDEX(grotablo,SUMPRODUCT(SMALL((DATE&lt;TODAY()-365)*ROW(DATE),COUNTIF(DATE,"&gt;"&amp;TODAY()-365)+ROW($A20)))-1,4),"")</f>
        <v/>
      </c>
      <c r="F21" s="7" t="str">
        <f ca="1">IFERROR(INDEX(grotablo,SUMPRODUCT(SMALL((DATE&lt;TODAY()-365)*ROW(DATE),COUNTIF(DATE,"&gt;"&amp;TODAY()-365)+ROW($A20)))-1,5),"")</f>
        <v/>
      </c>
    </row>
    <row r="22" spans="2:6" ht="20" customHeight="1">
      <c r="B22" s="3" t="str">
        <f ca="1">IFERROR(INDEX(grotablo,SUMPRODUCT(SMALL((DATE&lt;TODAY()-365)*ROW(DATE),COUNTIF(DATE,"&gt;"&amp;TODAY()-365)+ROW($A21)))-1,1),"")</f>
        <v/>
      </c>
      <c r="C22" s="3" t="str">
        <f ca="1">IFERROR(INDEX(grotablo,SUMPRODUCT(SMALL((DATE&lt;TODAY()-365)*ROW(DATE),COUNTIF(DATE,"&gt;"&amp;TODAY()-365)+ROW($A21)))-1,2),"")</f>
        <v/>
      </c>
      <c r="D22" s="5" t="str">
        <f ca="1">IFERROR(INDEX(grotablo,SUMPRODUCT(SMALL((DATE&lt;TODAY()-365)*ROW(DATE),COUNTIF(DATE,"&gt;"&amp;TODAY()-365)+ROW($A21)))-1,3),"")</f>
        <v/>
      </c>
      <c r="E22" s="9" t="str">
        <f ca="1">IFERROR(INDEX(grotablo,SUMPRODUCT(SMALL((DATE&lt;TODAY()-365)*ROW(DATE),COUNTIF(DATE,"&gt;"&amp;TODAY()-365)+ROW($A21)))-1,4),"")</f>
        <v/>
      </c>
      <c r="F22" s="7" t="str">
        <f ca="1">IFERROR(INDEX(grotablo,SUMPRODUCT(SMALL((DATE&lt;TODAY()-365)*ROW(DATE),COUNTIF(DATE,"&gt;"&amp;TODAY()-365)+ROW($A21)))-1,5),"")</f>
        <v/>
      </c>
    </row>
    <row r="23" spans="2:6" ht="20" customHeight="1">
      <c r="B23" s="3" t="str">
        <f ca="1">IFERROR(INDEX(grotablo,SUMPRODUCT(SMALL((DATE&lt;TODAY()-365)*ROW(DATE),COUNTIF(DATE,"&gt;"&amp;TODAY()-365)+ROW($A22)))-1,1),"")</f>
        <v/>
      </c>
      <c r="C23" s="3" t="str">
        <f ca="1">IFERROR(INDEX(grotablo,SUMPRODUCT(SMALL((DATE&lt;TODAY()-365)*ROW(DATE),COUNTIF(DATE,"&gt;"&amp;TODAY()-365)+ROW($A22)))-1,2),"")</f>
        <v/>
      </c>
      <c r="D23" s="5" t="str">
        <f ca="1">IFERROR(INDEX(grotablo,SUMPRODUCT(SMALL((DATE&lt;TODAY()-365)*ROW(DATE),COUNTIF(DATE,"&gt;"&amp;TODAY()-365)+ROW($A22)))-1,3),"")</f>
        <v/>
      </c>
      <c r="E23" s="9" t="str">
        <f ca="1">IFERROR(INDEX(grotablo,SUMPRODUCT(SMALL((DATE&lt;TODAY()-365)*ROW(DATE),COUNTIF(DATE,"&gt;"&amp;TODAY()-365)+ROW($A22)))-1,4),"")</f>
        <v/>
      </c>
      <c r="F23" s="7" t="str">
        <f ca="1">IFERROR(INDEX(grotablo,SUMPRODUCT(SMALL((DATE&lt;TODAY()-365)*ROW(DATE),COUNTIF(DATE,"&gt;"&amp;TODAY()-365)+ROW($A22)))-1,5),"")</f>
        <v/>
      </c>
    </row>
    <row r="24" spans="2:6" ht="15.5">
      <c r="B24" s="3" t="str">
        <f ca="1">IFERROR(INDEX(grotablo,SUMPRODUCT(SMALL((DATE&lt;TODAY()-365)*ROW(DATE),COUNTIF(DATE,"&gt;"&amp;TODAY()-365)+ROW($A23)))-1,1),"")</f>
        <v/>
      </c>
      <c r="C24" s="3" t="str">
        <f ca="1">IFERROR(INDEX(grotablo,SUMPRODUCT(SMALL((DATE&lt;TODAY()-365)*ROW(DATE),COUNTIF(DATE,"&gt;"&amp;TODAY()-365)+ROW($A23)))-1,2),"")</f>
        <v/>
      </c>
      <c r="D24" s="5" t="str">
        <f ca="1">IFERROR(INDEX(grotablo,SUMPRODUCT(SMALL((DATE&lt;TODAY()-365)*ROW(DATE),COUNTIF(DATE,"&gt;"&amp;TODAY()-365)+ROW($A23)))-1,3),"")</f>
        <v/>
      </c>
      <c r="E24" s="9" t="str">
        <f ca="1">IFERROR(INDEX(grotablo,SUMPRODUCT(SMALL((DATE&lt;TODAY()-365)*ROW(DATE),COUNTIF(DATE,"&gt;"&amp;TODAY()-365)+ROW($A23)))-1,4),"")</f>
        <v/>
      </c>
      <c r="F24" s="7" t="str">
        <f ca="1">IFERROR(INDEX(grotablo,SUMPRODUCT(SMALL((DATE&lt;TODAY()-365)*ROW(DATE),COUNTIF(DATE,"&gt;"&amp;TODAY()-365)+ROW($A23)))-1,5),"")</f>
        <v/>
      </c>
    </row>
    <row r="25" spans="2:6" ht="15.5">
      <c r="B25" s="3" t="str">
        <f ca="1">IFERROR(INDEX(grotablo,SUMPRODUCT(SMALL((DATE&lt;TODAY()-365)*ROW(DATE),COUNTIF(DATE,"&gt;"&amp;TODAY()-365)+ROW($A24)))-1,1),"")</f>
        <v/>
      </c>
      <c r="C25" s="3" t="str">
        <f ca="1">IFERROR(INDEX(grotablo,SUMPRODUCT(SMALL((DATE&lt;TODAY()-365)*ROW(DATE),COUNTIF(DATE,"&gt;"&amp;TODAY()-365)+ROW($A24)))-1,2),"")</f>
        <v/>
      </c>
      <c r="D25" s="5" t="str">
        <f ca="1">IFERROR(INDEX(grotablo,SUMPRODUCT(SMALL((DATE&lt;TODAY()-365)*ROW(DATE),COUNTIF(DATE,"&gt;"&amp;TODAY()-365)+ROW($A24)))-1,3),"")</f>
        <v/>
      </c>
      <c r="E25" s="9" t="str">
        <f ca="1">IFERROR(INDEX(grotablo,SUMPRODUCT(SMALL((DATE&lt;TODAY()-365)*ROW(DATE),COUNTIF(DATE,"&gt;"&amp;TODAY()-365)+ROW($A24)))-1,4),"")</f>
        <v/>
      </c>
      <c r="F25" s="7" t="str">
        <f ca="1">IFERROR(INDEX(grotablo,SUMPRODUCT(SMALL((DATE&lt;TODAY()-365)*ROW(DATE),COUNTIF(DATE,"&gt;"&amp;TODAY()-365)+ROW($A24)))-1,5),"")</f>
        <v/>
      </c>
    </row>
    <row r="26" spans="2:6" ht="15.5">
      <c r="B26" s="3" t="str">
        <f ca="1">IFERROR(INDEX(grotablo,SUMPRODUCT(SMALL((DATE&lt;TODAY()-365)*ROW(DATE),COUNTIF(DATE,"&gt;"&amp;TODAY()-365)+ROW($A25)))-1,1),"")</f>
        <v/>
      </c>
      <c r="C26" s="3" t="str">
        <f ca="1">IFERROR(INDEX(grotablo,SUMPRODUCT(SMALL((DATE&lt;TODAY()-365)*ROW(DATE),COUNTIF(DATE,"&gt;"&amp;TODAY()-365)+ROW($A25)))-1,2),"")</f>
        <v/>
      </c>
      <c r="D26" s="5" t="str">
        <f ca="1">IFERROR(INDEX(grotablo,SUMPRODUCT(SMALL((DATE&lt;TODAY()-365)*ROW(DATE),COUNTIF(DATE,"&gt;"&amp;TODAY()-365)+ROW($A25)))-1,3),"")</f>
        <v/>
      </c>
      <c r="E26" s="9" t="str">
        <f ca="1">IFERROR(INDEX(grotablo,SUMPRODUCT(SMALL((DATE&lt;TODAY()-365)*ROW(DATE),COUNTIF(DATE,"&gt;"&amp;TODAY()-365)+ROW($A25)))-1,4),"")</f>
        <v/>
      </c>
      <c r="F26" s="7" t="str">
        <f ca="1">IFERROR(INDEX(grotablo,SUMPRODUCT(SMALL((DATE&lt;TODAY()-365)*ROW(DATE),COUNTIF(DATE,"&gt;"&amp;TODAY()-365)+ROW($A25)))-1,5),"")</f>
        <v/>
      </c>
    </row>
    <row r="27" spans="2:6" ht="15.5">
      <c r="B27" s="3" t="str">
        <f ca="1">IFERROR(INDEX(grotablo,SUMPRODUCT(SMALL((DATE&lt;TODAY()-365)*ROW(DATE),COUNTIF(DATE,"&gt;"&amp;TODAY()-365)+ROW($A26)))-1,1),"")</f>
        <v/>
      </c>
      <c r="C27" s="3" t="str">
        <f ca="1">IFERROR(INDEX(grotablo,SUMPRODUCT(SMALL((DATE&lt;TODAY()-365)*ROW(DATE),COUNTIF(DATE,"&gt;"&amp;TODAY()-365)+ROW($A26)))-1,2),"")</f>
        <v/>
      </c>
      <c r="D27" s="5" t="str">
        <f ca="1">IFERROR(INDEX(grotablo,SUMPRODUCT(SMALL((DATE&lt;TODAY()-365)*ROW(DATE),COUNTIF(DATE,"&gt;"&amp;TODAY()-365)+ROW($A26)))-1,3),"")</f>
        <v/>
      </c>
      <c r="E27" s="9" t="str">
        <f ca="1">IFERROR(INDEX(grotablo,SUMPRODUCT(SMALL((DATE&lt;TODAY()-365)*ROW(DATE),COUNTIF(DATE,"&gt;"&amp;TODAY()-365)+ROW($A26)))-1,4),"")</f>
        <v/>
      </c>
      <c r="F27" s="7" t="str">
        <f ca="1">IFERROR(INDEX(grotablo,SUMPRODUCT(SMALL((DATE&lt;TODAY()-365)*ROW(DATE),COUNTIF(DATE,"&gt;"&amp;TODAY()-365)+ROW($A26)))-1,5),"")</f>
        <v/>
      </c>
    </row>
    <row r="28" spans="2:6" ht="15.5">
      <c r="B28" s="3" t="str">
        <f ca="1">IFERROR(INDEX(grotablo,SUMPRODUCT(SMALL((DATE&lt;TODAY()-365)*ROW(DATE),COUNTIF(DATE,"&gt;"&amp;TODAY()-365)+ROW($A27)))-1,1),"")</f>
        <v/>
      </c>
      <c r="C28" s="3" t="str">
        <f ca="1">IFERROR(INDEX(grotablo,SUMPRODUCT(SMALL((DATE&lt;TODAY()-365)*ROW(DATE),COUNTIF(DATE,"&gt;"&amp;TODAY()-365)+ROW($A27)))-1,2),"")</f>
        <v/>
      </c>
      <c r="D28" s="5" t="str">
        <f ca="1">IFERROR(INDEX(grotablo,SUMPRODUCT(SMALL((DATE&lt;TODAY()-365)*ROW(DATE),COUNTIF(DATE,"&gt;"&amp;TODAY()-365)+ROW($A27)))-1,3),"")</f>
        <v/>
      </c>
      <c r="E28" s="9" t="str">
        <f ca="1">IFERROR(INDEX(grotablo,SUMPRODUCT(SMALL((DATE&lt;TODAY()-365)*ROW(DATE),COUNTIF(DATE,"&gt;"&amp;TODAY()-365)+ROW($A27)))-1,4),"")</f>
        <v/>
      </c>
      <c r="F28" s="7" t="str">
        <f ca="1">IFERROR(INDEX(grotablo,SUMPRODUCT(SMALL((DATE&lt;TODAY()-365)*ROW(DATE),COUNTIF(DATE,"&gt;"&amp;TODAY()-365)+ROW($A27)))-1,5),"")</f>
        <v/>
      </c>
    </row>
    <row r="29" spans="2:6" ht="15.5">
      <c r="B29" s="3" t="str">
        <f ca="1">IFERROR(INDEX(grotablo,SUMPRODUCT(SMALL((DATE&lt;TODAY()-365)*ROW(DATE),COUNTIF(DATE,"&gt;"&amp;TODAY()-365)+ROW($A28)))-1,1),"")</f>
        <v/>
      </c>
      <c r="C29" s="3" t="str">
        <f ca="1">IFERROR(INDEX(grotablo,SUMPRODUCT(SMALL((DATE&lt;TODAY()-365)*ROW(DATE),COUNTIF(DATE,"&gt;"&amp;TODAY()-365)+ROW($A28)))-1,2),"")</f>
        <v/>
      </c>
      <c r="D29" s="5" t="str">
        <f ca="1">IFERROR(INDEX(grotablo,SUMPRODUCT(SMALL((DATE&lt;TODAY()-365)*ROW(DATE),COUNTIF(DATE,"&gt;"&amp;TODAY()-365)+ROW($A28)))-1,3),"")</f>
        <v/>
      </c>
      <c r="E29" s="9" t="str">
        <f ca="1">IFERROR(INDEX(grotablo,SUMPRODUCT(SMALL((DATE&lt;TODAY()-365)*ROW(DATE),COUNTIF(DATE,"&gt;"&amp;TODAY()-365)+ROW($A28)))-1,4),"")</f>
        <v/>
      </c>
      <c r="F29" s="7" t="str">
        <f ca="1">IFERROR(INDEX(grotablo,SUMPRODUCT(SMALL((DATE&lt;TODAY()-365)*ROW(DATE),COUNTIF(DATE,"&gt;"&amp;TODAY()-365)+ROW($A28)))-1,5),"")</f>
        <v/>
      </c>
    </row>
    <row r="30" spans="2:6" ht="15.5">
      <c r="B30" s="3" t="str">
        <f ca="1">IFERROR(INDEX(grotablo,SUMPRODUCT(SMALL((DATE&lt;TODAY()-365)*ROW(DATE),COUNTIF(DATE,"&gt;"&amp;TODAY()-365)+ROW($A29)))-1,1),"")</f>
        <v/>
      </c>
      <c r="C30" s="3" t="str">
        <f ca="1">IFERROR(INDEX(grotablo,SUMPRODUCT(SMALL((DATE&lt;TODAY()-365)*ROW(DATE),COUNTIF(DATE,"&gt;"&amp;TODAY()-365)+ROW($A29)))-1,2),"")</f>
        <v/>
      </c>
      <c r="D30" s="5" t="str">
        <f ca="1">IFERROR(INDEX(grotablo,SUMPRODUCT(SMALL((DATE&lt;TODAY()-365)*ROW(DATE),COUNTIF(DATE,"&gt;"&amp;TODAY()-365)+ROW($A29)))-1,3),"")</f>
        <v/>
      </c>
      <c r="E30" s="9" t="str">
        <f ca="1">IFERROR(INDEX(grotablo,SUMPRODUCT(SMALL((DATE&lt;TODAY()-365)*ROW(DATE),COUNTIF(DATE,"&gt;"&amp;TODAY()-365)+ROW($A29)))-1,4),"")</f>
        <v/>
      </c>
      <c r="F30" s="7" t="str">
        <f ca="1">IFERROR(INDEX(grotablo,SUMPRODUCT(SMALL((DATE&lt;TODAY()-365)*ROW(DATE),COUNTIF(DATE,"&gt;"&amp;TODAY()-365)+ROW($A29)))-1,5),"")</f>
        <v/>
      </c>
    </row>
    <row r="31" spans="2:6" ht="15.5">
      <c r="B31" s="3" t="str">
        <f ca="1">IFERROR(INDEX(grotablo,SUMPRODUCT(SMALL((DATE&lt;TODAY()-365)*ROW(DATE),COUNTIF(DATE,"&gt;"&amp;TODAY()-365)+ROW($A30)))-1,1),"")</f>
        <v/>
      </c>
      <c r="C31" s="3" t="str">
        <f ca="1">IFERROR(INDEX(grotablo,SUMPRODUCT(SMALL((DATE&lt;TODAY()-365)*ROW(DATE),COUNTIF(DATE,"&gt;"&amp;TODAY()-365)+ROW($A30)))-1,2),"")</f>
        <v/>
      </c>
      <c r="D31" s="5" t="str">
        <f ca="1">IFERROR(INDEX(grotablo,SUMPRODUCT(SMALL((DATE&lt;TODAY()-365)*ROW(DATE),COUNTIF(DATE,"&gt;"&amp;TODAY()-365)+ROW($A30)))-1,3),"")</f>
        <v/>
      </c>
      <c r="E31" s="9" t="str">
        <f ca="1">IFERROR(INDEX(grotablo,SUMPRODUCT(SMALL((DATE&lt;TODAY()-365)*ROW(DATE),COUNTIF(DATE,"&gt;"&amp;TODAY()-365)+ROW($A30)))-1,4),"")</f>
        <v/>
      </c>
      <c r="F31" s="7" t="str">
        <f ca="1">IFERROR(INDEX(grotablo,SUMPRODUCT(SMALL((DATE&lt;TODAY()-365)*ROW(DATE),COUNTIF(DATE,"&gt;"&amp;TODAY()-365)+ROW($A30)))-1,5),"")</f>
        <v/>
      </c>
    </row>
    <row r="32" spans="2:6" ht="15.5">
      <c r="B32" s="3" t="str">
        <f ca="1">IFERROR(INDEX(grotablo,SUMPRODUCT(SMALL((DATE&lt;TODAY()-365)*ROW(DATE),COUNTIF(DATE,"&gt;"&amp;TODAY()-365)+ROW($A31)))-1,1),"")</f>
        <v/>
      </c>
      <c r="C32" s="3" t="str">
        <f ca="1">IFERROR(INDEX(grotablo,SUMPRODUCT(SMALL((DATE&lt;TODAY()-365)*ROW(DATE),COUNTIF(DATE,"&gt;"&amp;TODAY()-365)+ROW($A31)))-1,2),"")</f>
        <v/>
      </c>
      <c r="D32" s="5" t="str">
        <f ca="1">IFERROR(INDEX(grotablo,SUMPRODUCT(SMALL((DATE&lt;TODAY()-365)*ROW(DATE),COUNTIF(DATE,"&gt;"&amp;TODAY()-365)+ROW($A31)))-1,3),"")</f>
        <v/>
      </c>
      <c r="E32" s="9" t="str">
        <f ca="1">IFERROR(INDEX(grotablo,SUMPRODUCT(SMALL((DATE&lt;TODAY()-365)*ROW(DATE),COUNTIF(DATE,"&gt;"&amp;TODAY()-365)+ROW($A31)))-1,4),"")</f>
        <v/>
      </c>
      <c r="F32" s="7" t="str">
        <f ca="1">IFERROR(INDEX(grotablo,SUMPRODUCT(SMALL((DATE&lt;TODAY()-365)*ROW(DATE),COUNTIF(DATE,"&gt;"&amp;TODAY()-365)+ROW($A31)))-1,5),"")</f>
        <v/>
      </c>
    </row>
    <row r="33" spans="2:6" ht="15.5">
      <c r="B33" s="3" t="str">
        <f ca="1">IFERROR(INDEX(grotablo,SUMPRODUCT(SMALL((DATE&lt;TODAY()-365)*ROW(DATE),COUNTIF(DATE,"&gt;"&amp;TODAY()-365)+ROW($A32)))-1,1),"")</f>
        <v/>
      </c>
      <c r="C33" s="3" t="str">
        <f ca="1">IFERROR(INDEX(grotablo,SUMPRODUCT(SMALL((DATE&lt;TODAY()-365)*ROW(DATE),COUNTIF(DATE,"&gt;"&amp;TODAY()-365)+ROW($A32)))-1,2),"")</f>
        <v/>
      </c>
      <c r="D33" s="5" t="str">
        <f ca="1">IFERROR(INDEX(grotablo,SUMPRODUCT(SMALL((DATE&lt;TODAY()-365)*ROW(DATE),COUNTIF(DATE,"&gt;"&amp;TODAY()-365)+ROW($A32)))-1,3),"")</f>
        <v/>
      </c>
      <c r="E33" s="9" t="str">
        <f ca="1">IFERROR(INDEX(grotablo,SUMPRODUCT(SMALL((DATE&lt;TODAY()-365)*ROW(DATE),COUNTIF(DATE,"&gt;"&amp;TODAY()-365)+ROW($A32)))-1,4),"")</f>
        <v/>
      </c>
      <c r="F33" s="7" t="str">
        <f ca="1">IFERROR(INDEX(grotablo,SUMPRODUCT(SMALL((DATE&lt;TODAY()-365)*ROW(DATE),COUNTIF(DATE,"&gt;"&amp;TODAY()-365)+ROW($A32)))-1,5),"")</f>
        <v/>
      </c>
    </row>
    <row r="34" spans="2:6" ht="15.5">
      <c r="B34" s="3" t="str">
        <f ca="1">IFERROR(INDEX(grotablo,SUMPRODUCT(SMALL((DATE&lt;TODAY()-365)*ROW(DATE),COUNTIF(DATE,"&gt;"&amp;TODAY()-365)+ROW($A33)))-1,1),"")</f>
        <v/>
      </c>
      <c r="C34" s="3" t="str">
        <f ca="1">IFERROR(INDEX(grotablo,SUMPRODUCT(SMALL((DATE&lt;TODAY()-365)*ROW(DATE),COUNTIF(DATE,"&gt;"&amp;TODAY()-365)+ROW($A33)))-1,2),"")</f>
        <v/>
      </c>
      <c r="D34" s="5" t="str">
        <f ca="1">IFERROR(INDEX(grotablo,SUMPRODUCT(SMALL((DATE&lt;TODAY()-365)*ROW(DATE),COUNTIF(DATE,"&gt;"&amp;TODAY()-365)+ROW($A33)))-1,3),"")</f>
        <v/>
      </c>
      <c r="E34" s="9" t="str">
        <f ca="1">IFERROR(INDEX(grotablo,SUMPRODUCT(SMALL((DATE&lt;TODAY()-365)*ROW(DATE),COUNTIF(DATE,"&gt;"&amp;TODAY()-365)+ROW($A33)))-1,4),"")</f>
        <v/>
      </c>
      <c r="F34" s="7" t="str">
        <f ca="1">IFERROR(INDEX(grotablo,SUMPRODUCT(SMALL((DATE&lt;TODAY()-365)*ROW(DATE),COUNTIF(DATE,"&gt;"&amp;TODAY()-365)+ROW($A33)))-1,5),"")</f>
        <v/>
      </c>
    </row>
    <row r="35" spans="2:6" ht="15.5">
      <c r="B35" s="3" t="str">
        <f ca="1">IFERROR(INDEX(grotablo,SUMPRODUCT(SMALL((DATE&lt;TODAY()-365)*ROW(DATE),COUNTIF(DATE,"&gt;"&amp;TODAY()-365)+ROW($A34)))-1,1),"")</f>
        <v/>
      </c>
      <c r="C35" s="3" t="str">
        <f ca="1">IFERROR(INDEX(grotablo,SUMPRODUCT(SMALL((DATE&lt;TODAY()-365)*ROW(DATE),COUNTIF(DATE,"&gt;"&amp;TODAY()-365)+ROW($A34)))-1,2),"")</f>
        <v/>
      </c>
      <c r="D35" s="5" t="str">
        <f ca="1">IFERROR(INDEX(grotablo,SUMPRODUCT(SMALL((DATE&lt;TODAY()-365)*ROW(DATE),COUNTIF(DATE,"&gt;"&amp;TODAY()-365)+ROW($A34)))-1,3),"")</f>
        <v/>
      </c>
      <c r="E35" s="9" t="str">
        <f ca="1">IFERROR(INDEX(grotablo,SUMPRODUCT(SMALL((DATE&lt;TODAY()-365)*ROW(DATE),COUNTIF(DATE,"&gt;"&amp;TODAY()-365)+ROW($A34)))-1,4),"")</f>
        <v/>
      </c>
      <c r="F35" s="7" t="str">
        <f ca="1">IFERROR(INDEX(grotablo,SUMPRODUCT(SMALL((DATE&lt;TODAY()-365)*ROW(DATE),COUNTIF(DATE,"&gt;"&amp;TODAY()-365)+ROW($A34)))-1,5),"")</f>
        <v/>
      </c>
    </row>
    <row r="36" spans="2:6" ht="15.5">
      <c r="B36" s="3" t="str">
        <f ca="1">IFERROR(INDEX(grotablo,SUMPRODUCT(SMALL((DATE&lt;TODAY()-365)*ROW(DATE),COUNTIF(DATE,"&gt;"&amp;TODAY()-365)+ROW($A35)))-1,1),"")</f>
        <v/>
      </c>
      <c r="C36" s="3" t="str">
        <f ca="1">IFERROR(INDEX(grotablo,SUMPRODUCT(SMALL((DATE&lt;TODAY()-365)*ROW(DATE),COUNTIF(DATE,"&gt;"&amp;TODAY()-365)+ROW($A35)))-1,2),"")</f>
        <v/>
      </c>
      <c r="D36" s="5" t="str">
        <f ca="1">IFERROR(INDEX(grotablo,SUMPRODUCT(SMALL((DATE&lt;TODAY()-365)*ROW(DATE),COUNTIF(DATE,"&gt;"&amp;TODAY()-365)+ROW($A35)))-1,3),"")</f>
        <v/>
      </c>
      <c r="E36" s="9" t="str">
        <f ca="1">IFERROR(INDEX(grotablo,SUMPRODUCT(SMALL((DATE&lt;TODAY()-365)*ROW(DATE),COUNTIF(DATE,"&gt;"&amp;TODAY()-365)+ROW($A35)))-1,4),"")</f>
        <v/>
      </c>
      <c r="F36" s="7" t="str">
        <f ca="1">IFERROR(INDEX(grotablo,SUMPRODUCT(SMALL((DATE&lt;TODAY()-365)*ROW(DATE),COUNTIF(DATE,"&gt;"&amp;TODAY()-365)+ROW($A35)))-1,5),"")</f>
        <v/>
      </c>
    </row>
    <row r="37" spans="2:6" ht="15.5">
      <c r="B37" s="3" t="str">
        <f ca="1">IFERROR(INDEX(grotablo,SUMPRODUCT(SMALL((DATE&lt;TODAY()-365)*ROW(DATE),COUNTIF(DATE,"&gt;"&amp;TODAY()-365)+ROW($A36)))-1,1),"")</f>
        <v/>
      </c>
      <c r="C37" s="3" t="str">
        <f ca="1">IFERROR(INDEX(grotablo,SUMPRODUCT(SMALL((DATE&lt;TODAY()-365)*ROW(DATE),COUNTIF(DATE,"&gt;"&amp;TODAY()-365)+ROW($A36)))-1,2),"")</f>
        <v/>
      </c>
      <c r="D37" s="5" t="str">
        <f ca="1">IFERROR(INDEX(grotablo,SUMPRODUCT(SMALL((DATE&lt;TODAY()-365)*ROW(DATE),COUNTIF(DATE,"&gt;"&amp;TODAY()-365)+ROW($A36)))-1,3),"")</f>
        <v/>
      </c>
      <c r="E37" s="9" t="str">
        <f ca="1">IFERROR(INDEX(grotablo,SUMPRODUCT(SMALL((DATE&lt;TODAY()-365)*ROW(DATE),COUNTIF(DATE,"&gt;"&amp;TODAY()-365)+ROW($A36)))-1,4),"")</f>
        <v/>
      </c>
      <c r="F37" s="7" t="str">
        <f ca="1">IFERROR(INDEX(grotablo,SUMPRODUCT(SMALL((DATE&lt;TODAY()-365)*ROW(DATE),COUNTIF(DATE,"&gt;"&amp;TODAY()-365)+ROW($A36)))-1,5),"")</f>
        <v/>
      </c>
    </row>
    <row r="38" spans="2:6" ht="15.5">
      <c r="B38" s="3" t="str">
        <f ca="1">IFERROR(INDEX(grotablo,SUMPRODUCT(SMALL((DATE&lt;TODAY()-365)*ROW(DATE),COUNTIF(DATE,"&gt;"&amp;TODAY()-365)+ROW($A37)))-1,1),"")</f>
        <v/>
      </c>
      <c r="C38" s="3" t="str">
        <f ca="1">IFERROR(INDEX(grotablo,SUMPRODUCT(SMALL((DATE&lt;TODAY()-365)*ROW(DATE),COUNTIF(DATE,"&gt;"&amp;TODAY()-365)+ROW($A37)))-1,2),"")</f>
        <v/>
      </c>
      <c r="D38" s="5" t="str">
        <f ca="1">IFERROR(INDEX(grotablo,SUMPRODUCT(SMALL((DATE&lt;TODAY()-365)*ROW(DATE),COUNTIF(DATE,"&gt;"&amp;TODAY()-365)+ROW($A37)))-1,3),"")</f>
        <v/>
      </c>
      <c r="E38" s="9" t="str">
        <f ca="1">IFERROR(INDEX(grotablo,SUMPRODUCT(SMALL((DATE&lt;TODAY()-365)*ROW(DATE),COUNTIF(DATE,"&gt;"&amp;TODAY()-365)+ROW($A37)))-1,4),"")</f>
        <v/>
      </c>
      <c r="F38" s="7" t="str">
        <f ca="1">IFERROR(INDEX(grotablo,SUMPRODUCT(SMALL((DATE&lt;TODAY()-365)*ROW(DATE),COUNTIF(DATE,"&gt;"&amp;TODAY()-365)+ROW($A37)))-1,5),"")</f>
        <v/>
      </c>
    </row>
    <row r="39" spans="2:6" ht="15.5">
      <c r="B39" s="3" t="str">
        <f ca="1">IFERROR(INDEX(grotablo,SUMPRODUCT(SMALL((DATE&lt;TODAY()-365)*ROW(DATE),COUNTIF(DATE,"&gt;"&amp;TODAY()-365)+ROW($A38)))-1,1),"")</f>
        <v/>
      </c>
      <c r="C39" s="3" t="str">
        <f ca="1">IFERROR(INDEX(grotablo,SUMPRODUCT(SMALL((DATE&lt;TODAY()-365)*ROW(DATE),COUNTIF(DATE,"&gt;"&amp;TODAY()-365)+ROW($A38)))-1,2),"")</f>
        <v/>
      </c>
      <c r="D39" s="5" t="str">
        <f ca="1">IFERROR(INDEX(grotablo,SUMPRODUCT(SMALL((DATE&lt;TODAY()-365)*ROW(DATE),COUNTIF(DATE,"&gt;"&amp;TODAY()-365)+ROW($A38)))-1,3),"")</f>
        <v/>
      </c>
      <c r="E39" s="9" t="str">
        <f ca="1">IFERROR(INDEX(grotablo,SUMPRODUCT(SMALL((DATE&lt;TODAY()-365)*ROW(DATE),COUNTIF(DATE,"&gt;"&amp;TODAY()-365)+ROW($A38)))-1,4),"")</f>
        <v/>
      </c>
      <c r="F39" s="7" t="str">
        <f ca="1">IFERROR(INDEX(grotablo,SUMPRODUCT(SMALL((DATE&lt;TODAY()-365)*ROW(DATE),COUNTIF(DATE,"&gt;"&amp;TODAY()-365)+ROW($A38)))-1,5),"")</f>
        <v/>
      </c>
    </row>
    <row r="40" spans="2:6" ht="15.5">
      <c r="B40" s="3" t="str">
        <f ca="1">IFERROR(INDEX(grotablo,SUMPRODUCT(SMALL((DATE&lt;TODAY()-365)*ROW(DATE),COUNTIF(DATE,"&gt;"&amp;TODAY()-365)+ROW($A39)))-1,1),"")</f>
        <v/>
      </c>
      <c r="C40" s="3" t="str">
        <f ca="1">IFERROR(INDEX(grotablo,SUMPRODUCT(SMALL((DATE&lt;TODAY()-365)*ROW(DATE),COUNTIF(DATE,"&gt;"&amp;TODAY()-365)+ROW($A39)))-1,2),"")</f>
        <v/>
      </c>
      <c r="D40" s="5" t="str">
        <f ca="1">IFERROR(INDEX(grotablo,SUMPRODUCT(SMALL((DATE&lt;TODAY()-365)*ROW(DATE),COUNTIF(DATE,"&gt;"&amp;TODAY()-365)+ROW($A39)))-1,3),"")</f>
        <v/>
      </c>
      <c r="E40" s="9" t="str">
        <f ca="1">IFERROR(INDEX(grotablo,SUMPRODUCT(SMALL((DATE&lt;TODAY()-365)*ROW(DATE),COUNTIF(DATE,"&gt;"&amp;TODAY()-365)+ROW($A39)))-1,4),"")</f>
        <v/>
      </c>
      <c r="F40" s="7" t="str">
        <f ca="1">IFERROR(INDEX(grotablo,SUMPRODUCT(SMALL((DATE&lt;TODAY()-365)*ROW(DATE),COUNTIF(DATE,"&gt;"&amp;TODAY()-365)+ROW($A39)))-1,5),"")</f>
        <v/>
      </c>
    </row>
    <row r="41" spans="2:6" ht="15.5">
      <c r="B41" s="3" t="str">
        <f ca="1">IFERROR(INDEX(grotablo,SUMPRODUCT(SMALL((DATE&lt;TODAY()-365)*ROW(DATE),COUNTIF(DATE,"&gt;"&amp;TODAY()-365)+ROW($A40)))-1,1),"")</f>
        <v/>
      </c>
      <c r="C41" s="3" t="str">
        <f ca="1">IFERROR(INDEX(grotablo,SUMPRODUCT(SMALL((DATE&lt;TODAY()-365)*ROW(DATE),COUNTIF(DATE,"&gt;"&amp;TODAY()-365)+ROW($A40)))-1,2),"")</f>
        <v/>
      </c>
      <c r="D41" s="5" t="str">
        <f ca="1">IFERROR(INDEX(grotablo,SUMPRODUCT(SMALL((DATE&lt;TODAY()-365)*ROW(DATE),COUNTIF(DATE,"&gt;"&amp;TODAY()-365)+ROW($A40)))-1,3),"")</f>
        <v/>
      </c>
      <c r="E41" s="9" t="str">
        <f ca="1">IFERROR(INDEX(grotablo,SUMPRODUCT(SMALL((DATE&lt;TODAY()-365)*ROW(DATE),COUNTIF(DATE,"&gt;"&amp;TODAY()-365)+ROW($A40)))-1,4),"")</f>
        <v/>
      </c>
      <c r="F41" s="7" t="str">
        <f ca="1">IFERROR(INDEX(grotablo,SUMPRODUCT(SMALL((DATE&lt;TODAY()-365)*ROW(DATE),COUNTIF(DATE,"&gt;"&amp;TODAY()-365)+ROW($A40)))-1,5),"")</f>
        <v/>
      </c>
    </row>
    <row r="42" spans="2:6" ht="15.5">
      <c r="B42" s="3" t="str">
        <f ca="1">IFERROR(INDEX(grotablo,SUMPRODUCT(SMALL((DATE&lt;TODAY()-365)*ROW(DATE),COUNTIF(DATE,"&gt;"&amp;TODAY()-365)+ROW($A41)))-1,1),"")</f>
        <v/>
      </c>
      <c r="C42" s="3" t="str">
        <f ca="1">IFERROR(INDEX(grotablo,SUMPRODUCT(SMALL((DATE&lt;TODAY()-365)*ROW(DATE),COUNTIF(DATE,"&gt;"&amp;TODAY()-365)+ROW($A41)))-1,2),"")</f>
        <v/>
      </c>
      <c r="D42" s="5" t="str">
        <f ca="1">IFERROR(INDEX(grotablo,SUMPRODUCT(SMALL((DATE&lt;TODAY()-365)*ROW(DATE),COUNTIF(DATE,"&gt;"&amp;TODAY()-365)+ROW($A41)))-1,3),"")</f>
        <v/>
      </c>
      <c r="E42" s="9" t="str">
        <f ca="1">IFERROR(INDEX(grotablo,SUMPRODUCT(SMALL((DATE&lt;TODAY()-365)*ROW(DATE),COUNTIF(DATE,"&gt;"&amp;TODAY()-365)+ROW($A41)))-1,4),"")</f>
        <v/>
      </c>
      <c r="F42" s="7" t="str">
        <f ca="1">IFERROR(INDEX(grotablo,SUMPRODUCT(SMALL((DATE&lt;TODAY()-365)*ROW(DATE),COUNTIF(DATE,"&gt;"&amp;TODAY()-365)+ROW($A41)))-1,5),"")</f>
        <v/>
      </c>
    </row>
    <row r="43" spans="2:6" ht="15.5">
      <c r="B43" s="3" t="str">
        <f ca="1">IFERROR(INDEX(grotablo,SUMPRODUCT(SMALL((DATE&lt;TODAY()-365)*ROW(DATE),COUNTIF(DATE,"&gt;"&amp;TODAY()-365)+ROW($A42)))-1,1),"")</f>
        <v/>
      </c>
      <c r="C43" s="3" t="str">
        <f ca="1">IFERROR(INDEX(grotablo,SUMPRODUCT(SMALL((DATE&lt;TODAY()-365)*ROW(DATE),COUNTIF(DATE,"&gt;"&amp;TODAY()-365)+ROW($A42)))-1,2),"")</f>
        <v/>
      </c>
      <c r="D43" s="5" t="str">
        <f ca="1">IFERROR(INDEX(grotablo,SUMPRODUCT(SMALL((DATE&lt;TODAY()-365)*ROW(DATE),COUNTIF(DATE,"&gt;"&amp;TODAY()-365)+ROW($A42)))-1,3),"")</f>
        <v/>
      </c>
      <c r="E43" s="9" t="str">
        <f ca="1">IFERROR(INDEX(grotablo,SUMPRODUCT(SMALL((DATE&lt;TODAY()-365)*ROW(DATE),COUNTIF(DATE,"&gt;"&amp;TODAY()-365)+ROW($A42)))-1,4),"")</f>
        <v/>
      </c>
      <c r="F43" s="7" t="str">
        <f ca="1">IFERROR(INDEX(grotablo,SUMPRODUCT(SMALL((DATE&lt;TODAY()-365)*ROW(DATE),COUNTIF(DATE,"&gt;"&amp;TODAY()-365)+ROW($A42)))-1,5),"")</f>
        <v/>
      </c>
    </row>
    <row r="44" spans="2:6" ht="15.5">
      <c r="B44" s="3" t="str">
        <f ca="1">IFERROR(INDEX(grotablo,SUMPRODUCT(SMALL((DATE&lt;TODAY()-365)*ROW(DATE),COUNTIF(DATE,"&gt;"&amp;TODAY()-365)+ROW($A43)))-1,1),"")</f>
        <v/>
      </c>
      <c r="C44" s="3" t="str">
        <f ca="1">IFERROR(INDEX(grotablo,SUMPRODUCT(SMALL((DATE&lt;TODAY()-365)*ROW(DATE),COUNTIF(DATE,"&gt;"&amp;TODAY()-365)+ROW($A43)))-1,2),"")</f>
        <v/>
      </c>
      <c r="D44" s="5" t="str">
        <f ca="1">IFERROR(INDEX(grotablo,SUMPRODUCT(SMALL((DATE&lt;TODAY()-365)*ROW(DATE),COUNTIF(DATE,"&gt;"&amp;TODAY()-365)+ROW($A43)))-1,3),"")</f>
        <v/>
      </c>
      <c r="E44" s="9" t="str">
        <f ca="1">IFERROR(INDEX(grotablo,SUMPRODUCT(SMALL((DATE&lt;TODAY()-365)*ROW(DATE),COUNTIF(DATE,"&gt;"&amp;TODAY()-365)+ROW($A43)))-1,4),"")</f>
        <v/>
      </c>
      <c r="F44" s="7" t="str">
        <f ca="1">IFERROR(INDEX(grotablo,SUMPRODUCT(SMALL((DATE&lt;TODAY()-365)*ROW(DATE),COUNTIF(DATE,"&gt;"&amp;TODAY()-365)+ROW($A43)))-1,5),"")</f>
        <v/>
      </c>
    </row>
    <row r="45" spans="2:6" ht="15.5">
      <c r="B45" s="3" t="str">
        <f ca="1">IFERROR(INDEX(grotablo,SUMPRODUCT(SMALL((DATE&lt;TODAY()-365)*ROW(DATE),COUNTIF(DATE,"&gt;"&amp;TODAY()-365)+ROW($A44)))-1,1),"")</f>
        <v/>
      </c>
      <c r="C45" s="3" t="str">
        <f ca="1">IFERROR(INDEX(grotablo,SUMPRODUCT(SMALL((DATE&lt;TODAY()-365)*ROW(DATE),COUNTIF(DATE,"&gt;"&amp;TODAY()-365)+ROW($A44)))-1,2),"")</f>
        <v/>
      </c>
      <c r="D45" s="5" t="str">
        <f ca="1">IFERROR(INDEX(grotablo,SUMPRODUCT(SMALL((DATE&lt;TODAY()-365)*ROW(DATE),COUNTIF(DATE,"&gt;"&amp;TODAY()-365)+ROW($A44)))-1,3),"")</f>
        <v/>
      </c>
      <c r="E45" s="9" t="str">
        <f ca="1">IFERROR(INDEX(grotablo,SUMPRODUCT(SMALL((DATE&lt;TODAY()-365)*ROW(DATE),COUNTIF(DATE,"&gt;"&amp;TODAY()-365)+ROW($A44)))-1,4),"")</f>
        <v/>
      </c>
      <c r="F45" s="7" t="str">
        <f ca="1">IFERROR(INDEX(grotablo,SUMPRODUCT(SMALL((DATE&lt;TODAY()-365)*ROW(DATE),COUNTIF(DATE,"&gt;"&amp;TODAY()-365)+ROW($A44)))-1,5),"")</f>
        <v/>
      </c>
    </row>
    <row r="46" spans="2:6" ht="15.5">
      <c r="B46" s="3" t="str">
        <f ca="1">IFERROR(INDEX(grotablo,SUMPRODUCT(SMALL((DATE&lt;TODAY()-365)*ROW(DATE),COUNTIF(DATE,"&gt;"&amp;TODAY()-365)+ROW($A45)))-1,1),"")</f>
        <v/>
      </c>
      <c r="C46" s="3" t="str">
        <f ca="1">IFERROR(INDEX(grotablo,SUMPRODUCT(SMALL((DATE&lt;TODAY()-365)*ROW(DATE),COUNTIF(DATE,"&gt;"&amp;TODAY()-365)+ROW($A45)))-1,2),"")</f>
        <v/>
      </c>
      <c r="D46" s="5" t="str">
        <f ca="1">IFERROR(INDEX(grotablo,SUMPRODUCT(SMALL((DATE&lt;TODAY()-365)*ROW(DATE),COUNTIF(DATE,"&gt;"&amp;TODAY()-365)+ROW($A45)))-1,3),"")</f>
        <v/>
      </c>
      <c r="E46" s="9" t="str">
        <f ca="1">IFERROR(INDEX(grotablo,SUMPRODUCT(SMALL((DATE&lt;TODAY()-365)*ROW(DATE),COUNTIF(DATE,"&gt;"&amp;TODAY()-365)+ROW($A45)))-1,4),"")</f>
        <v/>
      </c>
      <c r="F46" s="7" t="str">
        <f ca="1">IFERROR(INDEX(grotablo,SUMPRODUCT(SMALL((DATE&lt;TODAY()-365)*ROW(DATE),COUNTIF(DATE,"&gt;"&amp;TODAY()-365)+ROW($A45)))-1,5),"")</f>
        <v/>
      </c>
    </row>
    <row r="47" spans="2:6" ht="15.5">
      <c r="B47" s="3" t="str">
        <f ca="1">IFERROR(INDEX(grotablo,SUMPRODUCT(SMALL((DATE&lt;TODAY()-365)*ROW(DATE),COUNTIF(DATE,"&gt;"&amp;TODAY()-365)+ROW($A46)))-1,1),"")</f>
        <v/>
      </c>
      <c r="C47" s="3" t="str">
        <f ca="1">IFERROR(INDEX(grotablo,SUMPRODUCT(SMALL((DATE&lt;TODAY()-365)*ROW(DATE),COUNTIF(DATE,"&gt;"&amp;TODAY()-365)+ROW($A46)))-1,2),"")</f>
        <v/>
      </c>
      <c r="D47" s="5" t="str">
        <f ca="1">IFERROR(INDEX(grotablo,SUMPRODUCT(SMALL((DATE&lt;TODAY()-365)*ROW(DATE),COUNTIF(DATE,"&gt;"&amp;TODAY()-365)+ROW($A46)))-1,3),"")</f>
        <v/>
      </c>
      <c r="E47" s="9" t="str">
        <f ca="1">IFERROR(INDEX(grotablo,SUMPRODUCT(SMALL((DATE&lt;TODAY()-365)*ROW(DATE),COUNTIF(DATE,"&gt;"&amp;TODAY()-365)+ROW($A46)))-1,4),"")</f>
        <v/>
      </c>
      <c r="F47" s="7" t="str">
        <f ca="1">IFERROR(INDEX(grotablo,SUMPRODUCT(SMALL((DATE&lt;TODAY()-365)*ROW(DATE),COUNTIF(DATE,"&gt;"&amp;TODAY()-365)+ROW($A46)))-1,5),"")</f>
        <v/>
      </c>
    </row>
    <row r="48" spans="2:6" ht="15.5">
      <c r="B48" s="3" t="str">
        <f ca="1">IFERROR(INDEX(grotablo,SUMPRODUCT(SMALL((DATE&lt;TODAY()-365)*ROW(DATE),COUNTIF(DATE,"&gt;"&amp;TODAY()-365)+ROW($A47)))-1,1),"")</f>
        <v/>
      </c>
      <c r="C48" s="3" t="str">
        <f ca="1">IFERROR(INDEX(grotablo,SUMPRODUCT(SMALL((DATE&lt;TODAY()-365)*ROW(DATE),COUNTIF(DATE,"&gt;"&amp;TODAY()-365)+ROW($A47)))-1,2),"")</f>
        <v/>
      </c>
      <c r="D48" s="5" t="str">
        <f ca="1">IFERROR(INDEX(grotablo,SUMPRODUCT(SMALL((DATE&lt;TODAY()-365)*ROW(DATE),COUNTIF(DATE,"&gt;"&amp;TODAY()-365)+ROW($A47)))-1,3),"")</f>
        <v/>
      </c>
      <c r="E48" s="9" t="str">
        <f ca="1">IFERROR(INDEX(grotablo,SUMPRODUCT(SMALL((DATE&lt;TODAY()-365)*ROW(DATE),COUNTIF(DATE,"&gt;"&amp;TODAY()-365)+ROW($A47)))-1,4),"")</f>
        <v/>
      </c>
      <c r="F48" s="7" t="str">
        <f ca="1">IFERROR(INDEX(grotablo,SUMPRODUCT(SMALL((DATE&lt;TODAY()-365)*ROW(DATE),COUNTIF(DATE,"&gt;"&amp;TODAY()-365)+ROW($A47)))-1,5),"")</f>
        <v/>
      </c>
    </row>
    <row r="49" spans="2:6" ht="15.5">
      <c r="B49" s="3" t="str">
        <f ca="1">IFERROR(INDEX(grotablo,SUMPRODUCT(SMALL((DATE&lt;TODAY()-365)*ROW(DATE),COUNTIF(DATE,"&gt;"&amp;TODAY()-365)+ROW($A48)))-1,1),"")</f>
        <v/>
      </c>
      <c r="C49" s="3" t="str">
        <f ca="1">IFERROR(INDEX(grotablo,SUMPRODUCT(SMALL((DATE&lt;TODAY()-365)*ROW(DATE),COUNTIF(DATE,"&gt;"&amp;TODAY()-365)+ROW($A48)))-1,2),"")</f>
        <v/>
      </c>
      <c r="D49" s="5" t="str">
        <f ca="1">IFERROR(INDEX(grotablo,SUMPRODUCT(SMALL((DATE&lt;TODAY()-365)*ROW(DATE),COUNTIF(DATE,"&gt;"&amp;TODAY()-365)+ROW($A48)))-1,3),"")</f>
        <v/>
      </c>
      <c r="E49" s="9" t="str">
        <f ca="1">IFERROR(INDEX(grotablo,SUMPRODUCT(SMALL((DATE&lt;TODAY()-365)*ROW(DATE),COUNTIF(DATE,"&gt;"&amp;TODAY()-365)+ROW($A48)))-1,4),"")</f>
        <v/>
      </c>
      <c r="F49" s="7" t="str">
        <f ca="1">IFERROR(INDEX(grotablo,SUMPRODUCT(SMALL((DATE&lt;TODAY()-365)*ROW(DATE),COUNTIF(DATE,"&gt;"&amp;TODAY()-365)+ROW($A48)))-1,5),"")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ANR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ROCHEFEUILLE Yohann</dc:creator>
  <cp:lastModifiedBy>tulipe</cp:lastModifiedBy>
  <dcterms:created xsi:type="dcterms:W3CDTF">2017-01-10T15:59:50Z</dcterms:created>
  <dcterms:modified xsi:type="dcterms:W3CDTF">2017-01-10T17:03:50Z</dcterms:modified>
</cp:coreProperties>
</file>