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0" windowWidth="16520" windowHeight="8270" activeTab="1"/>
  </bookViews>
  <sheets>
    <sheet name="cours " sheetId="1" r:id="rId1"/>
    <sheet name="aujourd'hui" sheetId="2" r:id="rId2"/>
  </sheets>
  <definedNames>
    <definedName name="colb">OFFSET(colc,,-1)</definedName>
    <definedName name="colc">OFFSET('cours '!$C$2,,,COUNT('cours '!$C:$C))</definedName>
    <definedName name="dates">OFFSET('cours '!$D$2:$I$2,,,ROWS(colc))</definedName>
  </definedNames>
  <calcPr calcId="124519"/>
</workbook>
</file>

<file path=xl/calcChain.xml><?xml version="1.0" encoding="utf-8"?>
<calcChain xmlns="http://schemas.openxmlformats.org/spreadsheetml/2006/main">
  <c r="B3" i="2" a="1"/>
  <c r="B3" s="1"/>
  <c r="B4" a="1"/>
  <c r="B4" s="1"/>
  <c r="B5" a="1"/>
  <c r="B5" s="1"/>
  <c r="B6" a="1"/>
  <c r="B6" s="1"/>
  <c r="B7" a="1"/>
  <c r="B7" s="1"/>
  <c r="B8" a="1"/>
  <c r="B8" s="1"/>
  <c r="B9" a="1"/>
  <c r="B9" s="1"/>
  <c r="B10" a="1"/>
  <c r="B10" s="1"/>
  <c r="B11" a="1"/>
  <c r="B11" s="1"/>
  <c r="B2" a="1"/>
  <c r="B2" s="1"/>
  <c r="D1" a="1"/>
  <c r="D1" s="1"/>
  <c r="E1" s="1" a="1"/>
  <c r="E1" s="1"/>
  <c r="F1" s="1" a="1"/>
  <c r="F1" s="1"/>
  <c r="G1" s="1" a="1"/>
  <c r="G1" s="1"/>
  <c r="H1" s="1" a="1"/>
  <c r="H1" s="1"/>
  <c r="I1" s="1" a="1"/>
  <c r="I1" s="1"/>
  <c r="J1" s="1" a="1"/>
  <c r="J1" s="1"/>
  <c r="J2" s="1" a="1"/>
  <c r="J2" s="1"/>
  <c r="D11" l="1" a="1"/>
  <c r="D11" s="1"/>
  <c r="I11" a="1"/>
  <c r="I11" s="1"/>
  <c r="G11" a="1"/>
  <c r="G11" s="1"/>
  <c r="E11" a="1"/>
  <c r="E11" s="1"/>
  <c r="I10" a="1"/>
  <c r="I10" s="1"/>
  <c r="G10" a="1"/>
  <c r="G10" s="1"/>
  <c r="E10" a="1"/>
  <c r="E10" s="1"/>
  <c r="I9" a="1"/>
  <c r="I9" s="1"/>
  <c r="G9" a="1"/>
  <c r="G9" s="1"/>
  <c r="E9" a="1"/>
  <c r="E9" s="1"/>
  <c r="I8" a="1"/>
  <c r="I8" s="1"/>
  <c r="G8" a="1"/>
  <c r="G8" s="1"/>
  <c r="E8" a="1"/>
  <c r="E8" s="1"/>
  <c r="I7" a="1"/>
  <c r="I7" s="1"/>
  <c r="G7" a="1"/>
  <c r="G7" s="1"/>
  <c r="E7" a="1"/>
  <c r="E7" s="1"/>
  <c r="I6" a="1"/>
  <c r="I6" s="1"/>
  <c r="G6" a="1"/>
  <c r="G6" s="1"/>
  <c r="E6" a="1"/>
  <c r="E6" s="1"/>
  <c r="J11" a="1"/>
  <c r="J11" s="1"/>
  <c r="H11" a="1"/>
  <c r="H11" s="1"/>
  <c r="F11" a="1"/>
  <c r="F11" s="1"/>
  <c r="J10" a="1"/>
  <c r="J10" s="1"/>
  <c r="H10" a="1"/>
  <c r="H10" s="1"/>
  <c r="F10" a="1"/>
  <c r="F10" s="1"/>
  <c r="J9" a="1"/>
  <c r="J9" s="1"/>
  <c r="H9" a="1"/>
  <c r="H9" s="1"/>
  <c r="F9" a="1"/>
  <c r="F9" s="1"/>
  <c r="J8" a="1"/>
  <c r="J8" s="1"/>
  <c r="H8" a="1"/>
  <c r="H8" s="1"/>
  <c r="F8" a="1"/>
  <c r="F8" s="1"/>
  <c r="J7" a="1"/>
  <c r="J7" s="1"/>
  <c r="H7" a="1"/>
  <c r="H7" s="1"/>
  <c r="F7" a="1"/>
  <c r="F7" s="1"/>
  <c r="J6" a="1"/>
  <c r="J6" s="1"/>
  <c r="H6" a="1"/>
  <c r="H6" s="1"/>
  <c r="F6" a="1"/>
  <c r="F6" s="1"/>
  <c r="J5" a="1"/>
  <c r="J5" s="1"/>
  <c r="I5" a="1"/>
  <c r="I5" s="1"/>
  <c r="H5" a="1"/>
  <c r="H5" s="1"/>
  <c r="G5" a="1"/>
  <c r="G5" s="1"/>
  <c r="F5" a="1"/>
  <c r="F5" s="1"/>
  <c r="E5" a="1"/>
  <c r="E5" s="1"/>
  <c r="J4" a="1"/>
  <c r="J4" s="1"/>
  <c r="I4" a="1"/>
  <c r="I4" s="1"/>
  <c r="H4" a="1"/>
  <c r="H4" s="1"/>
  <c r="G4" a="1"/>
  <c r="G4" s="1"/>
  <c r="F4" a="1"/>
  <c r="F4" s="1"/>
  <c r="E4" a="1"/>
  <c r="E4" s="1"/>
  <c r="J3" a="1"/>
  <c r="J3" s="1"/>
  <c r="I3" a="1"/>
  <c r="I3" s="1"/>
  <c r="H3" a="1"/>
  <c r="H3" s="1"/>
  <c r="G3" a="1"/>
  <c r="G3" s="1"/>
  <c r="F3" a="1"/>
  <c r="F3" s="1"/>
  <c r="E3" a="1"/>
  <c r="E3" s="1"/>
  <c r="D9" a="1"/>
  <c r="D9" s="1"/>
  <c r="I2" a="1"/>
  <c r="I2" s="1"/>
  <c r="H2" a="1"/>
  <c r="H2" s="1"/>
  <c r="G2" a="1"/>
  <c r="G2" s="1"/>
  <c r="F2" a="1"/>
  <c r="F2" s="1"/>
  <c r="E2" a="1"/>
  <c r="E2" s="1"/>
  <c r="D10" a="1"/>
  <c r="D10" s="1"/>
  <c r="D8" a="1"/>
  <c r="D8" s="1"/>
  <c r="D7" a="1"/>
  <c r="D7" s="1"/>
  <c r="D6" a="1"/>
  <c r="D6" s="1"/>
  <c r="D5" a="1"/>
  <c r="D5" s="1"/>
  <c r="D4" a="1"/>
  <c r="D4" s="1"/>
  <c r="D3" a="1"/>
  <c r="D3" s="1"/>
  <c r="D2" a="1"/>
  <c r="D2" s="1"/>
  <c r="D20" i="1"/>
  <c r="E20" s="1"/>
  <c r="F20" s="1"/>
  <c r="G20" s="1"/>
  <c r="H20" s="1"/>
  <c r="I20" s="1"/>
  <c r="D21"/>
  <c r="E21" s="1"/>
  <c r="F21" s="1"/>
  <c r="G21" s="1"/>
  <c r="H21" s="1"/>
  <c r="I21" s="1"/>
  <c r="D22"/>
  <c r="E22" s="1"/>
  <c r="F22" s="1"/>
  <c r="G22" s="1"/>
  <c r="H22" s="1"/>
  <c r="I22" s="1"/>
  <c r="D7"/>
  <c r="E7"/>
  <c r="F7" s="1"/>
  <c r="G7" s="1"/>
  <c r="H7" s="1"/>
  <c r="I7" s="1"/>
  <c r="D8"/>
  <c r="F8" s="1"/>
  <c r="G8" s="1"/>
  <c r="H8" s="1"/>
  <c r="I8" s="1"/>
  <c r="D9"/>
  <c r="E9" s="1"/>
  <c r="F9" s="1"/>
  <c r="G9" s="1"/>
  <c r="H9" s="1"/>
  <c r="I9" s="1"/>
  <c r="D10"/>
  <c r="E10" s="1"/>
  <c r="F10" s="1"/>
  <c r="G10" s="1"/>
  <c r="H10" s="1"/>
  <c r="I10" s="1"/>
  <c r="D11"/>
  <c r="E11" s="1"/>
  <c r="F11" s="1"/>
  <c r="G11" s="1"/>
  <c r="H11" s="1"/>
  <c r="I11" s="1"/>
  <c r="D12"/>
  <c r="E12" s="1"/>
  <c r="F12" s="1"/>
  <c r="G12" s="1"/>
  <c r="H12" s="1"/>
  <c r="I12" s="1"/>
  <c r="D13"/>
  <c r="E13" s="1"/>
  <c r="F13" s="1"/>
  <c r="G13" s="1"/>
  <c r="H13" s="1"/>
  <c r="I13" s="1"/>
  <c r="D14"/>
  <c r="E14" s="1"/>
  <c r="F14" s="1"/>
  <c r="G14" s="1"/>
  <c r="H14" s="1"/>
  <c r="I14" s="1"/>
  <c r="D15"/>
  <c r="E15"/>
  <c r="F15" s="1"/>
  <c r="G15" s="1"/>
  <c r="H15" s="1"/>
  <c r="I15" s="1"/>
  <c r="D16"/>
  <c r="E16" s="1"/>
  <c r="F16" s="1"/>
  <c r="G16" s="1"/>
  <c r="H16" s="1"/>
  <c r="I16" s="1"/>
  <c r="D17"/>
  <c r="E17" s="1"/>
  <c r="F17" s="1"/>
  <c r="G17" s="1"/>
  <c r="H17" s="1"/>
  <c r="I17" s="1"/>
  <c r="D18"/>
  <c r="E18" s="1"/>
  <c r="F18" s="1"/>
  <c r="G18" s="1"/>
  <c r="H18" s="1"/>
  <c r="I18" s="1"/>
  <c r="D19"/>
  <c r="E19" s="1"/>
  <c r="F19" s="1"/>
  <c r="G19" s="1"/>
  <c r="H19" s="1"/>
  <c r="I19" s="1"/>
  <c r="D3"/>
  <c r="D4"/>
  <c r="E4" s="1"/>
  <c r="F4" s="1"/>
  <c r="G4" s="1"/>
  <c r="H4" s="1"/>
  <c r="I4" s="1"/>
  <c r="D5"/>
  <c r="G5" s="1"/>
  <c r="H5" s="1"/>
  <c r="I5" s="1"/>
  <c r="D6"/>
  <c r="E6" s="1"/>
  <c r="F6" s="1"/>
  <c r="G6" s="1"/>
  <c r="H6" s="1"/>
  <c r="I6" s="1"/>
  <c r="D2"/>
  <c r="E2" s="1"/>
  <c r="F2" s="1"/>
  <c r="G2" s="1"/>
  <c r="H2" s="1"/>
  <c r="I2" s="1"/>
  <c r="E3"/>
  <c r="F3" s="1"/>
  <c r="G3" s="1"/>
  <c r="H3" s="1"/>
  <c r="I3" s="1"/>
</calcChain>
</file>

<file path=xl/sharedStrings.xml><?xml version="1.0" encoding="utf-8"?>
<sst xmlns="http://schemas.openxmlformats.org/spreadsheetml/2006/main" count="30" uniqueCount="30">
  <si>
    <t>J0</t>
  </si>
  <si>
    <t>J+3</t>
  </si>
  <si>
    <t>J+10</t>
  </si>
  <si>
    <t>COURS</t>
  </si>
  <si>
    <t>Cours 2</t>
  </si>
  <si>
    <t>Cours 4</t>
  </si>
  <si>
    <t>J+7</t>
  </si>
  <si>
    <t>J+30</t>
  </si>
  <si>
    <t>J+60</t>
  </si>
  <si>
    <t xml:space="preserve">TITRE </t>
  </si>
  <si>
    <t xml:space="preserve">UE1 C1 </t>
  </si>
  <si>
    <t>chimie descriptive C. descripteurs R/S</t>
  </si>
  <si>
    <t>UE1 C2</t>
  </si>
  <si>
    <t xml:space="preserve">Liaison chimique </t>
  </si>
  <si>
    <t>UE1 C3</t>
  </si>
  <si>
    <t>Résonance</t>
  </si>
  <si>
    <t>UE4 C2</t>
  </si>
  <si>
    <t xml:space="preserve">UE4 C3 </t>
  </si>
  <si>
    <t xml:space="preserve">Cours 3 </t>
  </si>
  <si>
    <t xml:space="preserve">CODAGE COURS </t>
  </si>
  <si>
    <t>UE4 C4</t>
  </si>
  <si>
    <t>UE2 C1</t>
  </si>
  <si>
    <t>Réticulum endoplasmique</t>
  </si>
  <si>
    <t>UE2 C2</t>
  </si>
  <si>
    <t>Technique d'études</t>
  </si>
  <si>
    <t>UE2 C3</t>
  </si>
  <si>
    <t>Modèle de la ….</t>
  </si>
  <si>
    <t xml:space="preserve">QUEL COURS DOIS JE REVISER AUJOURD'HUI  : </t>
  </si>
  <si>
    <t>tu saisis la date &gt;&gt;&gt;&gt;&gt;&gt;&gt;&gt;</t>
  </si>
  <si>
    <t xml:space="preserve">a suivre </t>
  </si>
</sst>
</file>

<file path=xl/styles.xml><?xml version="1.0" encoding="utf-8"?>
<styleSheet xmlns="http://schemas.openxmlformats.org/spreadsheetml/2006/main">
  <numFmts count="1">
    <numFmt numFmtId="164" formatCode="[$-40C]d\-mmm;@"/>
  </numFmts>
  <fonts count="10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name val="Calibri"/>
      <family val="2"/>
      <scheme val="minor"/>
    </font>
    <font>
      <sz val="11"/>
      <color rgb="FF000066"/>
      <name val="Arial Unicode MS"/>
      <family val="2"/>
    </font>
    <font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rgb="FF9C0006"/>
      <name val="Calibri"/>
      <family val="2"/>
      <scheme val="minor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7CE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2" borderId="1" applyNumberFormat="0" applyAlignment="0" applyProtection="0"/>
    <xf numFmtId="0" fontId="8" fillId="4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14" fontId="4" fillId="0" borderId="2" xfId="0" applyNumberFormat="1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164" fontId="0" fillId="0" borderId="2" xfId="0" applyNumberForma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14" fontId="2" fillId="2" borderId="1" xfId="1" applyNumberFormat="1" applyAlignment="1">
      <alignment horizontal="center" vertical="center"/>
    </xf>
    <xf numFmtId="164" fontId="2" fillId="2" borderId="1" xfId="1" applyNumberFormat="1" applyAlignment="1">
      <alignment horizontal="center" vertical="center"/>
    </xf>
    <xf numFmtId="0" fontId="8" fillId="4" borderId="3" xfId="2" applyBorder="1" applyAlignment="1">
      <alignment vertical="center"/>
    </xf>
    <xf numFmtId="0" fontId="0" fillId="0" borderId="4" xfId="0" applyBorder="1"/>
    <xf numFmtId="0" fontId="9" fillId="0" borderId="4" xfId="0" applyFont="1" applyBorder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14" fontId="0" fillId="5" borderId="0" xfId="0" applyNumberFormat="1" applyFill="1"/>
    <xf numFmtId="14" fontId="0" fillId="6" borderId="0" xfId="0" applyNumberFormat="1" applyFill="1"/>
  </cellXfs>
  <cellStyles count="3">
    <cellStyle name="Calcul" xfId="1" builtinId="22"/>
    <cellStyle name="Insatisfaisant" xfId="2" builtinId="27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9"/>
  <sheetViews>
    <sheetView workbookViewId="0">
      <selection activeCell="K3" sqref="K3"/>
    </sheetView>
  </sheetViews>
  <sheetFormatPr baseColWidth="10" defaultColWidth="11.453125" defaultRowHeight="15.5"/>
  <cols>
    <col min="1" max="1" width="16.1796875" style="6" customWidth="1"/>
    <col min="2" max="2" width="23" style="6" customWidth="1"/>
    <col min="3" max="3" width="14.7265625" style="4" customWidth="1"/>
    <col min="4" max="9" width="14.7265625" style="1" customWidth="1"/>
    <col min="10" max="16384" width="11.453125" style="1"/>
  </cols>
  <sheetData>
    <row r="1" spans="1:9" ht="25" customHeight="1">
      <c r="A1" s="7" t="s">
        <v>19</v>
      </c>
      <c r="B1" s="7" t="s">
        <v>9</v>
      </c>
      <c r="C1" s="3" t="s">
        <v>3</v>
      </c>
      <c r="D1" s="2" t="s">
        <v>0</v>
      </c>
      <c r="E1" s="2" t="s">
        <v>1</v>
      </c>
      <c r="F1" s="2" t="s">
        <v>6</v>
      </c>
      <c r="G1" s="2" t="s">
        <v>2</v>
      </c>
      <c r="H1" s="2" t="s">
        <v>7</v>
      </c>
      <c r="I1" s="2" t="s">
        <v>8</v>
      </c>
    </row>
    <row r="2" spans="1:9" ht="38.25" customHeight="1">
      <c r="A2" s="8" t="s">
        <v>10</v>
      </c>
      <c r="B2" s="8" t="s">
        <v>11</v>
      </c>
      <c r="C2" s="11">
        <v>42259</v>
      </c>
      <c r="D2" s="12">
        <f>C2</f>
        <v>42259</v>
      </c>
      <c r="E2" s="10">
        <f>DATE(YEAR(D2),MONTH(D2),DAY(D2)+3)</f>
        <v>42262</v>
      </c>
      <c r="F2" s="10">
        <f>DATE(YEAR(E2),MONTH(E2),DAY(E2)+4)</f>
        <v>42266</v>
      </c>
      <c r="G2" s="10">
        <f>DATE(YEAR(F2),MONTH(F2),DAY(F2)+3)</f>
        <v>42269</v>
      </c>
      <c r="H2" s="10">
        <f>DATE(YEAR(G2),MONTH(G2),DAY(G2)+20)</f>
        <v>42289</v>
      </c>
      <c r="I2" s="10">
        <f>DATE(YEAR(H2),MONTH(H2),DAY(H2)+30)</f>
        <v>42319</v>
      </c>
    </row>
    <row r="3" spans="1:9" ht="25" customHeight="1">
      <c r="A3" s="8" t="s">
        <v>12</v>
      </c>
      <c r="B3" s="8" t="s">
        <v>13</v>
      </c>
      <c r="C3" s="11">
        <v>42260</v>
      </c>
      <c r="D3" s="12">
        <f t="shared" ref="D3:D22" si="0">C3</f>
        <v>42260</v>
      </c>
      <c r="E3" s="10">
        <f t="shared" ref="E3:E22" si="1">DATE(YEAR(D3),MONTH(D3),DAY(D3)+3)</f>
        <v>42263</v>
      </c>
      <c r="F3" s="10">
        <f t="shared" ref="F3:F22" si="2">DATE(YEAR(E3),MONTH(E3),DAY(E3)+4)</f>
        <v>42267</v>
      </c>
      <c r="G3" s="10">
        <f t="shared" ref="G3:G22" si="3">DATE(YEAR(F3),MONTH(F3),DAY(F3)+3)</f>
        <v>42270</v>
      </c>
      <c r="H3" s="10">
        <f t="shared" ref="H3:H22" si="4">DATE(YEAR(G3),MONTH(G3),DAY(G3)+20)</f>
        <v>42290</v>
      </c>
      <c r="I3" s="10">
        <f t="shared" ref="I3:I22" si="5">DATE(YEAR(H3),MONTH(H3),DAY(H3)+30)</f>
        <v>42320</v>
      </c>
    </row>
    <row r="4" spans="1:9" ht="25" customHeight="1">
      <c r="A4" s="8" t="s">
        <v>14</v>
      </c>
      <c r="B4" s="8" t="s">
        <v>15</v>
      </c>
      <c r="C4" s="11">
        <v>42260</v>
      </c>
      <c r="D4" s="12">
        <f t="shared" si="0"/>
        <v>42260</v>
      </c>
      <c r="E4" s="10">
        <f t="shared" si="1"/>
        <v>42263</v>
      </c>
      <c r="F4" s="10">
        <f t="shared" si="2"/>
        <v>42267</v>
      </c>
      <c r="G4" s="10">
        <f t="shared" si="3"/>
        <v>42270</v>
      </c>
      <c r="H4" s="10">
        <f t="shared" si="4"/>
        <v>42290</v>
      </c>
      <c r="I4" s="10">
        <f t="shared" si="5"/>
        <v>42320</v>
      </c>
    </row>
    <row r="5" spans="1:9" ht="25" customHeight="1">
      <c r="A5" s="8" t="s">
        <v>16</v>
      </c>
      <c r="B5" s="8" t="s">
        <v>4</v>
      </c>
      <c r="C5" s="11">
        <v>42250</v>
      </c>
      <c r="D5" s="12">
        <f t="shared" si="0"/>
        <v>42250</v>
      </c>
      <c r="E5" s="13">
        <v>42255</v>
      </c>
      <c r="F5" s="13">
        <v>42260</v>
      </c>
      <c r="G5" s="10">
        <f t="shared" si="3"/>
        <v>42263</v>
      </c>
      <c r="H5" s="10">
        <f t="shared" si="4"/>
        <v>42283</v>
      </c>
      <c r="I5" s="10">
        <f t="shared" si="5"/>
        <v>42313</v>
      </c>
    </row>
    <row r="6" spans="1:9" ht="25" customHeight="1">
      <c r="A6" s="8" t="s">
        <v>17</v>
      </c>
      <c r="B6" s="8" t="s">
        <v>18</v>
      </c>
      <c r="C6" s="11">
        <v>42255</v>
      </c>
      <c r="D6" s="12">
        <f t="shared" si="0"/>
        <v>42255</v>
      </c>
      <c r="E6" s="13">
        <f t="shared" si="1"/>
        <v>42258</v>
      </c>
      <c r="F6" s="10">
        <f t="shared" si="2"/>
        <v>42262</v>
      </c>
      <c r="G6" s="10">
        <f t="shared" si="3"/>
        <v>42265</v>
      </c>
      <c r="H6" s="10">
        <f t="shared" si="4"/>
        <v>42285</v>
      </c>
      <c r="I6" s="10">
        <f t="shared" si="5"/>
        <v>42315</v>
      </c>
    </row>
    <row r="7" spans="1:9" ht="25" customHeight="1">
      <c r="A7" s="8" t="s">
        <v>20</v>
      </c>
      <c r="B7" s="8" t="s">
        <v>5</v>
      </c>
      <c r="C7" s="11">
        <v>42256</v>
      </c>
      <c r="D7" s="12">
        <f t="shared" si="0"/>
        <v>42256</v>
      </c>
      <c r="E7" s="13">
        <f t="shared" si="1"/>
        <v>42259</v>
      </c>
      <c r="F7" s="10">
        <f t="shared" si="2"/>
        <v>42263</v>
      </c>
      <c r="G7" s="10">
        <f t="shared" si="3"/>
        <v>42266</v>
      </c>
      <c r="H7" s="10">
        <f t="shared" si="4"/>
        <v>42286</v>
      </c>
      <c r="I7" s="10">
        <f t="shared" si="5"/>
        <v>42316</v>
      </c>
    </row>
    <row r="8" spans="1:9" ht="30.75" customHeight="1">
      <c r="A8" s="8" t="s">
        <v>21</v>
      </c>
      <c r="B8" s="8" t="s">
        <v>22</v>
      </c>
      <c r="C8" s="11">
        <v>42252</v>
      </c>
      <c r="D8" s="12">
        <f t="shared" si="0"/>
        <v>42252</v>
      </c>
      <c r="E8" s="13">
        <v>42256</v>
      </c>
      <c r="F8" s="10">
        <f t="shared" si="2"/>
        <v>42260</v>
      </c>
      <c r="G8" s="10">
        <f t="shared" si="3"/>
        <v>42263</v>
      </c>
      <c r="H8" s="10">
        <f t="shared" si="4"/>
        <v>42283</v>
      </c>
      <c r="I8" s="10">
        <f t="shared" si="5"/>
        <v>42313</v>
      </c>
    </row>
    <row r="9" spans="1:9" ht="25" customHeight="1">
      <c r="A9" s="8" t="s">
        <v>23</v>
      </c>
      <c r="B9" s="8" t="s">
        <v>24</v>
      </c>
      <c r="C9" s="11">
        <v>42256</v>
      </c>
      <c r="D9" s="12">
        <f t="shared" si="0"/>
        <v>42256</v>
      </c>
      <c r="E9" s="13">
        <f t="shared" si="1"/>
        <v>42259</v>
      </c>
      <c r="F9" s="10">
        <f t="shared" si="2"/>
        <v>42263</v>
      </c>
      <c r="G9" s="10">
        <f t="shared" si="3"/>
        <v>42266</v>
      </c>
      <c r="H9" s="10">
        <f t="shared" si="4"/>
        <v>42286</v>
      </c>
      <c r="I9" s="10">
        <f t="shared" si="5"/>
        <v>42316</v>
      </c>
    </row>
    <row r="10" spans="1:9" ht="25" customHeight="1">
      <c r="A10" s="8" t="s">
        <v>25</v>
      </c>
      <c r="B10" s="8" t="s">
        <v>26</v>
      </c>
      <c r="C10" s="11">
        <v>42254</v>
      </c>
      <c r="D10" s="12">
        <f t="shared" si="0"/>
        <v>42254</v>
      </c>
      <c r="E10" s="13">
        <f t="shared" si="1"/>
        <v>42257</v>
      </c>
      <c r="F10" s="10">
        <f t="shared" si="2"/>
        <v>42261</v>
      </c>
      <c r="G10" s="10">
        <f t="shared" si="3"/>
        <v>42264</v>
      </c>
      <c r="H10" s="10">
        <f t="shared" si="4"/>
        <v>42284</v>
      </c>
      <c r="I10" s="10">
        <f t="shared" si="5"/>
        <v>42314</v>
      </c>
    </row>
    <row r="11" spans="1:9" ht="25" customHeight="1">
      <c r="A11" s="8"/>
      <c r="B11" s="8"/>
      <c r="C11" s="11"/>
      <c r="D11" s="5">
        <f t="shared" si="0"/>
        <v>0</v>
      </c>
      <c r="E11" s="10">
        <f t="shared" si="1"/>
        <v>3</v>
      </c>
      <c r="F11" s="10">
        <f t="shared" si="2"/>
        <v>7</v>
      </c>
      <c r="G11" s="10">
        <f t="shared" si="3"/>
        <v>10</v>
      </c>
      <c r="H11" s="10">
        <f t="shared" si="4"/>
        <v>30</v>
      </c>
      <c r="I11" s="10">
        <f t="shared" si="5"/>
        <v>60</v>
      </c>
    </row>
    <row r="12" spans="1:9" ht="25" customHeight="1">
      <c r="A12" s="8"/>
      <c r="B12" s="8"/>
      <c r="C12" s="11"/>
      <c r="D12" s="5">
        <f t="shared" si="0"/>
        <v>0</v>
      </c>
      <c r="E12" s="10">
        <f t="shared" si="1"/>
        <v>3</v>
      </c>
      <c r="F12" s="10">
        <f t="shared" si="2"/>
        <v>7</v>
      </c>
      <c r="G12" s="10">
        <f t="shared" si="3"/>
        <v>10</v>
      </c>
      <c r="H12" s="10">
        <f t="shared" si="4"/>
        <v>30</v>
      </c>
      <c r="I12" s="10">
        <f t="shared" si="5"/>
        <v>60</v>
      </c>
    </row>
    <row r="13" spans="1:9" ht="25" customHeight="1">
      <c r="A13" s="8"/>
      <c r="B13" s="8"/>
      <c r="C13" s="11"/>
      <c r="D13" s="5">
        <f t="shared" si="0"/>
        <v>0</v>
      </c>
      <c r="E13" s="10">
        <f t="shared" si="1"/>
        <v>3</v>
      </c>
      <c r="F13" s="10">
        <f t="shared" si="2"/>
        <v>7</v>
      </c>
      <c r="G13" s="10">
        <f t="shared" si="3"/>
        <v>10</v>
      </c>
      <c r="H13" s="10">
        <f t="shared" si="4"/>
        <v>30</v>
      </c>
      <c r="I13" s="10">
        <f t="shared" si="5"/>
        <v>60</v>
      </c>
    </row>
    <row r="14" spans="1:9" ht="25" customHeight="1">
      <c r="A14" s="8"/>
      <c r="B14" s="8"/>
      <c r="C14" s="11"/>
      <c r="D14" s="5">
        <f t="shared" si="0"/>
        <v>0</v>
      </c>
      <c r="E14" s="10">
        <f t="shared" si="1"/>
        <v>3</v>
      </c>
      <c r="F14" s="10">
        <f t="shared" si="2"/>
        <v>7</v>
      </c>
      <c r="G14" s="10">
        <f t="shared" si="3"/>
        <v>10</v>
      </c>
      <c r="H14" s="10">
        <f t="shared" si="4"/>
        <v>30</v>
      </c>
      <c r="I14" s="10">
        <f t="shared" si="5"/>
        <v>60</v>
      </c>
    </row>
    <row r="15" spans="1:9" ht="25" customHeight="1">
      <c r="A15" s="8"/>
      <c r="B15" s="8"/>
      <c r="C15" s="11"/>
      <c r="D15" s="5">
        <f t="shared" si="0"/>
        <v>0</v>
      </c>
      <c r="E15" s="10">
        <f t="shared" si="1"/>
        <v>3</v>
      </c>
      <c r="F15" s="10">
        <f t="shared" si="2"/>
        <v>7</v>
      </c>
      <c r="G15" s="10">
        <f t="shared" si="3"/>
        <v>10</v>
      </c>
      <c r="H15" s="10">
        <f t="shared" si="4"/>
        <v>30</v>
      </c>
      <c r="I15" s="10">
        <f t="shared" si="5"/>
        <v>60</v>
      </c>
    </row>
    <row r="16" spans="1:9" ht="25" customHeight="1">
      <c r="A16" s="8"/>
      <c r="B16" s="8"/>
      <c r="C16" s="11"/>
      <c r="D16" s="5">
        <f t="shared" si="0"/>
        <v>0</v>
      </c>
      <c r="E16" s="10">
        <f t="shared" si="1"/>
        <v>3</v>
      </c>
      <c r="F16" s="10">
        <f t="shared" si="2"/>
        <v>7</v>
      </c>
      <c r="G16" s="10">
        <f t="shared" si="3"/>
        <v>10</v>
      </c>
      <c r="H16" s="10">
        <f t="shared" si="4"/>
        <v>30</v>
      </c>
      <c r="I16" s="10">
        <f t="shared" si="5"/>
        <v>60</v>
      </c>
    </row>
    <row r="17" spans="1:9" ht="25" customHeight="1">
      <c r="A17" s="9"/>
      <c r="B17" s="9"/>
      <c r="C17" s="11"/>
      <c r="D17" s="5">
        <f t="shared" si="0"/>
        <v>0</v>
      </c>
      <c r="E17" s="10">
        <f t="shared" si="1"/>
        <v>3</v>
      </c>
      <c r="F17" s="10">
        <f t="shared" si="2"/>
        <v>7</v>
      </c>
      <c r="G17" s="10">
        <f t="shared" si="3"/>
        <v>10</v>
      </c>
      <c r="H17" s="10">
        <f t="shared" si="4"/>
        <v>30</v>
      </c>
      <c r="I17" s="10">
        <f t="shared" si="5"/>
        <v>60</v>
      </c>
    </row>
    <row r="18" spans="1:9" ht="25" customHeight="1">
      <c r="A18" s="9"/>
      <c r="B18" s="9"/>
      <c r="C18" s="11"/>
      <c r="D18" s="5">
        <f t="shared" si="0"/>
        <v>0</v>
      </c>
      <c r="E18" s="10">
        <f t="shared" si="1"/>
        <v>3</v>
      </c>
      <c r="F18" s="10">
        <f t="shared" si="2"/>
        <v>7</v>
      </c>
      <c r="G18" s="10">
        <f t="shared" si="3"/>
        <v>10</v>
      </c>
      <c r="H18" s="10">
        <f t="shared" si="4"/>
        <v>30</v>
      </c>
      <c r="I18" s="10">
        <f t="shared" si="5"/>
        <v>60</v>
      </c>
    </row>
    <row r="19" spans="1:9" ht="25" customHeight="1">
      <c r="A19" s="9"/>
      <c r="B19" s="9"/>
      <c r="C19" s="11"/>
      <c r="D19" s="5">
        <f t="shared" si="0"/>
        <v>0</v>
      </c>
      <c r="E19" s="10">
        <f t="shared" si="1"/>
        <v>3</v>
      </c>
      <c r="F19" s="10">
        <f t="shared" si="2"/>
        <v>7</v>
      </c>
      <c r="G19" s="10">
        <f t="shared" si="3"/>
        <v>10</v>
      </c>
      <c r="H19" s="10">
        <f t="shared" si="4"/>
        <v>30</v>
      </c>
      <c r="I19" s="10">
        <f t="shared" si="5"/>
        <v>60</v>
      </c>
    </row>
    <row r="20" spans="1:9" ht="25" customHeight="1">
      <c r="A20" s="9"/>
      <c r="B20" s="9"/>
      <c r="C20" s="11"/>
      <c r="D20" s="5">
        <f t="shared" si="0"/>
        <v>0</v>
      </c>
      <c r="E20" s="10">
        <f t="shared" si="1"/>
        <v>3</v>
      </c>
      <c r="F20" s="10">
        <f t="shared" si="2"/>
        <v>7</v>
      </c>
      <c r="G20" s="10">
        <f t="shared" si="3"/>
        <v>10</v>
      </c>
      <c r="H20" s="10">
        <f t="shared" si="4"/>
        <v>30</v>
      </c>
      <c r="I20" s="10">
        <f t="shared" si="5"/>
        <v>60</v>
      </c>
    </row>
    <row r="21" spans="1:9" ht="25" customHeight="1">
      <c r="A21" s="9"/>
      <c r="B21" s="9"/>
      <c r="C21" s="11"/>
      <c r="D21" s="5">
        <f t="shared" si="0"/>
        <v>0</v>
      </c>
      <c r="E21" s="10">
        <f t="shared" si="1"/>
        <v>3</v>
      </c>
      <c r="F21" s="10">
        <f t="shared" si="2"/>
        <v>7</v>
      </c>
      <c r="G21" s="10">
        <f t="shared" si="3"/>
        <v>10</v>
      </c>
      <c r="H21" s="10">
        <f t="shared" si="4"/>
        <v>30</v>
      </c>
      <c r="I21" s="10">
        <f t="shared" si="5"/>
        <v>60</v>
      </c>
    </row>
    <row r="22" spans="1:9" ht="25" customHeight="1">
      <c r="A22" s="9"/>
      <c r="B22" s="9"/>
      <c r="C22" s="11"/>
      <c r="D22" s="5">
        <f t="shared" si="0"/>
        <v>0</v>
      </c>
      <c r="E22" s="10">
        <f t="shared" si="1"/>
        <v>3</v>
      </c>
      <c r="F22" s="10">
        <f t="shared" si="2"/>
        <v>7</v>
      </c>
      <c r="G22" s="10">
        <f t="shared" si="3"/>
        <v>10</v>
      </c>
      <c r="H22" s="10">
        <f t="shared" si="4"/>
        <v>30</v>
      </c>
      <c r="I22" s="10">
        <f t="shared" si="5"/>
        <v>60</v>
      </c>
    </row>
    <row r="23" spans="1:9" ht="25" customHeight="1"/>
    <row r="24" spans="1:9" ht="25" customHeight="1"/>
    <row r="25" spans="1:9" ht="25" customHeight="1"/>
    <row r="26" spans="1:9" ht="25" customHeight="1"/>
    <row r="27" spans="1:9" ht="25" customHeight="1"/>
    <row r="28" spans="1:9" ht="25" customHeight="1"/>
    <row r="29" spans="1:9" ht="25" customHeight="1"/>
  </sheetData>
  <pageMargins left="0.31" right="0.2" top="0.36" bottom="0.26" header="0.31496062992125984" footer="0.31496062992125984"/>
  <pageSetup paperSize="9" orientation="landscape" horizontalDpi="1200" verticalDpi="1200" r:id="rId1"/>
  <ignoredErrors>
    <ignoredError sqref="F2 F3:F4 F6 F7:F2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J14"/>
  <sheetViews>
    <sheetView tabSelected="1" workbookViewId="0">
      <selection activeCell="C18" sqref="C18"/>
    </sheetView>
  </sheetViews>
  <sheetFormatPr baseColWidth="10" defaultRowHeight="14.5"/>
  <cols>
    <col min="1" max="1" width="43.1796875" customWidth="1"/>
    <col min="2" max="2" width="36.1796875" customWidth="1"/>
    <col min="3" max="3" width="7.1796875" customWidth="1"/>
    <col min="4" max="4" width="17.54296875" customWidth="1"/>
    <col min="5" max="5" width="16.81640625" customWidth="1"/>
    <col min="6" max="6" width="15.81640625" customWidth="1"/>
    <col min="7" max="7" width="16.1796875" customWidth="1"/>
    <col min="8" max="8" width="15.453125" customWidth="1"/>
    <col min="9" max="9" width="15.54296875" customWidth="1"/>
    <col min="10" max="10" width="18.81640625" customWidth="1"/>
  </cols>
  <sheetData>
    <row r="1" spans="1:10" ht="17" customHeight="1" thickBot="1">
      <c r="A1" s="17" t="s">
        <v>28</v>
      </c>
      <c r="B1" s="19">
        <v>42254</v>
      </c>
      <c r="C1" t="s">
        <v>29</v>
      </c>
      <c r="D1" s="20">
        <f t="array" aca="1" ref="D1" ca="1">MIN(IF(dates&gt;B1,dates,""))</f>
        <v>42255</v>
      </c>
      <c r="E1" s="20">
        <f t="array" aca="1" ref="E1" ca="1">MIN(IF(dates&gt;D1,dates,""))</f>
        <v>42256</v>
      </c>
      <c r="F1" s="20">
        <f t="array" aca="1" ref="F1" ca="1">MIN(IF(dates&gt;E1,dates,""))</f>
        <v>42257</v>
      </c>
      <c r="G1" s="20">
        <f t="array" aca="1" ref="G1" ca="1">MIN(IF(dates&gt;F1,dates,""))</f>
        <v>42258</v>
      </c>
      <c r="H1" s="20">
        <f t="array" aca="1" ref="H1" ca="1">MIN(IF(dates&gt;G1,dates,""))</f>
        <v>42259</v>
      </c>
      <c r="I1" s="20">
        <f t="array" aca="1" ref="I1" ca="1">MIN(IF(dates&gt;H1,dates,""))</f>
        <v>42260</v>
      </c>
      <c r="J1" s="20">
        <f t="array" aca="1" ref="J1" ca="1">MIN(IF(dates&gt;I1,dates,""))</f>
        <v>42261</v>
      </c>
    </row>
    <row r="2" spans="1:10" ht="19" customHeight="1" thickBot="1">
      <c r="A2" s="14" t="s">
        <v>27</v>
      </c>
      <c r="B2" s="15" t="str">
        <f t="array" aca="1" ref="B2" ca="1">IFERROR(INDEX(colb,SMALL(IF(dates=$B$1,ROW(colc)-1,""),ROW($A1))),"")</f>
        <v>Modèle de la ….</v>
      </c>
      <c r="D2" s="15" t="str">
        <f t="array" aca="1" ref="D2" ca="1">IFERROR(INDEX(colb,SMALL(IF(dates=D$1,ROW(colc)-1,""),ROW($A1))),"")</f>
        <v>Cours 2</v>
      </c>
      <c r="E2" s="16" t="str">
        <f t="array" aca="1" ref="E2" ca="1">IFERROR(INDEX(colb,SMALL(IF(dates=E$1,ROW(colc)-1,""),ROW($A1))),"")</f>
        <v>Cours 4</v>
      </c>
      <c r="F2" s="16" t="str">
        <f t="array" aca="1" ref="F2" ca="1">IFERROR(INDEX(colb,SMALL(IF(dates=F$1,ROW(colc)-1,""),ROW($A1))),"")</f>
        <v>Modèle de la ….</v>
      </c>
      <c r="G2" s="16" t="str">
        <f t="array" aca="1" ref="G2" ca="1">IFERROR(INDEX(colb,SMALL(IF(dates=G$1,ROW(colc)-1,""),ROW($A1))),"")</f>
        <v xml:space="preserve">Cours 3 </v>
      </c>
      <c r="H2" s="16" t="str">
        <f t="array" aca="1" ref="H2" ca="1">IFERROR(INDEX(colb,SMALL(IF(dates=H$1,ROW(colc)-1,""),ROW($A1))),"")</f>
        <v>chimie descriptive C. descripteurs R/S</v>
      </c>
      <c r="I2" s="16" t="str">
        <f t="array" aca="1" ref="I2" ca="1">IFERROR(INDEX(colb,SMALL(IF(dates=I$1,ROW(colc)-1,""),ROW($A1))),"")</f>
        <v xml:space="preserve">Liaison chimique </v>
      </c>
      <c r="J2" s="16" t="str">
        <f t="array" aca="1" ref="J2" ca="1">IFERROR(INDEX(colb,SMALL(IF(dates=J$1,ROW(colc)-1,""),ROW($A1))),"")</f>
        <v>Modèle de la ….</v>
      </c>
    </row>
    <row r="3" spans="1:10" ht="15" thickBot="1">
      <c r="B3" s="15" t="str">
        <f t="array" aca="1" ref="B3" ca="1">IFERROR(INDEX(colb,SMALL(IF(dates=$B$1,ROW(colc)-1,""),ROW($A2))),"")</f>
        <v/>
      </c>
      <c r="D3" s="15" t="str">
        <f t="array" aca="1" ref="D3" ca="1">IFERROR(INDEX(colb,SMALL(IF(dates=D$1,ROW(colc)-1,""),ROW($A2))),"")</f>
        <v xml:space="preserve">Cours 3 </v>
      </c>
      <c r="E3" s="16" t="str">
        <f t="array" aca="1" ref="E3" ca="1">IFERROR(INDEX(colb,SMALL(IF(dates=E$1,ROW(colc)-1,""),ROW($A2))),"")</f>
        <v>Réticulum endoplasmique</v>
      </c>
      <c r="F3" s="16" t="str">
        <f t="array" aca="1" ref="F3" ca="1">IFERROR(INDEX(colb,SMALL(IF(dates=F$1,ROW(colc)-1,""),ROW($A2))),"")</f>
        <v/>
      </c>
      <c r="G3" s="16" t="str">
        <f t="array" aca="1" ref="G3" ca="1">IFERROR(INDEX(colb,SMALL(IF(dates=G$1,ROW(colc)-1,""),ROW($A2))),"")</f>
        <v/>
      </c>
      <c r="H3" s="16" t="str">
        <f t="array" aca="1" ref="H3" ca="1">IFERROR(INDEX(colb,SMALL(IF(dates=H$1,ROW(colc)-1,""),ROW($A2))),"")</f>
        <v>Cours 4</v>
      </c>
      <c r="I3" s="16" t="str">
        <f t="array" aca="1" ref="I3" ca="1">IFERROR(INDEX(colb,SMALL(IF(dates=I$1,ROW(colc)-1,""),ROW($A2))),"")</f>
        <v>Résonance</v>
      </c>
      <c r="J3" s="16" t="str">
        <f t="array" aca="1" ref="J3" ca="1">IFERROR(INDEX(colb,SMALL(IF(dates=J$1,ROW(colc)-1,""),ROW($A2))),"")</f>
        <v/>
      </c>
    </row>
    <row r="4" spans="1:10">
      <c r="B4" s="15" t="str">
        <f t="array" aca="1" ref="B4" ca="1">IFERROR(INDEX(colb,SMALL(IF(dates=$B$1,ROW(colc)-1,""),ROW($A3))),"")</f>
        <v/>
      </c>
      <c r="D4" s="15" t="str">
        <f t="array" aca="1" ref="D4" ca="1">IFERROR(INDEX(colb,SMALL(IF(dates=D$1,ROW(colc)-1,""),ROW($A3))),"")</f>
        <v/>
      </c>
      <c r="E4" s="16" t="str">
        <f t="array" aca="1" ref="E4" ca="1">IFERROR(INDEX(colb,SMALL(IF(dates=E$1,ROW(colc)-1,""),ROW($A3))),"")</f>
        <v>Technique d'études</v>
      </c>
      <c r="F4" s="16" t="str">
        <f t="array" aca="1" ref="F4" ca="1">IFERROR(INDEX(colb,SMALL(IF(dates=F$1,ROW(colc)-1,""),ROW($A3))),"")</f>
        <v/>
      </c>
      <c r="G4" s="16" t="str">
        <f t="array" aca="1" ref="G4" ca="1">IFERROR(INDEX(colb,SMALL(IF(dates=G$1,ROW(colc)-1,""),ROW($A3))),"")</f>
        <v/>
      </c>
      <c r="H4" s="16" t="str">
        <f t="array" aca="1" ref="H4" ca="1">IFERROR(INDEX(colb,SMALL(IF(dates=H$1,ROW(colc)-1,""),ROW($A3))),"")</f>
        <v>Technique d'études</v>
      </c>
      <c r="I4" s="16" t="str">
        <f t="array" aca="1" ref="I4" ca="1">IFERROR(INDEX(colb,SMALL(IF(dates=I$1,ROW(colc)-1,""),ROW($A3))),"")</f>
        <v>Cours 2</v>
      </c>
      <c r="J4" s="16" t="str">
        <f t="array" aca="1" ref="J4" ca="1">IFERROR(INDEX(colb,SMALL(IF(dates=J$1,ROW(colc)-1,""),ROW($A3))),"")</f>
        <v/>
      </c>
    </row>
    <row r="5" spans="1:10">
      <c r="B5" s="15" t="str">
        <f t="array" aca="1" ref="B5" ca="1">IFERROR(INDEX(colb,SMALL(IF(dates=$B$1,ROW(colc)-1,""),ROW($A4))),"")</f>
        <v/>
      </c>
      <c r="D5" s="15" t="str">
        <f t="array" aca="1" ref="D5" ca="1">IFERROR(INDEX(colb,SMALL(IF(dates=D$1,ROW(colc)-1,""),ROW($A4))),"")</f>
        <v/>
      </c>
      <c r="E5" s="16" t="str">
        <f t="array" aca="1" ref="E5" ca="1">IFERROR(INDEX(colb,SMALL(IF(dates=E$1,ROW(colc)-1,""),ROW($A4))),"")</f>
        <v/>
      </c>
      <c r="F5" s="16" t="str">
        <f t="array" aca="1" ref="F5" ca="1">IFERROR(INDEX(colb,SMALL(IF(dates=F$1,ROW(colc)-1,""),ROW($A4))),"")</f>
        <v/>
      </c>
      <c r="G5" s="16" t="str">
        <f t="array" aca="1" ref="G5" ca="1">IFERROR(INDEX(colb,SMALL(IF(dates=G$1,ROW(colc)-1,""),ROW($A4))),"")</f>
        <v/>
      </c>
      <c r="H5" s="16" t="str">
        <f t="array" aca="1" ref="H5" ca="1">IFERROR(INDEX(colb,SMALL(IF(dates=H$1,ROW(colc)-1,""),ROW($A4))),"")</f>
        <v/>
      </c>
      <c r="I5" s="16" t="str">
        <f t="array" aca="1" ref="I5" ca="1">IFERROR(INDEX(colb,SMALL(IF(dates=I$1,ROW(colc)-1,""),ROW($A4))),"")</f>
        <v>Réticulum endoplasmique</v>
      </c>
      <c r="J5" s="16" t="str">
        <f t="array" aca="1" ref="J5" ca="1">IFERROR(INDEX(colb,SMALL(IF(dates=J$1,ROW(colc)-1,""),ROW($A4))),"")</f>
        <v/>
      </c>
    </row>
    <row r="6" spans="1:10">
      <c r="B6" s="15" t="str">
        <f t="array" aca="1" ref="B6" ca="1">IFERROR(INDEX(colb,SMALL(IF(dates=$B$1,ROW(colc)-1,""),ROW($A5))),"")</f>
        <v/>
      </c>
      <c r="D6" s="15" t="str">
        <f t="array" aca="1" ref="D6" ca="1">IFERROR(INDEX(colb,SMALL(IF(dates=D$1,ROW(colc)-1,""),ROW($A5))),"")</f>
        <v/>
      </c>
      <c r="E6" s="16" t="str">
        <f t="array" aca="1" ref="E6" ca="1">IFERROR(INDEX(colb,SMALL(IF(dates=E$1,ROW(colc)-1,""),ROW($A5))),"")</f>
        <v/>
      </c>
      <c r="F6" s="16" t="str">
        <f t="array" aca="1" ref="F6" ca="1">IFERROR(INDEX(colb,SMALL(IF(dates=F$1,ROW(colc)-1,""),ROW($A5))),"")</f>
        <v/>
      </c>
      <c r="G6" s="16" t="str">
        <f t="array" aca="1" ref="G6" ca="1">IFERROR(INDEX(colb,SMALL(IF(dates=G$1,ROW(colc)-1,""),ROW($A5))),"")</f>
        <v/>
      </c>
      <c r="H6" s="16" t="str">
        <f t="array" aca="1" ref="H6" ca="1">IFERROR(INDEX(colb,SMALL(IF(dates=H$1,ROW(colc)-1,""),ROW($A5))),"")</f>
        <v/>
      </c>
      <c r="I6" s="16" t="str">
        <f t="array" aca="1" ref="I6" ca="1">IFERROR(INDEX(colb,SMALL(IF(dates=I$1,ROW(colc)-1,""),ROW($A5))),"")</f>
        <v/>
      </c>
      <c r="J6" s="16" t="str">
        <f t="array" aca="1" ref="J6" ca="1">IFERROR(INDEX(colb,SMALL(IF(dates=J$1,ROW(colc)-1,""),ROW($A5))),"")</f>
        <v/>
      </c>
    </row>
    <row r="7" spans="1:10">
      <c r="B7" s="15" t="str">
        <f t="array" aca="1" ref="B7" ca="1">IFERROR(INDEX(colb,SMALL(IF(dates=$B$1,ROW(colc)-1,""),ROW($A6))),"")</f>
        <v/>
      </c>
      <c r="D7" s="15" t="str">
        <f t="array" aca="1" ref="D7" ca="1">IFERROR(INDEX(colb,SMALL(IF(dates=D$1,ROW(colc)-1,""),ROW($A6))),"")</f>
        <v/>
      </c>
      <c r="E7" s="16" t="str">
        <f t="array" aca="1" ref="E7" ca="1">IFERROR(INDEX(colb,SMALL(IF(dates=E$1,ROW(colc)-1,""),ROW($A6))),"")</f>
        <v/>
      </c>
      <c r="F7" s="16" t="str">
        <f t="array" aca="1" ref="F7" ca="1">IFERROR(INDEX(colb,SMALL(IF(dates=F$1,ROW(colc)-1,""),ROW($A6))),"")</f>
        <v/>
      </c>
      <c r="G7" s="16" t="str">
        <f t="array" aca="1" ref="G7" ca="1">IFERROR(INDEX(colb,SMALL(IF(dates=G$1,ROW(colc)-1,""),ROW($A6))),"")</f>
        <v/>
      </c>
      <c r="H7" s="16" t="str">
        <f t="array" aca="1" ref="H7" ca="1">IFERROR(INDEX(colb,SMALL(IF(dates=H$1,ROW(colc)-1,""),ROW($A6))),"")</f>
        <v/>
      </c>
      <c r="I7" s="16" t="str">
        <f t="array" aca="1" ref="I7" ca="1">IFERROR(INDEX(colb,SMALL(IF(dates=I$1,ROW(colc)-1,""),ROW($A6))),"")</f>
        <v/>
      </c>
      <c r="J7" s="16" t="str">
        <f t="array" aca="1" ref="J7" ca="1">IFERROR(INDEX(colb,SMALL(IF(dates=J$1,ROW(colc)-1,""),ROW($A6))),"")</f>
        <v/>
      </c>
    </row>
    <row r="8" spans="1:10">
      <c r="B8" s="15" t="str">
        <f t="array" aca="1" ref="B8" ca="1">IFERROR(INDEX(colb,SMALL(IF(dates=$B$1,ROW(colc)-1,""),ROW($A7))),"")</f>
        <v/>
      </c>
      <c r="D8" s="15" t="str">
        <f t="array" aca="1" ref="D8" ca="1">IFERROR(INDEX(colb,SMALL(IF(dates=D$1,ROW(colc)-1,""),ROW($A7))),"")</f>
        <v/>
      </c>
      <c r="E8" s="16" t="str">
        <f t="array" aca="1" ref="E8" ca="1">IFERROR(INDEX(colb,SMALL(IF(dates=E$1,ROW(colc)-1,""),ROW($A7))),"")</f>
        <v/>
      </c>
      <c r="F8" s="16" t="str">
        <f t="array" aca="1" ref="F8" ca="1">IFERROR(INDEX(colb,SMALL(IF(dates=F$1,ROW(colc)-1,""),ROW($A7))),"")</f>
        <v/>
      </c>
      <c r="G8" s="16" t="str">
        <f t="array" aca="1" ref="G8" ca="1">IFERROR(INDEX(colb,SMALL(IF(dates=G$1,ROW(colc)-1,""),ROW($A7))),"")</f>
        <v/>
      </c>
      <c r="H8" s="16" t="str">
        <f t="array" aca="1" ref="H8" ca="1">IFERROR(INDEX(colb,SMALL(IF(dates=H$1,ROW(colc)-1,""),ROW($A7))),"")</f>
        <v/>
      </c>
      <c r="I8" s="16" t="str">
        <f t="array" aca="1" ref="I8" ca="1">IFERROR(INDEX(colb,SMALL(IF(dates=I$1,ROW(colc)-1,""),ROW($A7))),"")</f>
        <v/>
      </c>
      <c r="J8" s="16" t="str">
        <f t="array" aca="1" ref="J8" ca="1">IFERROR(INDEX(colb,SMALL(IF(dates=J$1,ROW(colc)-1,""),ROW($A7))),"")</f>
        <v/>
      </c>
    </row>
    <row r="9" spans="1:10">
      <c r="B9" s="15" t="str">
        <f t="array" aca="1" ref="B9" ca="1">IFERROR(INDEX(colb,SMALL(IF(dates=$B$1,ROW(colc)-1,""),ROW($A8))),"")</f>
        <v/>
      </c>
      <c r="D9" s="15" t="str">
        <f t="array" aca="1" ref="D9" ca="1">IFERROR(INDEX(colb,SMALL(IF(dates=D$1,ROW(colc)-1,""),ROW($A8))),"")</f>
        <v/>
      </c>
      <c r="E9" s="16" t="str">
        <f t="array" aca="1" ref="E9" ca="1">IFERROR(INDEX(colb,SMALL(IF(dates=E$1,ROW(colc)-1,""),ROW($A8))),"")</f>
        <v/>
      </c>
      <c r="F9" s="16" t="str">
        <f t="array" aca="1" ref="F9" ca="1">IFERROR(INDEX(colb,SMALL(IF(dates=F$1,ROW(colc)-1,""),ROW($A8))),"")</f>
        <v/>
      </c>
      <c r="G9" s="16" t="str">
        <f t="array" aca="1" ref="G9" ca="1">IFERROR(INDEX(colb,SMALL(IF(dates=G$1,ROW(colc)-1,""),ROW($A8))),"")</f>
        <v/>
      </c>
      <c r="H9" s="16" t="str">
        <f t="array" aca="1" ref="H9" ca="1">IFERROR(INDEX(colb,SMALL(IF(dates=H$1,ROW(colc)-1,""),ROW($A8))),"")</f>
        <v/>
      </c>
      <c r="I9" s="16" t="str">
        <f t="array" aca="1" ref="I9" ca="1">IFERROR(INDEX(colb,SMALL(IF(dates=I$1,ROW(colc)-1,""),ROW($A8))),"")</f>
        <v/>
      </c>
      <c r="J9" s="16" t="str">
        <f t="array" aca="1" ref="J9" ca="1">IFERROR(INDEX(colb,SMALL(IF(dates=J$1,ROW(colc)-1,""),ROW($A8))),"")</f>
        <v/>
      </c>
    </row>
    <row r="10" spans="1:10">
      <c r="B10" s="15" t="str">
        <f t="array" aca="1" ref="B10" ca="1">IFERROR(INDEX(colb,SMALL(IF(dates=$B$1,ROW(colc)-1,""),ROW($A9))),"")</f>
        <v/>
      </c>
      <c r="D10" s="15" t="str">
        <f t="array" aca="1" ref="D10" ca="1">IFERROR(INDEX(colb,SMALL(IF(dates=D$1,ROW(colc)-1,""),ROW($A9))),"")</f>
        <v/>
      </c>
      <c r="E10" s="16" t="str">
        <f t="array" aca="1" ref="E10" ca="1">IFERROR(INDEX(colb,SMALL(IF(dates=E$1,ROW(colc)-1,""),ROW($A9))),"")</f>
        <v/>
      </c>
      <c r="F10" s="16" t="str">
        <f t="array" aca="1" ref="F10" ca="1">IFERROR(INDEX(colb,SMALL(IF(dates=F$1,ROW(colc)-1,""),ROW($A9))),"")</f>
        <v/>
      </c>
      <c r="G10" s="16" t="str">
        <f t="array" aca="1" ref="G10" ca="1">IFERROR(INDEX(colb,SMALL(IF(dates=G$1,ROW(colc)-1,""),ROW($A9))),"")</f>
        <v/>
      </c>
      <c r="H10" s="16" t="str">
        <f t="array" aca="1" ref="H10" ca="1">IFERROR(INDEX(colb,SMALL(IF(dates=H$1,ROW(colc)-1,""),ROW($A9))),"")</f>
        <v/>
      </c>
      <c r="I10" s="16" t="str">
        <f t="array" aca="1" ref="I10" ca="1">IFERROR(INDEX(colb,SMALL(IF(dates=I$1,ROW(colc)-1,""),ROW($A9))),"")</f>
        <v/>
      </c>
      <c r="J10" s="16" t="str">
        <f t="array" aca="1" ref="J10" ca="1">IFERROR(INDEX(colb,SMALL(IF(dates=J$1,ROW(colc)-1,""),ROW($A9))),"")</f>
        <v/>
      </c>
    </row>
    <row r="11" spans="1:10">
      <c r="B11" s="15" t="str">
        <f t="array" aca="1" ref="B11" ca="1">IFERROR(INDEX(colb,SMALL(IF(dates=$B$1,ROW(colc)-1,""),ROW($A10))),"")</f>
        <v/>
      </c>
      <c r="D11" s="15" t="str">
        <f t="array" aca="1" ref="D11" ca="1">IFERROR(INDEX(colb,SMALL(IF(dates=D$1,ROW(colc)-1,""),ROW($A10))),"")</f>
        <v/>
      </c>
      <c r="E11" s="16" t="str">
        <f t="array" aca="1" ref="E11" ca="1">IFERROR(INDEX(colb,SMALL(IF(dates=E$1,ROW(colc)-1,""),ROW($A10))),"")</f>
        <v/>
      </c>
      <c r="F11" s="16" t="str">
        <f t="array" aca="1" ref="F11" ca="1">IFERROR(INDEX(colb,SMALL(IF(dates=F$1,ROW(colc)-1,""),ROW($A10))),"")</f>
        <v/>
      </c>
      <c r="G11" s="16" t="str">
        <f t="array" aca="1" ref="G11" ca="1">IFERROR(INDEX(colb,SMALL(IF(dates=G$1,ROW(colc)-1,""),ROW($A10))),"")</f>
        <v/>
      </c>
      <c r="H11" s="16" t="str">
        <f t="array" aca="1" ref="H11" ca="1">IFERROR(INDEX(colb,SMALL(IF(dates=H$1,ROW(colc)-1,""),ROW($A10))),"")</f>
        <v/>
      </c>
      <c r="I11" s="16" t="str">
        <f t="array" aca="1" ref="I11" ca="1">IFERROR(INDEX(colb,SMALL(IF(dates=I$1,ROW(colc)-1,""),ROW($A10))),"")</f>
        <v/>
      </c>
      <c r="J11" s="16" t="str">
        <f t="array" aca="1" ref="J11" ca="1">IFERROR(INDEX(colb,SMALL(IF(dates=J$1,ROW(colc)-1,""),ROW($A10))),"")</f>
        <v/>
      </c>
    </row>
    <row r="14" spans="1:10">
      <c r="A14" s="18"/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cours </vt:lpstr>
      <vt:lpstr>aujourd'hui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club des 5</dc:creator>
  <cp:lastModifiedBy>tulipe</cp:lastModifiedBy>
  <cp:lastPrinted>2015-09-13T16:26:52Z</cp:lastPrinted>
  <dcterms:created xsi:type="dcterms:W3CDTF">2015-09-12T11:39:14Z</dcterms:created>
  <dcterms:modified xsi:type="dcterms:W3CDTF">2015-09-13T20:31:16Z</dcterms:modified>
</cp:coreProperties>
</file>