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Graph1" sheetId="9" r:id="rId1"/>
    <sheet name="Feuil3" sheetId="8" r:id="rId2"/>
  </sheets>
  <definedNames>
    <definedName name="essai">{"Client 1";"Client 4";"Client 14";"Client 18";"Client 21"}</definedName>
  </definedNames>
  <calcPr calcId="124519"/>
</workbook>
</file>

<file path=xl/calcChain.xml><?xml version="1.0" encoding="utf-8"?>
<calcChain xmlns="http://schemas.openxmlformats.org/spreadsheetml/2006/main">
  <c r="O7" i="8"/>
  <c r="O8"/>
  <c r="O9"/>
  <c r="O10"/>
  <c r="O11"/>
  <c r="O12"/>
  <c r="M4" a="1"/>
  <c r="M4" s="1"/>
  <c r="M5" s="1" a="1"/>
  <c r="M5" s="1"/>
  <c r="M6" l="1" a="1"/>
  <c r="M6" s="1"/>
  <c r="M7" s="1" a="1"/>
  <c r="M7" s="1"/>
  <c r="D4"/>
  <c r="E4"/>
  <c r="H4" s="1" a="1"/>
  <c r="H4" s="1"/>
  <c r="F4"/>
  <c r="G4"/>
  <c r="D5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M8" l="1" a="1"/>
  <c r="M8" s="1"/>
  <c r="H23"/>
  <c r="H19"/>
  <c r="H15"/>
  <c r="H11"/>
  <c r="H7"/>
  <c r="H22"/>
  <c r="H18"/>
  <c r="H14"/>
  <c r="H10"/>
  <c r="H6"/>
  <c r="H21"/>
  <c r="H17"/>
  <c r="H13"/>
  <c r="H9"/>
  <c r="H5"/>
  <c r="H24"/>
  <c r="H20"/>
  <c r="H16"/>
  <c r="H12"/>
  <c r="H8"/>
  <c r="E26"/>
  <c r="A5"/>
  <c r="A7"/>
  <c r="A12"/>
  <c r="A16"/>
  <c r="A17"/>
  <c r="A19"/>
  <c r="A21"/>
  <c r="A22"/>
  <c r="A23"/>
  <c r="A24"/>
  <c r="A4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N4" l="1"/>
  <c r="N6"/>
  <c r="O6" s="1"/>
  <c r="N8"/>
  <c r="N5"/>
  <c r="O5" s="1"/>
  <c r="N7"/>
  <c r="M9" a="1"/>
  <c r="M9" s="1"/>
  <c r="M10" s="1" a="1"/>
  <c r="M10" s="1"/>
  <c r="N10" s="1"/>
  <c r="K4"/>
  <c r="K6"/>
  <c r="K8"/>
  <c r="K10"/>
  <c r="K12"/>
  <c r="K14"/>
  <c r="K15"/>
  <c r="K5"/>
  <c r="K7"/>
  <c r="K9"/>
  <c r="K11"/>
  <c r="K13"/>
  <c r="H2"/>
  <c r="O4" l="1"/>
  <c r="N9"/>
  <c r="M11" a="1"/>
  <c r="M11" s="1"/>
  <c r="M12" l="1" a="1"/>
  <c r="M12" s="1"/>
  <c r="N11"/>
  <c r="L19" s="1"/>
  <c r="M13" a="1"/>
  <c r="M13" s="1"/>
</calcChain>
</file>

<file path=xl/sharedStrings.xml><?xml version="1.0" encoding="utf-8"?>
<sst xmlns="http://schemas.openxmlformats.org/spreadsheetml/2006/main" count="46" uniqueCount="21">
  <si>
    <t>Client 1</t>
  </si>
  <si>
    <t>Client 2</t>
  </si>
  <si>
    <t>Client 4</t>
  </si>
  <si>
    <t>Client 9</t>
  </si>
  <si>
    <t>Client 13</t>
  </si>
  <si>
    <t>Client 14</t>
  </si>
  <si>
    <t>Client 16</t>
  </si>
  <si>
    <t>Client 18</t>
  </si>
  <si>
    <t>Client 19</t>
  </si>
  <si>
    <t>Client 20</t>
  </si>
  <si>
    <t>Client 21</t>
  </si>
  <si>
    <t>Régions</t>
  </si>
  <si>
    <t>Noms</t>
  </si>
  <si>
    <t>Janvier</t>
  </si>
  <si>
    <t>qdqsdqs</t>
  </si>
  <si>
    <t>tulipe</t>
  </si>
  <si>
    <t>regions</t>
  </si>
  <si>
    <t>score</t>
  </si>
  <si>
    <t>qui</t>
  </si>
  <si>
    <t>le max/clt/reg</t>
  </si>
  <si>
    <t>le meilleur: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</si>
</sst>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General;s\t\d;&quot;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44" fontId="0" fillId="0" borderId="0" xfId="1" applyFont="1"/>
    <xf numFmtId="0" fontId="2" fillId="0" borderId="0" xfId="0" applyFont="1"/>
    <xf numFmtId="0" fontId="0" fillId="0" borderId="0" xfId="0" quotePrefix="1"/>
    <xf numFmtId="0" fontId="0" fillId="2" borderId="0" xfId="0" applyFill="1"/>
    <xf numFmtId="0" fontId="0" fillId="3" borderId="0" xfId="0" applyFill="1"/>
    <xf numFmtId="0" fontId="3" fillId="0" borderId="0" xfId="0" applyFont="1"/>
    <xf numFmtId="0" fontId="0" fillId="4" borderId="0" xfId="0" applyFill="1"/>
    <xf numFmtId="164" fontId="0" fillId="0" borderId="0" xfId="0" applyNumberFormat="1"/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4" fillId="6" borderId="0" xfId="0" applyFont="1" applyFill="1"/>
  </cellXfs>
  <cellStyles count="3">
    <cellStyle name="Monétaire" xfId="1" builtinId="4"/>
    <cellStyle name="Normal" xfId="0" builtinId="0"/>
    <cellStyle name="Normal 2" xfId="2"/>
  </cellStyles>
  <dxfs count="20"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axId val="64666240"/>
        <c:axId val="77533568"/>
      </c:barChart>
      <c:catAx>
        <c:axId val="64666240"/>
        <c:scaling>
          <c:orientation val="minMax"/>
        </c:scaling>
        <c:axPos val="b"/>
        <c:tickLblPos val="nextTo"/>
        <c:crossAx val="77533568"/>
        <c:crosses val="autoZero"/>
        <c:auto val="1"/>
        <c:lblAlgn val="ctr"/>
        <c:lblOffset val="100"/>
      </c:catAx>
      <c:valAx>
        <c:axId val="77533568"/>
        <c:scaling>
          <c:orientation val="minMax"/>
        </c:scaling>
        <c:axPos val="l"/>
        <c:majorGridlines/>
        <c:tickLblPos val="nextTo"/>
        <c:crossAx val="64666240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6400" cy="607060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31750</xdr:colOff>
      <xdr:row>19</xdr:row>
      <xdr:rowOff>177800</xdr:rowOff>
    </xdr:from>
    <xdr:ext cx="2476500" cy="1125693"/>
    <xdr:sp macro="" textlink="">
      <xdr:nvSpPr>
        <xdr:cNvPr id="2" name="ZoneTexte 1"/>
        <xdr:cNvSpPr txBox="1"/>
      </xdr:nvSpPr>
      <xdr:spPr>
        <a:xfrm>
          <a:off x="8769350" y="3727450"/>
          <a:ext cx="2476500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/>
            <a:t>Le but final est d'obtenir une mise en forme qui mette en évidence le client qui à fait le plus gros CA de la région dont on a indiqué la valeur dans une cellule particulière.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26"/>
  <sheetViews>
    <sheetView tabSelected="1" workbookViewId="0">
      <selection activeCell="O21" sqref="O21"/>
    </sheetView>
  </sheetViews>
  <sheetFormatPr baseColWidth="10" defaultRowHeight="14.5"/>
  <cols>
    <col min="11" max="11" width="16" customWidth="1"/>
    <col min="14" max="14" width="10.90625" style="8"/>
  </cols>
  <sheetData>
    <row r="2" spans="1:15">
      <c r="H2">
        <f ca="1">MAX(H4:H24)</f>
        <v>1563</v>
      </c>
      <c r="N2" s="8" t="s">
        <v>15</v>
      </c>
    </row>
    <row r="3" spans="1:15">
      <c r="C3" s="2" t="s">
        <v>13</v>
      </c>
      <c r="D3" s="2" t="s">
        <v>13</v>
      </c>
      <c r="E3" t="s">
        <v>13</v>
      </c>
      <c r="F3" t="s">
        <v>13</v>
      </c>
      <c r="G3" t="s">
        <v>13</v>
      </c>
      <c r="I3" t="s">
        <v>12</v>
      </c>
      <c r="J3" t="s">
        <v>11</v>
      </c>
      <c r="K3" t="s">
        <v>19</v>
      </c>
      <c r="M3" t="s">
        <v>16</v>
      </c>
      <c r="N3" s="8" t="s">
        <v>17</v>
      </c>
      <c r="O3" t="s">
        <v>18</v>
      </c>
    </row>
    <row r="4" spans="1:15">
      <c r="A4">
        <f>VLOOKUP(B4,$I$4:$J$14,2,0)</f>
        <v>1</v>
      </c>
      <c r="B4" s="6" t="s">
        <v>0</v>
      </c>
      <c r="C4" s="1">
        <f t="shared" ref="C4:C19" ca="1" si="0">RANDBETWEEN(500,2000)</f>
        <v>1337</v>
      </c>
      <c r="D4" s="1">
        <f t="shared" ref="D4:G24" ca="1" si="1">RANDBETWEEN(500,2000)</f>
        <v>1934</v>
      </c>
      <c r="E4">
        <f t="shared" ca="1" si="1"/>
        <v>759</v>
      </c>
      <c r="F4">
        <f t="shared" ca="1" si="1"/>
        <v>1694</v>
      </c>
      <c r="G4">
        <f t="shared" ca="1" si="1"/>
        <v>1754</v>
      </c>
      <c r="H4">
        <f t="array" ref="H4:H24" ca="1">IF(1=VLOOKUP(B4:B24,I4:J15,2,0),E4:E24,0)</f>
        <v>759</v>
      </c>
      <c r="I4" t="s">
        <v>0</v>
      </c>
      <c r="J4">
        <v>1</v>
      </c>
      <c r="K4">
        <f ca="1">SUMPRODUCT(MAX((B$4:B$24=I4)*(A$4:A$24=J4)*(C$4:H$24)))</f>
        <v>1934</v>
      </c>
      <c r="M4" s="9">
        <f t="array" ref="M4">IF(ROW(A1)&gt;MAX(J$4:J$15),"",INDEX(J$4:J$15,MIN(IF(COUNTIF(M$3:M3,J$4:J$15)=0,ROW(J$4:J$15)-3))))</f>
        <v>1</v>
      </c>
      <c r="N4" s="10">
        <f ca="1">SUMPRODUCT(MAX(($A$4:$A$24=$M4)*($C$4:$H$24)))</f>
        <v>1934</v>
      </c>
      <c r="O4" s="9" t="str">
        <f ca="1">IF(ROW(A1)&gt;MAX(J$4:J$15),"",INDEX(B$4:B$24,SUMPRODUCT(MAX(($C$4:$H$24=$N4)*ROW(A$4:A$24)))-3))</f>
        <v>Client 1</v>
      </c>
    </row>
    <row r="5" spans="1:15">
      <c r="A5">
        <f t="shared" ref="A5:A24" si="2">VLOOKUP(B5,$I$4:$J$14,2,0)</f>
        <v>2</v>
      </c>
      <c r="B5" s="2" t="s">
        <v>1</v>
      </c>
      <c r="C5" s="1">
        <f t="shared" ca="1" si="0"/>
        <v>1149</v>
      </c>
      <c r="D5" s="1">
        <f t="shared" ca="1" si="1"/>
        <v>750</v>
      </c>
      <c r="E5" s="1">
        <f t="shared" ca="1" si="1"/>
        <v>866</v>
      </c>
      <c r="F5" s="1">
        <f t="shared" ca="1" si="1"/>
        <v>1745</v>
      </c>
      <c r="G5" s="1">
        <f t="shared" ca="1" si="1"/>
        <v>1613</v>
      </c>
      <c r="H5" s="1">
        <v>0</v>
      </c>
      <c r="I5" t="s">
        <v>2</v>
      </c>
      <c r="J5">
        <v>1</v>
      </c>
      <c r="K5">
        <f t="shared" ref="K5:K15" ca="1" si="3">SUMPRODUCT(MAX((B$4:B$24=I5)*(A$4:A$24=J5)*(C$4:H$24)))</f>
        <v>1888</v>
      </c>
      <c r="M5" s="9">
        <f t="array" ref="M5">IF(ROW(A2)&gt;MAX(J$4:J$15),"",INDEX(J$4:J$15,MIN(IF(COUNTIF(M$3:M4,J$4:J$15)=0,ROW(J$4:J$15)-3))))</f>
        <v>2</v>
      </c>
      <c r="N5" s="10">
        <f t="shared" ref="N5:N11" ca="1" si="4">SUMPRODUCT(MAX(($A$4:$A$24=$M5)*($C$4:$H$24)))</f>
        <v>1945</v>
      </c>
      <c r="O5" s="9" t="str">
        <f t="shared" ref="O5:O12" ca="1" si="5">IF(ROW(A2)&gt;MAX(J$4:J$15),"",INDEX(B$4:B$24,SUMPRODUCT(MAX(($C$4:$H$24=$N5)*ROW(A$4:A$24)))-3))</f>
        <v>Client 13</v>
      </c>
    </row>
    <row r="6" spans="1:15">
      <c r="A6">
        <v>3</v>
      </c>
      <c r="B6" t="s">
        <v>14</v>
      </c>
      <c r="C6" s="1">
        <f t="shared" ca="1" si="0"/>
        <v>1331</v>
      </c>
      <c r="D6" s="1">
        <f t="shared" ca="1" si="1"/>
        <v>587</v>
      </c>
      <c r="E6" s="1">
        <f t="shared" ca="1" si="1"/>
        <v>1824</v>
      </c>
      <c r="F6" s="1">
        <f t="shared" ca="1" si="1"/>
        <v>889</v>
      </c>
      <c r="G6" s="1">
        <f t="shared" ca="1" si="1"/>
        <v>860</v>
      </c>
      <c r="H6" s="1">
        <v>0</v>
      </c>
      <c r="I6" t="s">
        <v>5</v>
      </c>
      <c r="J6">
        <v>1</v>
      </c>
      <c r="K6">
        <f t="shared" ca="1" si="3"/>
        <v>1513</v>
      </c>
      <c r="M6" s="9">
        <f t="array" ref="M6">IF(ROW(A3)&gt;MAX(J$4:J$15),"",INDEX(J$4:J$15,MIN(IF(COUNTIF(M$3:M5,J$4:J$15)=0,ROW(J$4:J$15)-3))))</f>
        <v>3</v>
      </c>
      <c r="N6" s="10">
        <f t="shared" ca="1" si="4"/>
        <v>1879</v>
      </c>
      <c r="O6" s="9" t="str">
        <f t="shared" ca="1" si="5"/>
        <v>qdqsdqs</v>
      </c>
    </row>
    <row r="7" spans="1:15">
      <c r="A7">
        <f t="shared" si="2"/>
        <v>1</v>
      </c>
      <c r="B7" s="6" t="s">
        <v>2</v>
      </c>
      <c r="C7" s="1">
        <f t="shared" ca="1" si="0"/>
        <v>1888</v>
      </c>
      <c r="D7" s="1">
        <f t="shared" ca="1" si="1"/>
        <v>1745</v>
      </c>
      <c r="E7" s="1">
        <f t="shared" ca="1" si="1"/>
        <v>1563</v>
      </c>
      <c r="F7" s="1">
        <f t="shared" ca="1" si="1"/>
        <v>1485</v>
      </c>
      <c r="G7" s="1">
        <f t="shared" ca="1" si="1"/>
        <v>1554</v>
      </c>
      <c r="H7" s="1">
        <f ca="1"/>
        <v>1563</v>
      </c>
      <c r="I7" t="s">
        <v>7</v>
      </c>
      <c r="J7">
        <v>1</v>
      </c>
      <c r="K7">
        <f t="shared" ca="1" si="3"/>
        <v>1514</v>
      </c>
      <c r="M7" s="9" t="str">
        <f t="array" ref="M7">IF(ROW(A4)&gt;MAX(J$4:J$15),"",INDEX(J$4:J$15,MIN(IF(COUNTIF(M$3:M6,J$4:J$15)=0,ROW(J$4:J$15)-3))))</f>
        <v/>
      </c>
      <c r="N7" s="10">
        <f t="shared" ca="1" si="4"/>
        <v>0</v>
      </c>
      <c r="O7" s="9" t="str">
        <f t="shared" si="5"/>
        <v/>
      </c>
    </row>
    <row r="8" spans="1:15">
      <c r="A8">
        <v>3</v>
      </c>
      <c r="B8" t="s">
        <v>14</v>
      </c>
      <c r="C8" s="1">
        <f t="shared" ca="1" si="0"/>
        <v>1825</v>
      </c>
      <c r="D8" s="1">
        <f t="shared" ca="1" si="1"/>
        <v>697</v>
      </c>
      <c r="E8" s="1">
        <f t="shared" ca="1" si="1"/>
        <v>1879</v>
      </c>
      <c r="F8" s="1">
        <f t="shared" ca="1" si="1"/>
        <v>1457</v>
      </c>
      <c r="G8" s="1">
        <f t="shared" ca="1" si="1"/>
        <v>1147</v>
      </c>
      <c r="H8" s="1">
        <v>0</v>
      </c>
      <c r="I8" t="s">
        <v>10</v>
      </c>
      <c r="J8">
        <v>1</v>
      </c>
      <c r="K8">
        <f t="shared" ca="1" si="3"/>
        <v>1325</v>
      </c>
      <c r="M8" s="9" t="str">
        <f t="array" ref="M8">IF(ROW(A5)&gt;MAX(J$4:J$15),"",INDEX(J$4:J$15,MIN(IF(COUNTIF(M$3:M7,J$4:J$15)=0,ROW(J$4:J$15)-3))))</f>
        <v/>
      </c>
      <c r="N8" s="10">
        <f t="shared" ca="1" si="4"/>
        <v>0</v>
      </c>
      <c r="O8" s="9" t="str">
        <f t="shared" si="5"/>
        <v/>
      </c>
    </row>
    <row r="9" spans="1:15">
      <c r="A9">
        <v>3</v>
      </c>
      <c r="B9" t="s">
        <v>14</v>
      </c>
      <c r="C9" s="1">
        <f t="shared" ca="1" si="0"/>
        <v>1076</v>
      </c>
      <c r="D9" s="1">
        <f t="shared" ca="1" si="1"/>
        <v>921</v>
      </c>
      <c r="E9" s="1">
        <f t="shared" ca="1" si="1"/>
        <v>1427</v>
      </c>
      <c r="F9" s="1">
        <f t="shared" ca="1" si="1"/>
        <v>1171</v>
      </c>
      <c r="G9" s="1">
        <f t="shared" ca="1" si="1"/>
        <v>925</v>
      </c>
      <c r="H9" s="1">
        <v>0</v>
      </c>
      <c r="I9" t="s">
        <v>1</v>
      </c>
      <c r="J9">
        <v>2</v>
      </c>
      <c r="K9">
        <f t="shared" ca="1" si="3"/>
        <v>1745</v>
      </c>
      <c r="M9" s="9" t="str">
        <f t="array" ref="M9">IF(ROW(A6)&gt;MAX(J$4:J$15),"",INDEX(J$4:J$15,MIN(IF(COUNTIF(M$3:M8,J$4:J$15)=0,ROW(J$4:J$15)-3))))</f>
        <v/>
      </c>
      <c r="N9" s="10">
        <f t="shared" ca="1" si="4"/>
        <v>0</v>
      </c>
      <c r="O9" s="9" t="str">
        <f t="shared" si="5"/>
        <v/>
      </c>
    </row>
    <row r="10" spans="1:15">
      <c r="A10">
        <v>3</v>
      </c>
      <c r="B10" t="s">
        <v>14</v>
      </c>
      <c r="C10" s="1">
        <f t="shared" ca="1" si="0"/>
        <v>1519</v>
      </c>
      <c r="D10" s="1">
        <f t="shared" ca="1" si="1"/>
        <v>1569</v>
      </c>
      <c r="E10" s="1">
        <f t="shared" ca="1" si="1"/>
        <v>1601</v>
      </c>
      <c r="F10" s="1">
        <f t="shared" ca="1" si="1"/>
        <v>1292</v>
      </c>
      <c r="G10" s="1">
        <f t="shared" ca="1" si="1"/>
        <v>603</v>
      </c>
      <c r="H10" s="1">
        <v>0</v>
      </c>
      <c r="I10" t="s">
        <v>3</v>
      </c>
      <c r="J10">
        <v>2</v>
      </c>
      <c r="K10">
        <f t="shared" ca="1" si="3"/>
        <v>1883</v>
      </c>
      <c r="M10" s="9" t="str">
        <f t="array" ref="M10">IF(ROW(A7)&gt;MAX(J$4:J$15),"",INDEX(J$4:J$15,MIN(IF(COUNTIF(M$3:M9,J$4:J$15)=0,ROW(J$4:J$15)-3))))</f>
        <v/>
      </c>
      <c r="N10" s="10">
        <f t="shared" ca="1" si="4"/>
        <v>0</v>
      </c>
      <c r="O10" s="9" t="str">
        <f t="shared" si="5"/>
        <v/>
      </c>
    </row>
    <row r="11" spans="1:15">
      <c r="A11">
        <v>3</v>
      </c>
      <c r="B11" t="s">
        <v>14</v>
      </c>
      <c r="C11" s="1">
        <f t="shared" ca="1" si="0"/>
        <v>739</v>
      </c>
      <c r="D11" s="1">
        <f t="shared" ca="1" si="1"/>
        <v>1423</v>
      </c>
      <c r="E11" s="1">
        <f t="shared" ca="1" si="1"/>
        <v>1471</v>
      </c>
      <c r="F11" s="1">
        <f t="shared" ca="1" si="1"/>
        <v>1263</v>
      </c>
      <c r="G11" s="1">
        <f t="shared" ca="1" si="1"/>
        <v>1364</v>
      </c>
      <c r="H11" s="1">
        <v>0</v>
      </c>
      <c r="I11" t="s">
        <v>4</v>
      </c>
      <c r="J11">
        <v>2</v>
      </c>
      <c r="K11">
        <f t="shared" ca="1" si="3"/>
        <v>1945</v>
      </c>
      <c r="M11" s="9" t="str">
        <f t="array" ref="M11">IF(ROW(A8)&gt;MAX(J$4:J$15),"",INDEX(J$4:J$15,MIN(IF(COUNTIF(M$3:M10,J$4:J$15)=0,ROW(J$4:J$15)-3))))</f>
        <v/>
      </c>
      <c r="N11" s="10">
        <f t="shared" ca="1" si="4"/>
        <v>0</v>
      </c>
      <c r="O11" s="9" t="str">
        <f t="shared" si="5"/>
        <v/>
      </c>
    </row>
    <row r="12" spans="1:15">
      <c r="A12">
        <f t="shared" si="2"/>
        <v>2</v>
      </c>
      <c r="B12" s="2" t="s">
        <v>3</v>
      </c>
      <c r="C12" s="1">
        <f t="shared" ca="1" si="0"/>
        <v>1648</v>
      </c>
      <c r="D12" s="1">
        <f t="shared" ca="1" si="1"/>
        <v>996</v>
      </c>
      <c r="E12" s="1">
        <f t="shared" ca="1" si="1"/>
        <v>1883</v>
      </c>
      <c r="F12" s="1">
        <f t="shared" ca="1" si="1"/>
        <v>1271</v>
      </c>
      <c r="G12" s="1">
        <f t="shared" ca="1" si="1"/>
        <v>835</v>
      </c>
      <c r="H12" s="1">
        <v>0</v>
      </c>
      <c r="I12" t="s">
        <v>6</v>
      </c>
      <c r="J12">
        <v>2</v>
      </c>
      <c r="K12">
        <f t="shared" ca="1" si="3"/>
        <v>1907</v>
      </c>
      <c r="M12" s="9" t="str">
        <f t="array" ref="M12">IF(ROW(A9)&gt;MAX(J$4:J$15),"",INDEX(J$4:J$15,MIN(IF(COUNTIF(M$3:M11,J$4:J$15)=0,ROW(J$4:J$15)-3))))</f>
        <v/>
      </c>
      <c r="N12" s="10"/>
      <c r="O12" s="9" t="str">
        <f t="shared" si="5"/>
        <v/>
      </c>
    </row>
    <row r="13" spans="1:15">
      <c r="A13">
        <v>3</v>
      </c>
      <c r="B13" t="s">
        <v>14</v>
      </c>
      <c r="C13" s="1">
        <f t="shared" ca="1" si="0"/>
        <v>574</v>
      </c>
      <c r="D13" s="1">
        <f t="shared" ca="1" si="1"/>
        <v>1601</v>
      </c>
      <c r="E13" s="1">
        <f t="shared" ca="1" si="1"/>
        <v>1826</v>
      </c>
      <c r="F13" s="1">
        <f t="shared" ca="1" si="1"/>
        <v>1040</v>
      </c>
      <c r="G13" s="1">
        <f t="shared" ca="1" si="1"/>
        <v>1126</v>
      </c>
      <c r="H13" s="1">
        <v>0</v>
      </c>
      <c r="I13" t="s">
        <v>8</v>
      </c>
      <c r="J13">
        <v>2</v>
      </c>
      <c r="K13">
        <f t="shared" ca="1" si="3"/>
        <v>1903</v>
      </c>
      <c r="M13" s="9" t="str">
        <f t="array" ref="M13">IF(ROW(A10)&gt;MAX(J$4:J$15),"",INDEX(J$4:J$15,MIN(IF(COUNTIF(M$3:M12,J$4:J$15)=0,ROW(J$4:J$15)-3))))</f>
        <v/>
      </c>
      <c r="N13" s="10"/>
      <c r="O13" s="9"/>
    </row>
    <row r="14" spans="1:15">
      <c r="A14">
        <v>3</v>
      </c>
      <c r="B14" t="s">
        <v>14</v>
      </c>
      <c r="C14" s="1">
        <f t="shared" ca="1" si="0"/>
        <v>1672</v>
      </c>
      <c r="D14" s="1">
        <f t="shared" ca="1" si="1"/>
        <v>1832</v>
      </c>
      <c r="E14" s="1">
        <f t="shared" ca="1" si="1"/>
        <v>1441</v>
      </c>
      <c r="F14" s="1">
        <f t="shared" ca="1" si="1"/>
        <v>1301</v>
      </c>
      <c r="G14" s="1">
        <f t="shared" ca="1" si="1"/>
        <v>1315</v>
      </c>
      <c r="H14" s="1">
        <v>0</v>
      </c>
      <c r="I14" t="s">
        <v>9</v>
      </c>
      <c r="J14">
        <v>2</v>
      </c>
      <c r="K14">
        <f t="shared" ca="1" si="3"/>
        <v>1901</v>
      </c>
      <c r="M14" s="9"/>
      <c r="N14" s="10"/>
      <c r="O14" s="9"/>
    </row>
    <row r="15" spans="1:15">
      <c r="A15">
        <v>3</v>
      </c>
      <c r="B15" t="s">
        <v>14</v>
      </c>
      <c r="C15" s="1">
        <f t="shared" ca="1" si="0"/>
        <v>1128</v>
      </c>
      <c r="D15" s="1">
        <f t="shared" ca="1" si="1"/>
        <v>1179</v>
      </c>
      <c r="E15" s="1">
        <f t="shared" ca="1" si="1"/>
        <v>1677</v>
      </c>
      <c r="F15" s="1">
        <f t="shared" ca="1" si="1"/>
        <v>1857</v>
      </c>
      <c r="G15" s="1">
        <f t="shared" ca="1" si="1"/>
        <v>1300</v>
      </c>
      <c r="H15" s="1">
        <v>0</v>
      </c>
      <c r="I15" t="s">
        <v>14</v>
      </c>
      <c r="J15">
        <v>3</v>
      </c>
      <c r="K15">
        <f t="shared" ca="1" si="3"/>
        <v>1879</v>
      </c>
      <c r="M15" s="9"/>
      <c r="N15" s="10"/>
      <c r="O15" s="9"/>
    </row>
    <row r="16" spans="1:15">
      <c r="A16">
        <f t="shared" si="2"/>
        <v>2</v>
      </c>
      <c r="B16" s="2" t="s">
        <v>4</v>
      </c>
      <c r="C16" s="1">
        <f t="shared" ca="1" si="0"/>
        <v>1469</v>
      </c>
      <c r="D16" s="1">
        <f t="shared" ca="1" si="1"/>
        <v>1059</v>
      </c>
      <c r="E16" s="1">
        <f t="shared" ca="1" si="1"/>
        <v>1945</v>
      </c>
      <c r="F16" s="1">
        <f t="shared" ca="1" si="1"/>
        <v>1568</v>
      </c>
      <c r="G16" s="1">
        <f t="shared" ca="1" si="1"/>
        <v>1052</v>
      </c>
      <c r="H16" s="1">
        <v>0</v>
      </c>
      <c r="I16" s="4"/>
      <c r="J16" s="3"/>
      <c r="M16" s="9"/>
      <c r="N16" s="10"/>
      <c r="O16" s="9"/>
    </row>
    <row r="17" spans="1:15">
      <c r="A17">
        <f t="shared" si="2"/>
        <v>1</v>
      </c>
      <c r="B17" s="6" t="s">
        <v>5</v>
      </c>
      <c r="C17" s="1">
        <f t="shared" ca="1" si="0"/>
        <v>1221</v>
      </c>
      <c r="D17" s="1">
        <f t="shared" ca="1" si="1"/>
        <v>587</v>
      </c>
      <c r="E17" s="1">
        <f t="shared" ca="1" si="1"/>
        <v>1513</v>
      </c>
      <c r="F17" s="1">
        <f t="shared" ca="1" si="1"/>
        <v>712</v>
      </c>
      <c r="G17" s="1">
        <f t="shared" ca="1" si="1"/>
        <v>874</v>
      </c>
      <c r="H17" s="1">
        <f ca="1"/>
        <v>1513</v>
      </c>
      <c r="M17" s="9"/>
      <c r="N17" s="10"/>
      <c r="O17" s="9"/>
    </row>
    <row r="18" spans="1:15">
      <c r="A18">
        <v>3</v>
      </c>
      <c r="B18" t="s">
        <v>14</v>
      </c>
      <c r="C18" s="1">
        <f t="shared" ca="1" si="0"/>
        <v>1667</v>
      </c>
      <c r="D18" s="1">
        <f t="shared" ca="1" si="1"/>
        <v>1657</v>
      </c>
      <c r="E18" s="1">
        <f t="shared" ca="1" si="1"/>
        <v>1159</v>
      </c>
      <c r="F18" s="1">
        <f t="shared" ca="1" si="1"/>
        <v>717</v>
      </c>
      <c r="G18" s="1">
        <f t="shared" ca="1" si="1"/>
        <v>858</v>
      </c>
      <c r="H18" s="1">
        <v>0</v>
      </c>
      <c r="I18" s="5"/>
      <c r="J18" s="3"/>
    </row>
    <row r="19" spans="1:15" ht="18.5">
      <c r="A19">
        <f t="shared" si="2"/>
        <v>2</v>
      </c>
      <c r="B19" s="2" t="s">
        <v>6</v>
      </c>
      <c r="C19" s="1">
        <f t="shared" ca="1" si="0"/>
        <v>1235</v>
      </c>
      <c r="D19" s="1">
        <f t="shared" ca="1" si="1"/>
        <v>1016</v>
      </c>
      <c r="E19" s="1">
        <f t="shared" ca="1" si="1"/>
        <v>579</v>
      </c>
      <c r="F19" s="1">
        <f t="shared" ca="1" si="1"/>
        <v>1907</v>
      </c>
      <c r="G19" s="1">
        <f t="shared" ca="1" si="1"/>
        <v>1844</v>
      </c>
      <c r="H19" s="1">
        <v>0</v>
      </c>
      <c r="K19" s="11" t="s">
        <v>20</v>
      </c>
      <c r="L19" s="11" t="str">
        <f ca="1">INDEX(O4:O17,SUMPRODUCT(MAX((N4:N16&gt;0)*ROW(N4:N16)))-3)</f>
        <v>qdqsdqs</v>
      </c>
    </row>
    <row r="20" spans="1:15">
      <c r="A20">
        <v>3</v>
      </c>
      <c r="B20" t="s">
        <v>14</v>
      </c>
      <c r="C20" s="1">
        <f t="shared" ref="C20:C24" ca="1" si="6">RANDBETWEEN(500,2000)</f>
        <v>506</v>
      </c>
      <c r="D20" s="1">
        <f t="shared" ca="1" si="1"/>
        <v>1656</v>
      </c>
      <c r="E20" s="1">
        <f t="shared" ca="1" si="1"/>
        <v>1673</v>
      </c>
      <c r="F20" s="1">
        <f t="shared" ca="1" si="1"/>
        <v>1877</v>
      </c>
      <c r="G20" s="1">
        <f t="shared" ca="1" si="1"/>
        <v>1245</v>
      </c>
      <c r="H20" s="1">
        <v>0</v>
      </c>
      <c r="I20" s="7"/>
      <c r="J20" s="3"/>
    </row>
    <row r="21" spans="1:15">
      <c r="A21">
        <f t="shared" si="2"/>
        <v>1</v>
      </c>
      <c r="B21" s="6" t="s">
        <v>7</v>
      </c>
      <c r="C21" s="1">
        <f t="shared" ca="1" si="6"/>
        <v>727</v>
      </c>
      <c r="D21" s="1">
        <f t="shared" ca="1" si="1"/>
        <v>555</v>
      </c>
      <c r="E21" s="1">
        <f t="shared" ca="1" si="1"/>
        <v>1514</v>
      </c>
      <c r="F21" s="1">
        <f t="shared" ca="1" si="1"/>
        <v>786</v>
      </c>
      <c r="G21" s="1">
        <f t="shared" ca="1" si="1"/>
        <v>631</v>
      </c>
      <c r="H21" s="1">
        <f ca="1"/>
        <v>1514</v>
      </c>
    </row>
    <row r="22" spans="1:15">
      <c r="A22">
        <f t="shared" si="2"/>
        <v>2</v>
      </c>
      <c r="B22" s="2" t="s">
        <v>8</v>
      </c>
      <c r="C22" s="1">
        <f t="shared" ca="1" si="6"/>
        <v>873</v>
      </c>
      <c r="D22" s="1">
        <f t="shared" ca="1" si="1"/>
        <v>1903</v>
      </c>
      <c r="E22" s="1">
        <f t="shared" ca="1" si="1"/>
        <v>1741</v>
      </c>
      <c r="F22" s="1">
        <f t="shared" ca="1" si="1"/>
        <v>1202</v>
      </c>
      <c r="G22" s="1">
        <f t="shared" ca="1" si="1"/>
        <v>1791</v>
      </c>
      <c r="H22" s="1">
        <v>0</v>
      </c>
    </row>
    <row r="23" spans="1:15">
      <c r="A23">
        <f t="shared" si="2"/>
        <v>2</v>
      </c>
      <c r="B23" s="2" t="s">
        <v>9</v>
      </c>
      <c r="C23" s="1">
        <f t="shared" ca="1" si="6"/>
        <v>895</v>
      </c>
      <c r="D23" s="1">
        <f t="shared" ca="1" si="1"/>
        <v>1901</v>
      </c>
      <c r="E23" s="1">
        <f t="shared" ca="1" si="1"/>
        <v>1377</v>
      </c>
      <c r="F23" s="1">
        <f t="shared" ca="1" si="1"/>
        <v>1380</v>
      </c>
      <c r="G23" s="1">
        <f t="shared" ca="1" si="1"/>
        <v>1398</v>
      </c>
      <c r="H23" s="1">
        <v>0</v>
      </c>
    </row>
    <row r="24" spans="1:15">
      <c r="A24">
        <f t="shared" si="2"/>
        <v>1</v>
      </c>
      <c r="B24" s="6" t="s">
        <v>10</v>
      </c>
      <c r="C24" s="1">
        <f t="shared" ca="1" si="6"/>
        <v>1177</v>
      </c>
      <c r="D24" s="1">
        <f t="shared" ca="1" si="1"/>
        <v>825</v>
      </c>
      <c r="E24" s="1">
        <f t="shared" ca="1" si="1"/>
        <v>1325</v>
      </c>
      <c r="F24" s="1">
        <f t="shared" ca="1" si="1"/>
        <v>1058</v>
      </c>
      <c r="G24" s="1">
        <f t="shared" ca="1" si="1"/>
        <v>1099</v>
      </c>
      <c r="H24" s="1">
        <f ca="1"/>
        <v>1325</v>
      </c>
    </row>
    <row r="26" spans="1:15">
      <c r="E26">
        <f ca="1">MAX(E4:E24)</f>
        <v>1945</v>
      </c>
    </row>
  </sheetData>
  <conditionalFormatting sqref="D4:D24">
    <cfRule type="expression" dxfId="4" priority="4">
      <formula>$C4=MAX(IF(A$4:A$24=$A4,C$4:C$24,0))</formula>
    </cfRule>
  </conditionalFormatting>
  <conditionalFormatting sqref="C4:H24">
    <cfRule type="expression" dxfId="3" priority="1">
      <formula>COUNTIF($K$4:$K$15,C4)&gt;0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Feuil3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2014-12-17T13:14:45Z</dcterms:modified>
</cp:coreProperties>
</file>