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28680" yWindow="99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1" a="1"/>
  <c r="I5" s="1"/>
  <c r="G6"/>
  <c r="I6" s="1" a="1"/>
  <c r="I6" s="1"/>
  <c r="G7"/>
  <c r="I7" s="1" a="1"/>
  <c r="I7" s="1"/>
  <c r="G8"/>
  <c r="I8" s="1" a="1"/>
  <c r="I8" s="1"/>
  <c r="G5"/>
</calcChain>
</file>

<file path=xl/sharedStrings.xml><?xml version="1.0" encoding="utf-8"?>
<sst xmlns="http://schemas.openxmlformats.org/spreadsheetml/2006/main" count="25" uniqueCount="24">
  <si>
    <t>Pierre</t>
  </si>
  <si>
    <t>Martin</t>
  </si>
  <si>
    <t>Maxime</t>
  </si>
  <si>
    <t>Julie</t>
  </si>
  <si>
    <t>Gaelle</t>
  </si>
  <si>
    <t>Laurence</t>
  </si>
  <si>
    <t>Adrien</t>
  </si>
  <si>
    <t xml:space="preserve">Guillaume </t>
  </si>
  <si>
    <t>Juliette</t>
  </si>
  <si>
    <t>Justine</t>
  </si>
  <si>
    <t>Xavier</t>
  </si>
  <si>
    <t>Nicolas</t>
  </si>
  <si>
    <t>Clémentine</t>
  </si>
  <si>
    <t>Rose</t>
  </si>
  <si>
    <t>Rang 1</t>
  </si>
  <si>
    <t>Rang2</t>
  </si>
  <si>
    <t xml:space="preserve">Libellé </t>
  </si>
  <si>
    <t>Heures</t>
  </si>
  <si>
    <t>Libellé</t>
  </si>
  <si>
    <t>tulipe</t>
  </si>
  <si>
    <t>Rang3</t>
  </si>
  <si>
    <t>Rang4</t>
  </si>
  <si>
    <t>INDEX(B$3:B$16;PETITE.VALEUR(SI(C$3:C$16=G5;LIGNE(C$3:C$16)-2;"");NB.SI(G$5:G5;G5)))</t>
  </si>
  <si>
    <t>matricielle tridactyle</t>
  </si>
</sst>
</file>

<file path=xl/styles.xml><?xml version="1.0" encoding="utf-8"?>
<styleSheet xmlns="http://schemas.openxmlformats.org/spreadsheetml/2006/main">
  <numFmts count="1">
    <numFmt numFmtId="164" formatCode="_-* #,##0\ _€_-;\-* #,##0\ _€_-;_-* &quot;-&quot;??\ _€_-;_-@_-"/>
  </numFmts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2:J16"/>
  <sheetViews>
    <sheetView tabSelected="1" workbookViewId="0">
      <selection activeCell="F15" sqref="F15"/>
    </sheetView>
  </sheetViews>
  <sheetFormatPr baseColWidth="10" defaultRowHeight="14.5"/>
  <sheetData>
    <row r="2" spans="2:10">
      <c r="B2" s="1" t="s">
        <v>16</v>
      </c>
      <c r="C2" s="1" t="s">
        <v>17</v>
      </c>
    </row>
    <row r="3" spans="2:10">
      <c r="B3" s="1" t="s">
        <v>0</v>
      </c>
      <c r="C3" s="2">
        <v>350</v>
      </c>
      <c r="I3" t="s">
        <v>19</v>
      </c>
    </row>
    <row r="4" spans="2:10">
      <c r="B4" s="1" t="s">
        <v>1</v>
      </c>
      <c r="C4" s="2">
        <v>20</v>
      </c>
      <c r="G4" s="1" t="s">
        <v>17</v>
      </c>
      <c r="I4" s="4" t="s">
        <v>18</v>
      </c>
    </row>
    <row r="5" spans="2:10">
      <c r="B5" s="1" t="s">
        <v>2</v>
      </c>
      <c r="C5" s="2">
        <v>27</v>
      </c>
      <c r="E5" s="1" t="s">
        <v>14</v>
      </c>
      <c r="F5" s="1"/>
      <c r="G5" s="1">
        <f>LARGE($C$3:$C$16,ROW(A1))</f>
        <v>350</v>
      </c>
      <c r="I5" s="3" t="str">
        <f t="array" ref="I5">INDEX(B$3:B$16,SMALL(IF(C$3:C$16=G5,ROW(C$3:C$16)-2,""),COUNTIF(G$5:G5,G5)))</f>
        <v>Pierre</v>
      </c>
    </row>
    <row r="6" spans="2:10">
      <c r="B6" s="1" t="s">
        <v>3</v>
      </c>
      <c r="C6" s="2">
        <v>28</v>
      </c>
      <c r="E6" s="1" t="s">
        <v>15</v>
      </c>
      <c r="F6" s="1"/>
      <c r="G6" s="1">
        <f t="shared" ref="G6:G8" si="0">LARGE($C$3:$C$16,ROW(A2))</f>
        <v>350</v>
      </c>
      <c r="I6" s="3" t="str">
        <f t="array" ref="I6">INDEX(B$3:B$16,SMALL(IF(C$3:C$16=G6,ROW(C$3:C$16)-2,""),COUNTIF(G$5:G6,G6)))</f>
        <v>Clémentine</v>
      </c>
    </row>
    <row r="7" spans="2:10">
      <c r="B7" s="1" t="s">
        <v>4</v>
      </c>
      <c r="C7" s="2">
        <v>28</v>
      </c>
      <c r="E7" s="1" t="s">
        <v>20</v>
      </c>
      <c r="G7" s="1">
        <f t="shared" si="0"/>
        <v>350</v>
      </c>
      <c r="I7" s="3" t="str">
        <f t="array" ref="I7">INDEX(B$3:B$16,SMALL(IF(C$3:C$16=G7,ROW(C$3:C$16)-2,""),COUNTIF(G$5:G7,G7)))</f>
        <v>Rose</v>
      </c>
    </row>
    <row r="8" spans="2:10">
      <c r="B8" s="1" t="s">
        <v>5</v>
      </c>
      <c r="C8" s="2">
        <v>42</v>
      </c>
      <c r="E8" s="1" t="s">
        <v>21</v>
      </c>
      <c r="G8" s="1">
        <f t="shared" si="0"/>
        <v>123</v>
      </c>
      <c r="I8" s="3" t="str">
        <f t="array" ref="I8">INDEX(B$3:B$16,SMALL(IF(C$3:C$16=G8,ROW(C$3:C$16)-2,""),COUNTIF(G$5:G8,G8)))</f>
        <v>Nicolas</v>
      </c>
    </row>
    <row r="9" spans="2:10">
      <c r="B9" s="1" t="s">
        <v>6</v>
      </c>
      <c r="C9" s="2">
        <v>56</v>
      </c>
    </row>
    <row r="10" spans="2:10">
      <c r="B10" s="1" t="s">
        <v>7</v>
      </c>
      <c r="C10" s="2">
        <v>56</v>
      </c>
    </row>
    <row r="11" spans="2:10">
      <c r="B11" s="1" t="s">
        <v>8</v>
      </c>
      <c r="C11" s="2">
        <v>56</v>
      </c>
      <c r="I11" t="s">
        <v>22</v>
      </c>
    </row>
    <row r="12" spans="2:10">
      <c r="B12" s="1" t="s">
        <v>9</v>
      </c>
      <c r="C12" s="2">
        <v>69</v>
      </c>
    </row>
    <row r="13" spans="2:10">
      <c r="B13" s="1" t="s">
        <v>10</v>
      </c>
      <c r="C13" s="2">
        <v>94.5</v>
      </c>
      <c r="J13" t="s">
        <v>23</v>
      </c>
    </row>
    <row r="14" spans="2:10">
      <c r="B14" s="1" t="s">
        <v>11</v>
      </c>
      <c r="C14" s="2">
        <v>123</v>
      </c>
    </row>
    <row r="15" spans="2:10">
      <c r="B15" s="1" t="s">
        <v>12</v>
      </c>
      <c r="C15" s="2">
        <v>350</v>
      </c>
    </row>
    <row r="16" spans="2:10">
      <c r="B16" s="1" t="s">
        <v>13</v>
      </c>
      <c r="C16" s="2">
        <v>350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DomusVi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tulipe</cp:lastModifiedBy>
  <dcterms:created xsi:type="dcterms:W3CDTF">2019-06-12T08:30:39Z</dcterms:created>
  <dcterms:modified xsi:type="dcterms:W3CDTF">2019-06-12T09:34:38Z</dcterms:modified>
</cp:coreProperties>
</file>