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0" windowWidth="17720" windowHeight="72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5" i="1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4"/>
  <c r="D70" a="1"/>
  <c r="D70" s="1"/>
  <c r="D71" a="1"/>
  <c r="D71" s="1"/>
  <c r="D72" a="1"/>
  <c r="D72" s="1"/>
  <c r="D73" a="1"/>
  <c r="D73" s="1"/>
  <c r="D65" a="1"/>
  <c r="D65" s="1"/>
  <c r="D66" a="1"/>
  <c r="D66" s="1"/>
  <c r="D67" a="1"/>
  <c r="D67" s="1"/>
  <c r="D68" a="1"/>
  <c r="D68" s="1"/>
  <c r="D69" a="1"/>
  <c r="D69" s="1"/>
  <c r="D60" a="1"/>
  <c r="D60" s="1"/>
  <c r="D61" a="1"/>
  <c r="D61" s="1"/>
  <c r="D62" a="1"/>
  <c r="D62" s="1"/>
  <c r="D63" a="1"/>
  <c r="D63" s="1"/>
  <c r="D64" a="1"/>
  <c r="D6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4" a="1"/>
  <c r="D4" s="1"/>
</calcChain>
</file>

<file path=xl/sharedStrings.xml><?xml version="1.0" encoding="utf-8"?>
<sst xmlns="http://schemas.openxmlformats.org/spreadsheetml/2006/main" count="20" uniqueCount="20">
  <si>
    <t>Material</t>
  </si>
  <si>
    <t>Material Description</t>
  </si>
  <si>
    <t>SLoc</t>
  </si>
  <si>
    <t>Qty in UnE</t>
  </si>
  <si>
    <t>PROXIMITY SWITCH WENGLOR YM22PA2</t>
  </si>
  <si>
    <t>FREQ.CONTR. SCHNEIDER ATV312H037M2</t>
  </si>
  <si>
    <t>LIGHT ELEMENT SCHNEIDER XVBC2B5 24V GREE</t>
  </si>
  <si>
    <t>CONVEYOR 02440*550MM</t>
  </si>
  <si>
    <t>CONVEYOR 03480*200MM</t>
  </si>
  <si>
    <t>CONVEYOR 00432*22*1MM WHITE</t>
  </si>
  <si>
    <t>INNER TUBE K-063-1400MM CYL.P120</t>
  </si>
  <si>
    <t>DRIVE BELT S-063-1400MM OUTSIDE FOR CYL</t>
  </si>
  <si>
    <t>SPROCKET 8565538 9T. BORE 20MM</t>
  </si>
  <si>
    <t>TOOTHED BELT T5-200 B=10MM</t>
  </si>
  <si>
    <t>SHAFT 320 16MM 80113</t>
  </si>
  <si>
    <t>TOOTHED BELT 130XL1500 B=6.34MM</t>
  </si>
  <si>
    <t>TOOTHED BELT S8M-1600 B=25MM 180402</t>
  </si>
  <si>
    <t>TOOTHED BELT T5-365 B=12MM</t>
  </si>
  <si>
    <t>TOOTHED BELT T5-480 B= 8MM</t>
  </si>
  <si>
    <t>TOOTHED BELT T10-890 B=40MM</t>
  </si>
</sst>
</file>

<file path=xl/styles.xml><?xml version="1.0" encoding="utf-8"?>
<styleSheet xmlns="http://schemas.openxmlformats.org/spreadsheetml/2006/main">
  <numFmts count="2">
    <numFmt numFmtId="165" formatCode="0;0;&quot;&quot;"/>
    <numFmt numFmtId="166" formatCode="\-0;\-0;&quot;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6">
    <xf numFmtId="0" fontId="0" fillId="0" borderId="0" xfId="0"/>
    <xf numFmtId="0" fontId="0" fillId="0" borderId="0" xfId="0"/>
    <xf numFmtId="165" fontId="0" fillId="0" borderId="0" xfId="0" applyNumberFormat="1"/>
    <xf numFmtId="166" fontId="0" fillId="0" borderId="0" xfId="0" applyNumberFormat="1"/>
    <xf numFmtId="0" fontId="0" fillId="33" borderId="0" xfId="0" applyFill="1"/>
    <xf numFmtId="166" fontId="0" fillId="33" borderId="0" xfId="0" applyNumberFormat="1" applyFill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73"/>
  <sheetViews>
    <sheetView tabSelected="1" workbookViewId="0">
      <selection activeCell="J14" sqref="J14"/>
    </sheetView>
  </sheetViews>
  <sheetFormatPr baseColWidth="10" defaultRowHeight="14.5"/>
  <cols>
    <col min="1" max="1" width="9" bestFit="1" customWidth="1"/>
    <col min="2" max="2" width="42.453125" bestFit="1" customWidth="1"/>
    <col min="3" max="3" width="10.1796875" bestFit="1" customWidth="1"/>
    <col min="4" max="4" width="3.1796875" customWidth="1"/>
    <col min="5" max="5" width="12.453125" style="2" customWidth="1"/>
  </cols>
  <sheetData>
    <row r="1" spans="1:6">
      <c r="A1" s="1" t="s">
        <v>0</v>
      </c>
      <c r="B1" s="1" t="s">
        <v>1</v>
      </c>
      <c r="C1" s="1"/>
    </row>
    <row r="2" spans="1:6">
      <c r="A2" s="1" t="s">
        <v>2</v>
      </c>
      <c r="B2" s="1"/>
      <c r="C2" s="1" t="s">
        <v>3</v>
      </c>
    </row>
    <row r="4" spans="1:6">
      <c r="A4" s="1">
        <v>50021149</v>
      </c>
      <c r="B4" s="4" t="s">
        <v>4</v>
      </c>
      <c r="C4" s="4"/>
      <c r="D4" s="4">
        <f t="array" ref="D4">IF(ROW(A1)&gt;MATCH(9^9,A:A,1),"",INDEX(A$4:A4,MAX(IF(A$4:A4&gt;0,ROW(A$4:A4)-3,""))))</f>
        <v>50021149</v>
      </c>
      <c r="E4" s="5">
        <f>SUMPRODUCT((D$4:D$60=A4)*(C$4:C$60))</f>
        <v>-1</v>
      </c>
      <c r="F4" s="1"/>
    </row>
    <row r="5" spans="1:6">
      <c r="A5" s="1"/>
      <c r="B5" s="1"/>
      <c r="C5" s="1">
        <v>-1</v>
      </c>
      <c r="D5" s="1">
        <f t="array" ref="D5">IF(ROW(A2)&gt;MATCH(9^9,A:A,1),"",INDEX(A$4:A5,MAX(IF(A$4:A5&gt;0,ROW(A$4:A5)-3,""))))</f>
        <v>50021149</v>
      </c>
      <c r="E5" s="3">
        <f t="shared" ref="E5:E60" si="0">SUMPRODUCT((D$4:D$60=A5)*(C$4:C$60))</f>
        <v>0</v>
      </c>
      <c r="F5" s="1"/>
    </row>
    <row r="6" spans="1:6">
      <c r="D6" s="1">
        <f t="array" ref="D6">IF(ROW(A3)&gt;MATCH(9^9,A:A,1),"",INDEX(A$4:A6,MAX(IF(A$4:A6&gt;0,ROW(A$4:A6)-3,""))))</f>
        <v>50021149</v>
      </c>
      <c r="E6" s="3">
        <f t="shared" si="0"/>
        <v>0</v>
      </c>
      <c r="F6" s="1"/>
    </row>
    <row r="7" spans="1:6">
      <c r="A7" s="1">
        <v>50025526</v>
      </c>
      <c r="B7" s="1" t="s">
        <v>5</v>
      </c>
      <c r="C7" s="1"/>
      <c r="D7" s="1">
        <f t="array" ref="D7">IF(ROW(A4)&gt;MATCH(9^9,A:A,1),"",INDEX(A$4:A7,MAX(IF(A$4:A7&gt;0,ROW(A$4:A7)-3,""))))</f>
        <v>50025526</v>
      </c>
      <c r="E7" s="3">
        <f t="shared" si="0"/>
        <v>-1</v>
      </c>
      <c r="F7" s="1"/>
    </row>
    <row r="8" spans="1:6">
      <c r="A8" s="1"/>
      <c r="B8" s="1"/>
      <c r="C8" s="1">
        <v>-1</v>
      </c>
      <c r="D8" s="1">
        <f t="array" ref="D8">IF(ROW(A5)&gt;MATCH(9^9,A:A,1),"",INDEX(A$4:A8,MAX(IF(A$4:A8&gt;0,ROW(A$4:A8)-3,""))))</f>
        <v>50025526</v>
      </c>
      <c r="E8" s="3">
        <f t="shared" si="0"/>
        <v>0</v>
      </c>
      <c r="F8" s="1"/>
    </row>
    <row r="9" spans="1:6">
      <c r="D9" s="1">
        <f t="array" ref="D9">IF(ROW(A6)&gt;MATCH(9^9,A:A,1),"",INDEX(A$4:A9,MAX(IF(A$4:A9&gt;0,ROW(A$4:A9)-3,""))))</f>
        <v>50025526</v>
      </c>
      <c r="E9" s="3">
        <f t="shared" si="0"/>
        <v>0</v>
      </c>
      <c r="F9" s="1"/>
    </row>
    <row r="10" spans="1:6">
      <c r="A10" s="1">
        <v>50035799</v>
      </c>
      <c r="B10" s="1" t="s">
        <v>6</v>
      </c>
      <c r="C10" s="1"/>
      <c r="D10" s="1">
        <f t="array" ref="D10">IF(ROW(A7)&gt;MATCH(9^9,A:A,1),"",INDEX(A$4:A10,MAX(IF(A$4:A10&gt;0,ROW(A$4:A10)-3,""))))</f>
        <v>50035799</v>
      </c>
      <c r="E10" s="3">
        <f t="shared" si="0"/>
        <v>-1</v>
      </c>
      <c r="F10" s="1"/>
    </row>
    <row r="11" spans="1:6">
      <c r="A11" s="1"/>
      <c r="B11" s="1"/>
      <c r="C11" s="1">
        <v>-1</v>
      </c>
      <c r="D11" s="1">
        <f t="array" ref="D11">IF(ROW(A8)&gt;MATCH(9^9,A:A,1),"",INDEX(A$4:A11,MAX(IF(A$4:A11&gt;0,ROW(A$4:A11)-3,""))))</f>
        <v>50035799</v>
      </c>
      <c r="E11" s="3">
        <f t="shared" si="0"/>
        <v>0</v>
      </c>
      <c r="F11" s="1"/>
    </row>
    <row r="12" spans="1:6">
      <c r="D12" s="1">
        <f t="array" ref="D12">IF(ROW(A9)&gt;MATCH(9^9,A:A,1),"",INDEX(A$4:A12,MAX(IF(A$4:A12&gt;0,ROW(A$4:A12)-3,""))))</f>
        <v>50035799</v>
      </c>
      <c r="E12" s="3">
        <f t="shared" si="0"/>
        <v>0</v>
      </c>
      <c r="F12" s="1"/>
    </row>
    <row r="13" spans="1:6">
      <c r="A13" s="1">
        <v>50041932</v>
      </c>
      <c r="B13" s="1" t="s">
        <v>7</v>
      </c>
      <c r="C13" s="1"/>
      <c r="D13" s="1">
        <f t="array" ref="D13">IF(ROW(A10)&gt;MATCH(9^9,A:A,1),"",INDEX(A$4:A13,MAX(IF(A$4:A13&gt;0,ROW(A$4:A13)-3,""))))</f>
        <v>50041932</v>
      </c>
      <c r="E13" s="3">
        <f t="shared" si="0"/>
        <v>-1</v>
      </c>
      <c r="F13" s="1"/>
    </row>
    <row r="14" spans="1:6">
      <c r="A14" s="1"/>
      <c r="B14" s="1"/>
      <c r="C14" s="1">
        <v>-1</v>
      </c>
      <c r="D14" s="1">
        <f t="array" ref="D14">IF(ROW(A11)&gt;MATCH(9^9,A:A,1),"",INDEX(A$4:A14,MAX(IF(A$4:A14&gt;0,ROW(A$4:A14)-3,""))))</f>
        <v>50041932</v>
      </c>
      <c r="E14" s="3">
        <f t="shared" si="0"/>
        <v>0</v>
      </c>
      <c r="F14" s="1"/>
    </row>
    <row r="15" spans="1:6">
      <c r="D15" s="1">
        <f t="array" ref="D15">IF(ROW(A12)&gt;MATCH(9^9,A:A,1),"",INDEX(A$4:A15,MAX(IF(A$4:A15&gt;0,ROW(A$4:A15)-3,""))))</f>
        <v>50041932</v>
      </c>
      <c r="E15" s="3">
        <f t="shared" si="0"/>
        <v>0</v>
      </c>
      <c r="F15" s="1"/>
    </row>
    <row r="16" spans="1:6">
      <c r="A16" s="1">
        <v>50041933</v>
      </c>
      <c r="B16" s="1" t="s">
        <v>8</v>
      </c>
      <c r="C16" s="1"/>
      <c r="D16" s="1">
        <f t="array" ref="D16">IF(ROW(A13)&gt;MATCH(9^9,A:A,1),"",INDEX(A$4:A16,MAX(IF(A$4:A16&gt;0,ROW(A$4:A16)-3,""))))</f>
        <v>50041933</v>
      </c>
      <c r="E16" s="3">
        <f t="shared" si="0"/>
        <v>-1</v>
      </c>
      <c r="F16" s="1"/>
    </row>
    <row r="17" spans="1:6">
      <c r="A17" s="1"/>
      <c r="B17" s="1"/>
      <c r="C17" s="1">
        <v>-1</v>
      </c>
      <c r="D17" s="1">
        <f t="array" ref="D17">IF(ROW(A14)&gt;MATCH(9^9,A:A,1),"",INDEX(A$4:A17,MAX(IF(A$4:A17&gt;0,ROW(A$4:A17)-3,""))))</f>
        <v>50041933</v>
      </c>
      <c r="E17" s="3">
        <f t="shared" si="0"/>
        <v>0</v>
      </c>
      <c r="F17" s="1"/>
    </row>
    <row r="18" spans="1:6">
      <c r="D18" s="1">
        <f t="array" ref="D18">IF(ROW(A15)&gt;MATCH(9^9,A:A,1),"",INDEX(A$4:A18,MAX(IF(A$4:A18&gt;0,ROW(A$4:A18)-3,""))))</f>
        <v>50041933</v>
      </c>
      <c r="E18" s="3">
        <f t="shared" si="0"/>
        <v>0</v>
      </c>
    </row>
    <row r="19" spans="1:6">
      <c r="A19" s="1">
        <v>50041935</v>
      </c>
      <c r="B19" s="1" t="s">
        <v>9</v>
      </c>
      <c r="C19" s="1"/>
      <c r="D19" s="1">
        <f t="array" ref="D19">IF(ROW(A16)&gt;MATCH(9^9,A:A,1),"",INDEX(A$4:A19,MAX(IF(A$4:A19&gt;0,ROW(A$4:A19)-3,""))))</f>
        <v>50041935</v>
      </c>
      <c r="E19" s="3">
        <f t="shared" si="0"/>
        <v>-10</v>
      </c>
    </row>
    <row r="20" spans="1:6">
      <c r="A20" s="1"/>
      <c r="B20" s="1"/>
      <c r="C20" s="1">
        <v>-10</v>
      </c>
      <c r="D20" s="1">
        <f t="array" ref="D20">IF(ROW(A17)&gt;MATCH(9^9,A:A,1),"",INDEX(A$4:A20,MAX(IF(A$4:A20&gt;0,ROW(A$4:A20)-3,""))))</f>
        <v>50041935</v>
      </c>
      <c r="E20" s="3">
        <f t="shared" si="0"/>
        <v>0</v>
      </c>
    </row>
    <row r="21" spans="1:6">
      <c r="D21" s="1">
        <f t="array" ref="D21">IF(ROW(A18)&gt;MATCH(9^9,A:A,1),"",INDEX(A$4:A21,MAX(IF(A$4:A21&gt;0,ROW(A$4:A21)-3,""))))</f>
        <v>50041935</v>
      </c>
      <c r="E21" s="3">
        <f t="shared" si="0"/>
        <v>0</v>
      </c>
    </row>
    <row r="22" spans="1:6">
      <c r="A22" s="1">
        <v>50041937</v>
      </c>
      <c r="B22" s="1" t="s">
        <v>10</v>
      </c>
      <c r="C22" s="1"/>
      <c r="D22" s="1">
        <f t="array" ref="D22">IF(ROW(A19)&gt;MATCH(9^9,A:A,1),"",INDEX(A$4:A22,MAX(IF(A$4:A22&gt;0,ROW(A$4:A22)-3,""))))</f>
        <v>50041937</v>
      </c>
      <c r="E22" s="3">
        <f t="shared" si="0"/>
        <v>-2</v>
      </c>
    </row>
    <row r="23" spans="1:6">
      <c r="A23" s="1"/>
      <c r="B23" s="1"/>
      <c r="C23" s="1">
        <v>-1</v>
      </c>
      <c r="D23" s="1">
        <f t="array" ref="D23">IF(ROW(A20)&gt;MATCH(9^9,A:A,1),"",INDEX(A$4:A23,MAX(IF(A$4:A23&gt;0,ROW(A$4:A23)-3,""))))</f>
        <v>50041937</v>
      </c>
      <c r="E23" s="3">
        <f t="shared" si="0"/>
        <v>0</v>
      </c>
    </row>
    <row r="24" spans="1:6">
      <c r="A24" s="1"/>
      <c r="B24" s="1"/>
      <c r="C24" s="1">
        <v>-1</v>
      </c>
      <c r="D24" s="1">
        <f t="array" ref="D24">IF(ROW(A21)&gt;MATCH(9^9,A:A,1),"",INDEX(A$4:A24,MAX(IF(A$4:A24&gt;0,ROW(A$4:A24)-3,""))))</f>
        <v>50041937</v>
      </c>
      <c r="E24" s="3">
        <f t="shared" si="0"/>
        <v>0</v>
      </c>
    </row>
    <row r="25" spans="1:6">
      <c r="D25" s="1">
        <f t="array" ref="D25">IF(ROW(A22)&gt;MATCH(9^9,A:A,1),"",INDEX(A$4:A25,MAX(IF(A$4:A25&gt;0,ROW(A$4:A25)-3,""))))</f>
        <v>50041937</v>
      </c>
      <c r="E25" s="3">
        <f t="shared" si="0"/>
        <v>0</v>
      </c>
    </row>
    <row r="26" spans="1:6">
      <c r="A26" s="1">
        <v>50041938</v>
      </c>
      <c r="B26" s="1" t="s">
        <v>11</v>
      </c>
      <c r="C26" s="1"/>
      <c r="D26" s="1">
        <f t="array" ref="D26">IF(ROW(A23)&gt;MATCH(9^9,A:A,1),"",INDEX(A$4:A26,MAX(IF(A$4:A26&gt;0,ROW(A$4:A26)-3,""))))</f>
        <v>50041938</v>
      </c>
      <c r="E26" s="3">
        <f t="shared" si="0"/>
        <v>-1</v>
      </c>
    </row>
    <row r="27" spans="1:6">
      <c r="A27" s="1"/>
      <c r="B27" s="1"/>
      <c r="C27" s="1">
        <v>-1</v>
      </c>
      <c r="D27" s="1">
        <f t="array" ref="D27">IF(ROW(A24)&gt;MATCH(9^9,A:A,1),"",INDEX(A$4:A27,MAX(IF(A$4:A27&gt;0,ROW(A$4:A27)-3,""))))</f>
        <v>50041938</v>
      </c>
      <c r="E27" s="3">
        <f t="shared" si="0"/>
        <v>0</v>
      </c>
    </row>
    <row r="28" spans="1:6">
      <c r="D28" s="1">
        <f t="array" ref="D28">IF(ROW(A25)&gt;MATCH(9^9,A:A,1),"",INDEX(A$4:A28,MAX(IF(A$4:A28&gt;0,ROW(A$4:A28)-3,""))))</f>
        <v>50041938</v>
      </c>
      <c r="E28" s="3">
        <f t="shared" si="0"/>
        <v>0</v>
      </c>
    </row>
    <row r="29" spans="1:6">
      <c r="A29" s="1">
        <v>50041942</v>
      </c>
      <c r="B29" s="1" t="s">
        <v>12</v>
      </c>
      <c r="C29" s="1"/>
      <c r="D29" s="1">
        <f t="array" ref="D29">IF(ROW(A26)&gt;MATCH(9^9,A:A,1),"",INDEX(A$4:A29,MAX(IF(A$4:A29&gt;0,ROW(A$4:A29)-3,""))))</f>
        <v>50041942</v>
      </c>
      <c r="E29" s="3">
        <f t="shared" si="0"/>
        <v>-1</v>
      </c>
    </row>
    <row r="30" spans="1:6">
      <c r="A30" s="1"/>
      <c r="B30" s="1"/>
      <c r="C30" s="1">
        <v>-1</v>
      </c>
      <c r="D30" s="1">
        <f t="array" ref="D30">IF(ROW(A27)&gt;MATCH(9^9,A:A,1),"",INDEX(A$4:A30,MAX(IF(A$4:A30&gt;0,ROW(A$4:A30)-3,""))))</f>
        <v>50041942</v>
      </c>
      <c r="E30" s="3">
        <f t="shared" si="0"/>
        <v>0</v>
      </c>
    </row>
    <row r="31" spans="1:6">
      <c r="D31" s="1">
        <f t="array" ref="D31">IF(ROW(A28)&gt;MATCH(9^9,A:A,1),"",INDEX(A$4:A31,MAX(IF(A$4:A31&gt;0,ROW(A$4:A31)-3,""))))</f>
        <v>50041942</v>
      </c>
      <c r="E31" s="3">
        <f t="shared" si="0"/>
        <v>0</v>
      </c>
    </row>
    <row r="32" spans="1:6">
      <c r="A32" s="1">
        <v>50041955</v>
      </c>
      <c r="B32" s="1" t="s">
        <v>13</v>
      </c>
      <c r="C32" s="1"/>
      <c r="D32" s="1">
        <f t="array" ref="D32">IF(ROW(A29)&gt;MATCH(9^9,A:A,1),"",INDEX(A$4:A32,MAX(IF(A$4:A32&gt;0,ROW(A$4:A32)-3,""))))</f>
        <v>50041955</v>
      </c>
      <c r="E32" s="3">
        <f t="shared" si="0"/>
        <v>-11</v>
      </c>
    </row>
    <row r="33" spans="1:5">
      <c r="A33" s="1"/>
      <c r="B33" s="1"/>
      <c r="C33" s="1">
        <v>-6</v>
      </c>
      <c r="D33" s="1">
        <f t="array" ref="D33">IF(ROW(A30)&gt;MATCH(9^9,A:A,1),"",INDEX(A$4:A33,MAX(IF(A$4:A33&gt;0,ROW(A$4:A33)-3,""))))</f>
        <v>50041955</v>
      </c>
      <c r="E33" s="3">
        <f t="shared" si="0"/>
        <v>0</v>
      </c>
    </row>
    <row r="34" spans="1:5">
      <c r="A34" s="1"/>
      <c r="B34" s="1"/>
      <c r="C34" s="1">
        <v>-1</v>
      </c>
      <c r="D34" s="1">
        <f t="array" ref="D34">IF(ROW(A31)&gt;MATCH(9^9,A:A,1),"",INDEX(A$4:A34,MAX(IF(A$4:A34&gt;0,ROW(A$4:A34)-3,""))))</f>
        <v>50041955</v>
      </c>
      <c r="E34" s="3">
        <f t="shared" si="0"/>
        <v>0</v>
      </c>
    </row>
    <row r="35" spans="1:5">
      <c r="A35" s="1"/>
      <c r="B35" s="1"/>
      <c r="C35" s="1">
        <v>-4</v>
      </c>
      <c r="D35" s="1">
        <f t="array" ref="D35">IF(ROW(A32)&gt;MATCH(9^9,A:A,1),"",INDEX(A$4:A35,MAX(IF(A$4:A35&gt;0,ROW(A$4:A35)-3,""))))</f>
        <v>50041955</v>
      </c>
      <c r="E35" s="3">
        <f t="shared" si="0"/>
        <v>0</v>
      </c>
    </row>
    <row r="36" spans="1:5">
      <c r="D36" s="1">
        <f t="array" ref="D36">IF(ROW(A33)&gt;MATCH(9^9,A:A,1),"",INDEX(A$4:A36,MAX(IF(A$4:A36&gt;0,ROW(A$4:A36)-3,""))))</f>
        <v>50041955</v>
      </c>
      <c r="E36" s="3">
        <f t="shared" si="0"/>
        <v>0</v>
      </c>
    </row>
    <row r="37" spans="1:5">
      <c r="A37" s="1">
        <v>50041962</v>
      </c>
      <c r="B37" s="1" t="s">
        <v>14</v>
      </c>
      <c r="C37" s="1"/>
      <c r="D37" s="1">
        <f t="array" ref="D37">IF(ROW(A34)&gt;MATCH(9^9,A:A,1),"",INDEX(A$4:A37,MAX(IF(A$4:A37&gt;0,ROW(A$4:A37)-3,""))))</f>
        <v>50041962</v>
      </c>
      <c r="E37" s="3">
        <f t="shared" si="0"/>
        <v>-1</v>
      </c>
    </row>
    <row r="38" spans="1:5">
      <c r="A38" s="1"/>
      <c r="B38" s="1"/>
      <c r="C38" s="1">
        <v>-1</v>
      </c>
      <c r="D38" s="1">
        <f t="array" ref="D38">IF(ROW(A35)&gt;MATCH(9^9,A:A,1),"",INDEX(A$4:A38,MAX(IF(A$4:A38&gt;0,ROW(A$4:A38)-3,""))))</f>
        <v>50041962</v>
      </c>
      <c r="E38" s="3">
        <f t="shared" si="0"/>
        <v>0</v>
      </c>
    </row>
    <row r="39" spans="1:5">
      <c r="D39" s="1">
        <f t="array" ref="D39">IF(ROW(A36)&gt;MATCH(9^9,A:A,1),"",INDEX(A$4:A39,MAX(IF(A$4:A39&gt;0,ROW(A$4:A39)-3,""))))</f>
        <v>50041962</v>
      </c>
      <c r="E39" s="3">
        <f t="shared" si="0"/>
        <v>0</v>
      </c>
    </row>
    <row r="40" spans="1:5">
      <c r="A40" s="1">
        <v>50041974</v>
      </c>
      <c r="B40" s="1" t="s">
        <v>15</v>
      </c>
      <c r="C40" s="1"/>
      <c r="D40" s="1">
        <f t="array" ref="D40">IF(ROW(A37)&gt;MATCH(9^9,A:A,1),"",INDEX(A$4:A40,MAX(IF(A$4:A40&gt;0,ROW(A$4:A40)-3,""))))</f>
        <v>50041974</v>
      </c>
      <c r="E40" s="3">
        <f t="shared" si="0"/>
        <v>-2</v>
      </c>
    </row>
    <row r="41" spans="1:5">
      <c r="A41" s="1"/>
      <c r="B41" s="1"/>
      <c r="C41" s="1">
        <v>-1</v>
      </c>
      <c r="D41" s="1">
        <f t="array" ref="D41">IF(ROW(A38)&gt;MATCH(9^9,A:A,1),"",INDEX(A$4:A41,MAX(IF(A$4:A41&gt;0,ROW(A$4:A41)-3,""))))</f>
        <v>50041974</v>
      </c>
      <c r="E41" s="3">
        <f t="shared" si="0"/>
        <v>0</v>
      </c>
    </row>
    <row r="42" spans="1:5">
      <c r="A42" s="1"/>
      <c r="B42" s="1"/>
      <c r="C42" s="1">
        <v>-1</v>
      </c>
      <c r="D42" s="1">
        <f t="array" ref="D42">IF(ROW(A39)&gt;MATCH(9^9,A:A,1),"",INDEX(A$4:A42,MAX(IF(A$4:A42&gt;0,ROW(A$4:A42)-3,""))))</f>
        <v>50041974</v>
      </c>
      <c r="E42" s="3">
        <f t="shared" si="0"/>
        <v>0</v>
      </c>
    </row>
    <row r="43" spans="1:5">
      <c r="D43" s="1">
        <f t="array" ref="D43">IF(ROW(A40)&gt;MATCH(9^9,A:A,1),"",INDEX(A$4:A43,MAX(IF(A$4:A43&gt;0,ROW(A$4:A43)-3,""))))</f>
        <v>50041974</v>
      </c>
      <c r="E43" s="3">
        <f t="shared" si="0"/>
        <v>0</v>
      </c>
    </row>
    <row r="44" spans="1:5">
      <c r="A44" s="1">
        <v>50041976</v>
      </c>
      <c r="B44" s="1" t="s">
        <v>16</v>
      </c>
      <c r="C44" s="1"/>
      <c r="D44" s="1">
        <f t="array" ref="D44">IF(ROW(A41)&gt;MATCH(9^9,A:A,1),"",INDEX(A$4:A44,MAX(IF(A$4:A44&gt;0,ROW(A$4:A44)-3,""))))</f>
        <v>50041976</v>
      </c>
      <c r="E44" s="3">
        <f t="shared" si="0"/>
        <v>-5</v>
      </c>
    </row>
    <row r="45" spans="1:5">
      <c r="A45" s="1"/>
      <c r="B45" s="1"/>
      <c r="C45" s="1">
        <v>-1</v>
      </c>
      <c r="D45" s="1">
        <f t="array" ref="D45">IF(ROW(A42)&gt;MATCH(9^9,A:A,1),"",INDEX(A$4:A45,MAX(IF(A$4:A45&gt;0,ROW(A$4:A45)-3,""))))</f>
        <v>50041976</v>
      </c>
      <c r="E45" s="3">
        <f t="shared" si="0"/>
        <v>0</v>
      </c>
    </row>
    <row r="46" spans="1:5">
      <c r="A46" s="1"/>
      <c r="B46" s="1"/>
      <c r="C46" s="1">
        <v>-1</v>
      </c>
      <c r="D46" s="1">
        <f t="array" ref="D46">IF(ROW(A43)&gt;MATCH(9^9,A:A,1),"",INDEX(A$4:A46,MAX(IF(A$4:A46&gt;0,ROW(A$4:A46)-3,""))))</f>
        <v>50041976</v>
      </c>
      <c r="E46" s="3">
        <f t="shared" si="0"/>
        <v>0</v>
      </c>
    </row>
    <row r="47" spans="1:5">
      <c r="A47" s="1"/>
      <c r="B47" s="1"/>
      <c r="C47" s="1">
        <v>-1</v>
      </c>
      <c r="D47" s="1">
        <f t="array" ref="D47">IF(ROW(A44)&gt;MATCH(9^9,A:A,1),"",INDEX(A$4:A47,MAX(IF(A$4:A47&gt;0,ROW(A$4:A47)-3,""))))</f>
        <v>50041976</v>
      </c>
      <c r="E47" s="3">
        <f t="shared" si="0"/>
        <v>0</v>
      </c>
    </row>
    <row r="48" spans="1:5">
      <c r="A48" s="1"/>
      <c r="B48" s="1"/>
      <c r="C48" s="1">
        <v>-1</v>
      </c>
      <c r="D48" s="1">
        <f t="array" ref="D48">IF(ROW(A45)&gt;MATCH(9^9,A:A,1),"",INDEX(A$4:A48,MAX(IF(A$4:A48&gt;0,ROW(A$4:A48)-3,""))))</f>
        <v>50041976</v>
      </c>
      <c r="E48" s="3">
        <f t="shared" si="0"/>
        <v>0</v>
      </c>
    </row>
    <row r="49" spans="1:5">
      <c r="A49" s="1"/>
      <c r="B49" s="1"/>
      <c r="C49" s="1">
        <v>-1</v>
      </c>
      <c r="D49" s="1">
        <f t="array" ref="D49">IF(ROW(A46)&gt;MATCH(9^9,A:A,1),"",INDEX(A$4:A49,MAX(IF(A$4:A49&gt;0,ROW(A$4:A49)-3,""))))</f>
        <v>50041976</v>
      </c>
      <c r="E49" s="3">
        <f t="shared" si="0"/>
        <v>0</v>
      </c>
    </row>
    <row r="50" spans="1:5">
      <c r="D50" s="1">
        <f t="array" ref="D50">IF(ROW(A47)&gt;MATCH(9^9,A:A,1),"",INDEX(A$4:A50,MAX(IF(A$4:A50&gt;0,ROW(A$4:A50)-3,""))))</f>
        <v>50041976</v>
      </c>
      <c r="E50" s="3">
        <f t="shared" si="0"/>
        <v>0</v>
      </c>
    </row>
    <row r="51" spans="1:5">
      <c r="A51" s="1">
        <v>50041978</v>
      </c>
      <c r="B51" s="1" t="s">
        <v>17</v>
      </c>
      <c r="C51" s="1"/>
      <c r="D51" s="1">
        <f t="array" ref="D51">IF(ROW(A48)&gt;MATCH(9^9,A:A,1),"",INDEX(A$4:A51,MAX(IF(A$4:A51&gt;0,ROW(A$4:A51)-3,""))))</f>
        <v>50041978</v>
      </c>
      <c r="E51" s="3">
        <f t="shared" si="0"/>
        <v>-1</v>
      </c>
    </row>
    <row r="52" spans="1:5">
      <c r="A52" s="1"/>
      <c r="B52" s="1"/>
      <c r="C52" s="1">
        <v>-1</v>
      </c>
      <c r="D52" s="1">
        <f t="array" ref="D52">IF(ROW(A49)&gt;MATCH(9^9,A:A,1),"",INDEX(A$4:A52,MAX(IF(A$4:A52&gt;0,ROW(A$4:A52)-3,""))))</f>
        <v>50041978</v>
      </c>
      <c r="E52" s="3">
        <f t="shared" si="0"/>
        <v>0</v>
      </c>
    </row>
    <row r="53" spans="1:5">
      <c r="D53" s="1">
        <f t="array" ref="D53">IF(ROW(A50)&gt;MATCH(9^9,A:A,1),"",INDEX(A$4:A53,MAX(IF(A$4:A53&gt;0,ROW(A$4:A53)-3,""))))</f>
        <v>50041978</v>
      </c>
      <c r="E53" s="3">
        <f t="shared" si="0"/>
        <v>0</v>
      </c>
    </row>
    <row r="54" spans="1:5">
      <c r="A54" s="1">
        <v>50041979</v>
      </c>
      <c r="B54" s="1" t="s">
        <v>18</v>
      </c>
      <c r="C54" s="1"/>
      <c r="D54" s="1">
        <f t="array" ref="D54">IF(ROW(A51)&gt;MATCH(9^9,A:A,1),"",INDEX(A$4:A54,MAX(IF(A$4:A54&gt;0,ROW(A$4:A54)-3,""))))</f>
        <v>50041979</v>
      </c>
      <c r="E54" s="3">
        <f t="shared" si="0"/>
        <v>-1</v>
      </c>
    </row>
    <row r="55" spans="1:5">
      <c r="A55" s="1"/>
      <c r="B55" s="1"/>
      <c r="C55" s="1">
        <v>-1</v>
      </c>
      <c r="D55" s="1">
        <f t="array" ref="D55">IF(ROW(A52)&gt;MATCH(9^9,A:A,1),"",INDEX(A$4:A55,MAX(IF(A$4:A55&gt;0,ROW(A$4:A55)-3,""))))</f>
        <v>50041979</v>
      </c>
      <c r="E55" s="3">
        <f t="shared" si="0"/>
        <v>0</v>
      </c>
    </row>
    <row r="56" spans="1:5">
      <c r="D56" s="1">
        <f t="array" ref="D56">IF(ROW(A53)&gt;MATCH(9^9,A:A,1),"",INDEX(A$4:A56,MAX(IF(A$4:A56&gt;0,ROW(A$4:A56)-3,""))))</f>
        <v>50041979</v>
      </c>
      <c r="E56" s="3">
        <f t="shared" si="0"/>
        <v>0</v>
      </c>
    </row>
    <row r="57" spans="1:5">
      <c r="A57" s="1">
        <v>50041986</v>
      </c>
      <c r="B57" s="1" t="s">
        <v>19</v>
      </c>
      <c r="C57" s="1"/>
      <c r="D57" s="1">
        <f t="array" ref="D57">IF(ROW(A54)&gt;MATCH(9^9,A:A,1),"",INDEX(A$4:A57,MAX(IF(A$4:A57&gt;0,ROW(A$4:A57)-3,""))))</f>
        <v>50041986</v>
      </c>
      <c r="E57" s="3">
        <f t="shared" si="0"/>
        <v>-2</v>
      </c>
    </row>
    <row r="58" spans="1:5">
      <c r="A58" s="1"/>
      <c r="B58" s="1"/>
      <c r="C58" s="1">
        <v>-1</v>
      </c>
      <c r="D58" s="1">
        <f t="array" ref="D58">IF(ROW(A55)&gt;MATCH(9^9,A:A,1),"",INDEX(A$4:A58,MAX(IF(A$4:A58&gt;0,ROW(A$4:A58)-3,""))))</f>
        <v>50041986</v>
      </c>
      <c r="E58" s="3">
        <f t="shared" si="0"/>
        <v>0</v>
      </c>
    </row>
    <row r="59" spans="1:5">
      <c r="A59" s="1"/>
      <c r="B59" s="1"/>
      <c r="C59" s="1">
        <v>-1</v>
      </c>
      <c r="D59" s="1">
        <f t="array" ref="D59">IF(ROW(A56)&gt;MATCH(9^9,A:A,1),"",INDEX(A$4:A59,MAX(IF(A$4:A59&gt;0,ROW(A$4:A59)-3,""))))</f>
        <v>50041986</v>
      </c>
      <c r="E59" s="3">
        <f t="shared" si="0"/>
        <v>0</v>
      </c>
    </row>
    <row r="60" spans="1:5">
      <c r="D60" s="1">
        <f t="array" ref="D60">IF(ROW(A57)&gt;MATCH(9^9,A:A,1),"",INDEX(A$4:A60,MAX(IF(A$4:A60&gt;0,ROW(A$4:A60)-3,""))))</f>
        <v>50041986</v>
      </c>
      <c r="E60" s="3">
        <f t="shared" si="0"/>
        <v>0</v>
      </c>
    </row>
    <row r="61" spans="1:5">
      <c r="D61" s="1" t="str">
        <f t="array" ref="D61">IF(ROW(A58)&gt;MATCH(9^9,A:A,1),"",INDEX(A$4:A61,MAX(IF(A$4:A61&gt;0,ROW(A$4:A61)-3,""))))</f>
        <v/>
      </c>
    </row>
    <row r="62" spans="1:5">
      <c r="D62" s="1" t="str">
        <f t="array" ref="D62">IF(ROW(A59)&gt;MATCH(9^9,A:A,1),"",INDEX(A$4:A62,MAX(IF(A$4:A62&gt;0,ROW(A$4:A62)-3,""))))</f>
        <v/>
      </c>
    </row>
    <row r="63" spans="1:5">
      <c r="D63" s="1" t="str">
        <f t="array" ref="D63">IF(ROW(A60)&gt;MATCH(9^9,A:A,1),"",INDEX(A$4:A63,MAX(IF(A$4:A63&gt;0,ROW(A$4:A63)-3,""))))</f>
        <v/>
      </c>
    </row>
    <row r="64" spans="1:5">
      <c r="D64" s="1" t="str">
        <f t="array" ref="D64">IF(ROW(A61)&gt;MATCH(9^9,A:A,1),"",INDEX(A$4:A64,MAX(IF(A$4:A64&gt;0,ROW(A$4:A64)-3,""))))</f>
        <v/>
      </c>
    </row>
    <row r="65" spans="4:4">
      <c r="D65" s="1" t="str">
        <f t="array" ref="D65">IF(ROW(A62)&gt;MATCH(9^9,A:A,1),"",INDEX(A$4:A65,MAX(IF(A$4:A65&gt;0,ROW(A$4:A65)-3,""))))</f>
        <v/>
      </c>
    </row>
    <row r="66" spans="4:4">
      <c r="D66" s="1" t="str">
        <f t="array" ref="D66">IF(ROW(A63)&gt;MATCH(9^9,A:A,1),"",INDEX(A$4:A66,MAX(IF(A$4:A66&gt;0,ROW(A$4:A66)-3,""))))</f>
        <v/>
      </c>
    </row>
    <row r="67" spans="4:4">
      <c r="D67" s="1" t="str">
        <f t="array" ref="D67">IF(ROW(A64)&gt;MATCH(9^9,A:A,1),"",INDEX(A$4:A67,MAX(IF(A$4:A67&gt;0,ROW(A$4:A67)-3,""))))</f>
        <v/>
      </c>
    </row>
    <row r="68" spans="4:4">
      <c r="D68" s="1" t="str">
        <f t="array" ref="D68">IF(ROW(A65)&gt;MATCH(9^9,A:A,1),"",INDEX(A$4:A68,MAX(IF(A$4:A68&gt;0,ROW(A$4:A68)-3,""))))</f>
        <v/>
      </c>
    </row>
    <row r="69" spans="4:4">
      <c r="D69" s="1" t="str">
        <f t="array" ref="D69">IF(ROW(A66)&gt;MATCH(9^9,A:A,1),"",INDEX(A$4:A69,MAX(IF(A$4:A69&gt;0,ROW(A$4:A69)-3,""))))</f>
        <v/>
      </c>
    </row>
    <row r="70" spans="4:4">
      <c r="D70" s="1" t="str">
        <f t="array" ref="D70">IF(ROW(A67)&gt;MATCH(9^9,A:A,1),"",INDEX(A$4:A70,MAX(IF(A$4:A70&gt;0,ROW(A$4:A70)-3,""))))</f>
        <v/>
      </c>
    </row>
    <row r="71" spans="4:4">
      <c r="D71" s="1" t="str">
        <f t="array" ref="D71">IF(ROW(A68)&gt;MATCH(9^9,A:A,1),"",INDEX(A$4:A71,MAX(IF(A$4:A71&gt;0,ROW(A$4:A71)-3,""))))</f>
        <v/>
      </c>
    </row>
    <row r="72" spans="4:4">
      <c r="D72" s="1" t="str">
        <f t="array" ref="D72">IF(ROW(A69)&gt;MATCH(9^9,A:A,1),"",INDEX(A$4:A72,MAX(IF(A$4:A72&gt;0,ROW(A$4:A72)-3,""))))</f>
        <v/>
      </c>
    </row>
    <row r="73" spans="4:4">
      <c r="D73" s="1" t="str">
        <f t="array" ref="D73">IF(ROW(A70)&gt;MATCH(9^9,A:A,1),"",INDEX(A$4:A73,MAX(IF(A$4:A73&gt;0,ROW(A$4:A73)-3,""))))</f>
        <v/>
      </c>
    </row>
  </sheetData>
  <sheetCalcPr fullCalcOnLoad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Campofrio Food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CHAMARD</dc:creator>
  <cp:lastModifiedBy>tulipe</cp:lastModifiedBy>
  <dcterms:created xsi:type="dcterms:W3CDTF">2015-09-14T13:54:00Z</dcterms:created>
  <dcterms:modified xsi:type="dcterms:W3CDTF">2015-09-14T14:18:34Z</dcterms:modified>
</cp:coreProperties>
</file>