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6" i="1"/>
  <c r="N17"/>
  <c r="G9"/>
  <c r="M5" a="1"/>
  <c r="M5" s="1"/>
  <c r="N5" s="1"/>
  <c r="H9"/>
  <c r="H10"/>
  <c r="G10"/>
  <c r="F9"/>
  <c r="M6" l="1" a="1"/>
  <c r="M6" s="1"/>
  <c r="N6" s="1"/>
  <c r="F10"/>
  <c r="M7" l="1" a="1"/>
  <c r="M7" s="1"/>
  <c r="M8" l="1" a="1"/>
  <c r="M8" s="1"/>
  <c r="N8" s="1"/>
  <c r="N7"/>
  <c r="M9" l="1" a="1"/>
  <c r="M9" s="1"/>
  <c r="N9" l="1"/>
  <c r="M10" a="1"/>
  <c r="M10" s="1"/>
  <c r="N10" s="1"/>
  <c r="M11" l="1" a="1"/>
  <c r="M11" s="1"/>
  <c r="N11" s="1"/>
  <c r="M12" a="1"/>
  <c r="M12" s="1"/>
  <c r="M13" l="1" a="1"/>
  <c r="M13" s="1"/>
  <c r="N13" s="1"/>
  <c r="M14" a="1"/>
  <c r="M14" s="1"/>
  <c r="N14" s="1"/>
  <c r="N12"/>
  <c r="M15" l="1" a="1"/>
  <c r="M15" s="1"/>
  <c r="N15" s="1"/>
</calcChain>
</file>

<file path=xl/sharedStrings.xml><?xml version="1.0" encoding="utf-8"?>
<sst xmlns="http://schemas.openxmlformats.org/spreadsheetml/2006/main" count="26" uniqueCount="26">
  <si>
    <t>FRANCOIS</t>
  </si>
  <si>
    <t>FABIENNE</t>
  </si>
  <si>
    <t>OLGA</t>
  </si>
  <si>
    <t>FRANCIS</t>
  </si>
  <si>
    <t>FRANCK</t>
  </si>
  <si>
    <t>FIRMIN</t>
  </si>
  <si>
    <t>OANA</t>
  </si>
  <si>
    <t>OCEAN</t>
  </si>
  <si>
    <t>OTIS</t>
  </si>
  <si>
    <t>OTTO</t>
  </si>
  <si>
    <t>FABRICE</t>
  </si>
  <si>
    <t>FHAD</t>
  </si>
  <si>
    <t>FERDA</t>
  </si>
  <si>
    <t>OCTAVIO</t>
  </si>
  <si>
    <t>OLIVE</t>
  </si>
  <si>
    <t>F</t>
  </si>
  <si>
    <t>O</t>
  </si>
  <si>
    <t>Lettres</t>
  </si>
  <si>
    <t>Nbre</t>
  </si>
  <si>
    <t>Prénoms</t>
  </si>
  <si>
    <t>FORTUNE</t>
  </si>
  <si>
    <t>FRED</t>
  </si>
  <si>
    <t>Dans l'exemple 10 lettres F et  8 lettres O</t>
  </si>
  <si>
    <t xml:space="preserve"> mais ce sont toutes les lettres de l'alphabet qui sont concernées.</t>
  </si>
  <si>
    <t xml:space="preserve">Calcul du nombre de prénoms commençant par la même lettre ici j'ai pris les lettres O et F </t>
  </si>
  <si>
    <r>
      <rPr>
        <b/>
        <sz val="11"/>
        <color rgb="FFFF0000"/>
        <rFont val="Arial"/>
        <family val="2"/>
      </rPr>
      <t>A</t>
    </r>
    <r>
      <rPr>
        <b/>
        <sz val="11"/>
        <rFont val="Arial"/>
        <family val="2"/>
      </rPr>
      <t>UDYLE</t>
    </r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</si>
</sst>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  <numFmt numFmtId="168" formatCode="#,##0\ [$€-1]"/>
    <numFmt numFmtId="169" formatCode="&quot;0&quot;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52"/>
      <name val="Calibri"/>
      <family val="2"/>
    </font>
    <font>
      <b/>
      <sz val="10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Century Gothic"/>
      <family val="2"/>
    </font>
    <font>
      <u/>
      <sz val="11"/>
      <color theme="10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b/>
      <sz val="11"/>
      <color indexed="63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58">
    <xf numFmtId="0" fontId="0" fillId="0" borderId="0"/>
    <xf numFmtId="0" fontId="5" fillId="0" borderId="0"/>
    <xf numFmtId="0" fontId="1" fillId="0" borderId="0"/>
    <xf numFmtId="0" fontId="5" fillId="0" borderId="0"/>
    <xf numFmtId="0" fontId="5" fillId="0" borderId="0">
      <alignment vertical="center"/>
      <protection locked="0"/>
    </xf>
    <xf numFmtId="0" fontId="4" fillId="3" borderId="1" applyNumberFormat="0" applyAlignment="0" applyProtection="0"/>
    <xf numFmtId="0" fontId="8" fillId="4" borderId="5" applyNumberFormat="0" applyAlignment="0" applyProtection="0"/>
    <xf numFmtId="0" fontId="8" fillId="4" borderId="5" applyNumberFormat="0" applyAlignment="0" applyProtection="0"/>
    <xf numFmtId="0" fontId="9" fillId="5" borderId="0">
      <alignment horizontal="center" vertical="center"/>
    </xf>
    <xf numFmtId="0" fontId="2" fillId="2" borderId="1" applyNumberFormat="0" applyAlignment="0" applyProtection="0"/>
    <xf numFmtId="44" fontId="5" fillId="0" borderId="0" applyFont="0" applyFill="0" applyBorder="0" applyAlignment="0" applyProtection="0"/>
    <xf numFmtId="0" fontId="6" fillId="6" borderId="0">
      <alignment horizontal="center" vertical="center" wrapText="1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5" fontId="13" fillId="0" borderId="0">
      <alignment horizontal="center"/>
    </xf>
    <xf numFmtId="0" fontId="14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3" borderId="2" applyNumberFormat="0" applyAlignment="0" applyProtection="0"/>
    <xf numFmtId="0" fontId="17" fillId="4" borderId="6" applyNumberFormat="0" applyAlignment="0" applyProtection="0"/>
    <xf numFmtId="0" fontId="17" fillId="4" borderId="6" applyNumberFormat="0" applyAlignment="0" applyProtection="0"/>
    <xf numFmtId="0" fontId="3" fillId="3" borderId="2" applyNumberFormat="0" applyAlignment="0" applyProtection="0"/>
    <xf numFmtId="0" fontId="17" fillId="4" borderId="6" applyNumberFormat="0" applyAlignment="0" applyProtection="0"/>
    <xf numFmtId="0" fontId="5" fillId="7" borderId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8" borderId="0"/>
    <xf numFmtId="168" fontId="1" fillId="0" borderId="0"/>
    <xf numFmtId="168" fontId="5" fillId="0" borderId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8" fillId="4" borderId="7" applyNumberFormat="0" applyAlignment="0" applyProtection="0"/>
    <xf numFmtId="0" fontId="8" fillId="4" borderId="7" applyNumberFormat="0" applyAlignment="0" applyProtection="0"/>
    <xf numFmtId="0" fontId="17" fillId="4" borderId="10" applyNumberFormat="0" applyAlignment="0" applyProtection="0"/>
    <xf numFmtId="0" fontId="17" fillId="4" borderId="10" applyNumberFormat="0" applyAlignment="0" applyProtection="0"/>
    <xf numFmtId="0" fontId="8" fillId="4" borderId="9" applyNumberFormat="0" applyAlignment="0" applyProtection="0"/>
    <xf numFmtId="0" fontId="8" fillId="4" borderId="9" applyNumberFormat="0" applyAlignment="0" applyProtection="0"/>
    <xf numFmtId="0" fontId="17" fillId="4" borderId="8" applyNumberFormat="0" applyAlignment="0" applyProtection="0"/>
    <xf numFmtId="0" fontId="17" fillId="4" borderId="8" applyNumberFormat="0" applyAlignment="0" applyProtection="0"/>
    <xf numFmtId="0" fontId="17" fillId="4" borderId="8" applyNumberFormat="0" applyAlignment="0" applyProtection="0"/>
    <xf numFmtId="0" fontId="17" fillId="4" borderId="10" applyNumberFormat="0" applyAlignment="0" applyProtection="0"/>
  </cellStyleXfs>
  <cellXfs count="11">
    <xf numFmtId="0" fontId="0" fillId="0" borderId="0" xfId="0"/>
    <xf numFmtId="1" fontId="0" fillId="0" borderId="0" xfId="0" applyNumberFormat="1" applyAlignment="1">
      <alignment horizontal="left"/>
    </xf>
    <xf numFmtId="0" fontId="0" fillId="9" borderId="0" xfId="0" applyFill="1" applyAlignment="1">
      <alignment horizontal="left"/>
    </xf>
    <xf numFmtId="0" fontId="0" fillId="0" borderId="0" xfId="0" applyAlignment="1">
      <alignment horizontal="center"/>
    </xf>
    <xf numFmtId="1" fontId="18" fillId="0" borderId="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69" fontId="19" fillId="0" borderId="4" xfId="0" applyNumberFormat="1" applyFont="1" applyFill="1" applyBorder="1" applyAlignment="1" applyProtection="1">
      <alignment horizontal="left"/>
      <protection hidden="1"/>
    </xf>
    <xf numFmtId="169" fontId="19" fillId="0" borderId="3" xfId="0" applyNumberFormat="1" applyFont="1" applyFill="1" applyBorder="1" applyAlignment="1" applyProtection="1">
      <alignment horizontal="left"/>
      <protection hidden="1"/>
    </xf>
    <xf numFmtId="0" fontId="0" fillId="0" borderId="3" xfId="0" applyBorder="1"/>
    <xf numFmtId="0" fontId="20" fillId="10" borderId="3" xfId="0" applyFont="1" applyFill="1" applyBorder="1" applyAlignment="1">
      <alignment horizontal="center" vertical="center"/>
    </xf>
  </cellXfs>
  <cellStyles count="58">
    <cellStyle name="Arial" xfId="4"/>
    <cellStyle name="Calcul 2" xfId="5"/>
    <cellStyle name="Calcul 3" xfId="6"/>
    <cellStyle name="Calcul 3 2" xfId="7"/>
    <cellStyle name="Calcul 3 2 2" xfId="49"/>
    <cellStyle name="Calcul 3 2 3" xfId="52"/>
    <cellStyle name="Calcul 3 3" xfId="48"/>
    <cellStyle name="Calcul 3 4" xfId="53"/>
    <cellStyle name="Entête" xfId="8"/>
    <cellStyle name="Entrée 2" xfId="9"/>
    <cellStyle name="Euro" xfId="10"/>
    <cellStyle name="Euro 2" xfId="45"/>
    <cellStyle name="joli" xfId="11"/>
    <cellStyle name="Lien hypertexte 2" xfId="12"/>
    <cellStyle name="Lien hypertexte 2 2" xfId="13"/>
    <cellStyle name="Lien hypertexte 3" xfId="14"/>
    <cellStyle name="Lien hypertexte 4" xfId="15"/>
    <cellStyle name="Milliers 2" xfId="16"/>
    <cellStyle name="Milliers 2 2" xfId="46"/>
    <cellStyle name="Monétaire 2" xfId="17"/>
    <cellStyle name="Monétaire 2 2" xfId="47"/>
    <cellStyle name="N° téléphone" xfId="18"/>
    <cellStyle name="Normal" xfId="0" builtinId="0"/>
    <cellStyle name="Normal 10" xfId="19"/>
    <cellStyle name="Normal 11" xfId="42"/>
    <cellStyle name="Normal 12" xfId="43"/>
    <cellStyle name="Normal 2" xfId="3"/>
    <cellStyle name="Normal 2 2" xfId="1"/>
    <cellStyle name="Normal 2 2 2" xfId="20"/>
    <cellStyle name="Normal 2 2 3" xfId="44"/>
    <cellStyle name="Normal 2 3" xfId="21"/>
    <cellStyle name="Normal 3" xfId="2"/>
    <cellStyle name="Normal 3 2" xfId="22"/>
    <cellStyle name="Normal 3 3" xfId="23"/>
    <cellStyle name="Normal 4" xfId="24"/>
    <cellStyle name="Normal 5" xfId="25"/>
    <cellStyle name="Normal 6" xfId="26"/>
    <cellStyle name="Normal 6 2" xfId="27"/>
    <cellStyle name="Normal 7" xfId="28"/>
    <cellStyle name="Normal 8" xfId="29"/>
    <cellStyle name="Normal 9" xfId="30"/>
    <cellStyle name="Pourcentage 2" xfId="31"/>
    <cellStyle name="Pourcentage 3" xfId="32"/>
    <cellStyle name="Pourcentage 4" xfId="33"/>
    <cellStyle name="Sortie 2" xfId="34"/>
    <cellStyle name="Sortie 2 2" xfId="35"/>
    <cellStyle name="Sortie 2 2 2" xfId="36"/>
    <cellStyle name="Sortie 2 2 2 2" xfId="55"/>
    <cellStyle name="Sortie 2 2 2 3" xfId="50"/>
    <cellStyle name="Sortie 2 2 3" xfId="54"/>
    <cellStyle name="Sortie 2 2 4" xfId="51"/>
    <cellStyle name="Sortie 2 3" xfId="37"/>
    <cellStyle name="Sortie 2 4" xfId="38"/>
    <cellStyle name="Sortie 2 4 2" xfId="56"/>
    <cellStyle name="Sortie 2 4 3" xfId="57"/>
    <cellStyle name="Standard_Anpassen der Amortisation" xfId="39"/>
    <cellStyle name="Währung [0]_Budget" xfId="40"/>
    <cellStyle name="Währung_Budget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628650</xdr:colOff>
      <xdr:row>0</xdr:row>
      <xdr:rowOff>88900</xdr:rowOff>
    </xdr:from>
    <xdr:to>
      <xdr:col>13</xdr:col>
      <xdr:colOff>457200</xdr:colOff>
      <xdr:row>2</xdr:row>
      <xdr:rowOff>95250</xdr:rowOff>
    </xdr:to>
    <xdr:sp macro="" textlink="">
      <xdr:nvSpPr>
        <xdr:cNvPr id="2" name="ZoneTexte 1"/>
        <xdr:cNvSpPr txBox="1"/>
      </xdr:nvSpPr>
      <xdr:spPr>
        <a:xfrm>
          <a:off x="7626350" y="88900"/>
          <a:ext cx="2114550" cy="37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extraction auto de l'initiale </a:t>
          </a:r>
        </a:p>
      </xdr:txBody>
    </xdr:sp>
    <xdr:clientData/>
  </xdr:twoCellAnchor>
  <xdr:twoCellAnchor>
    <xdr:from>
      <xdr:col>12</xdr:col>
      <xdr:colOff>311150</xdr:colOff>
      <xdr:row>2</xdr:row>
      <xdr:rowOff>107950</xdr:rowOff>
    </xdr:from>
    <xdr:to>
      <xdr:col>12</xdr:col>
      <xdr:colOff>317500</xdr:colOff>
      <xdr:row>3</xdr:row>
      <xdr:rowOff>146050</xdr:rowOff>
    </xdr:to>
    <xdr:cxnSp macro="">
      <xdr:nvCxnSpPr>
        <xdr:cNvPr id="4" name="Connecteur droit avec flèche 3"/>
        <xdr:cNvCxnSpPr/>
      </xdr:nvCxnSpPr>
      <xdr:spPr>
        <a:xfrm rot="5400000">
          <a:off x="8724900" y="584200"/>
          <a:ext cx="222250" cy="63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N25"/>
  <sheetViews>
    <sheetView tabSelected="1" workbookViewId="0">
      <selection activeCell="J14" sqref="J14"/>
    </sheetView>
  </sheetViews>
  <sheetFormatPr baseColWidth="10" defaultRowHeight="14.5"/>
  <cols>
    <col min="2" max="2" width="11.453125" style="5"/>
    <col min="4" max="4" width="6.81640625" customWidth="1"/>
    <col min="5" max="5" width="5.54296875" customWidth="1"/>
  </cols>
  <sheetData>
    <row r="4" spans="2:14" ht="15" thickBot="1">
      <c r="B4" s="2" t="s">
        <v>19</v>
      </c>
    </row>
    <row r="5" spans="2:14">
      <c r="B5" s="7" t="s">
        <v>0</v>
      </c>
      <c r="D5" t="s">
        <v>24</v>
      </c>
      <c r="M5" s="10" t="str">
        <f t="array" ref="M5">IF(SUM(COUNTIF(M$4:M4,LEFT(B$5:B$22)))&gt;=COUNTIF(B$5:B$22,"&gt;&lt;"),"",CHAR(CODE(INDEX(B$5:B$22,MATCH(0,COUNTIF(B$5:B$22,"&lt;"&amp;B$5:B$22)-SUM(COUNTIF(M$4:M4,LEFT(B$5:B$22))),0)))))</f>
        <v>A</v>
      </c>
      <c r="N5" s="9">
        <f>IF(M5="","",COUNTIF($B$5:$B$22,M5&amp;"*"))</f>
        <v>1</v>
      </c>
    </row>
    <row r="6" spans="2:14">
      <c r="B6" s="8" t="s">
        <v>1</v>
      </c>
      <c r="D6" s="6" t="s">
        <v>23</v>
      </c>
      <c r="M6" s="10" t="str">
        <f t="array" ref="M6">IF(SUM(COUNTIF(M$4:M5,LEFT(B$5:B$22)))&gt;=COUNTIF(B$5:B$22,"&gt;&lt;"),"",CHAR(CODE(INDEX(B$5:B$22,MATCH(0,COUNTIF(B$5:B$22,"&lt;"&amp;B$5:B$22)-SUM(COUNTIF(M$4:M5,LEFT(B$5:B$22))),0)))))</f>
        <v>F</v>
      </c>
      <c r="N6" s="9">
        <f t="shared" ref="N6:N17" si="0">IF(M6="","",COUNTIF($B$5:$B$22,M6&amp;"*"))</f>
        <v>10</v>
      </c>
    </row>
    <row r="7" spans="2:14">
      <c r="B7" s="8" t="s">
        <v>2</v>
      </c>
      <c r="M7" s="10" t="str">
        <f t="array" ref="M7">IF(SUM(COUNTIF(M$4:M6,LEFT(B$5:B$22)))&gt;=COUNTIF(B$5:B$22,"&gt;&lt;"),"",CHAR(CODE(INDEX(B$5:B$22,MATCH(0,COUNTIF(B$5:B$22,"&lt;"&amp;B$5:B$22)-SUM(COUNTIF(M$4:M6,LEFT(B$5:B$22))),0)))))</f>
        <v>O</v>
      </c>
      <c r="N7" s="9">
        <f t="shared" si="0"/>
        <v>7</v>
      </c>
    </row>
    <row r="8" spans="2:14">
      <c r="B8" s="8" t="s">
        <v>3</v>
      </c>
      <c r="D8" t="s">
        <v>17</v>
      </c>
      <c r="E8" t="s">
        <v>18</v>
      </c>
      <c r="M8" s="10" t="str">
        <f t="array" ref="M8">IF(SUM(COUNTIF(M$4:M7,LEFT(B$5:B$22)))&gt;=COUNTIF(B$5:B$22,"&gt;&lt;"),"",CHAR(CODE(INDEX(B$5:B$22,MATCH(0,COUNTIF(B$5:B$22,"&lt;"&amp;B$5:B$22)-SUM(COUNTIF(M$4:M7,LEFT(B$5:B$22))),0)))))</f>
        <v/>
      </c>
      <c r="N8" s="9" t="str">
        <f t="shared" si="0"/>
        <v/>
      </c>
    </row>
    <row r="9" spans="2:14">
      <c r="B9" s="8" t="s">
        <v>6</v>
      </c>
      <c r="D9" s="3" t="s">
        <v>15</v>
      </c>
      <c r="E9" s="3">
        <v>10</v>
      </c>
      <c r="F9">
        <f>COUNTIFS(B5:B24,D9&amp;"*")</f>
        <v>10</v>
      </c>
      <c r="G9">
        <f>COUNTIF($B$5:$B$22,D9&amp;"*")</f>
        <v>10</v>
      </c>
      <c r="H9">
        <f>SUMPRODUCT(--(CODE(B$5:B$22)=CODE(D9)))</f>
        <v>10</v>
      </c>
      <c r="M9" s="10" t="str">
        <f t="array" ref="M9">IF(SUM(COUNTIF(M$4:M8,LEFT(B$5:B$22)))&gt;=COUNTIF(B$5:B$22,"&gt;&lt;"),"",CHAR(CODE(INDEX(B$5:B$22,MATCH(0,COUNTIF(B$5:B$22,"&lt;"&amp;B$5:B$22)-SUM(COUNTIF(M$4:M8,LEFT(B$5:B$22))),0)))))</f>
        <v/>
      </c>
      <c r="N9" s="9" t="str">
        <f t="shared" si="0"/>
        <v/>
      </c>
    </row>
    <row r="10" spans="2:14">
      <c r="B10" s="8" t="s">
        <v>7</v>
      </c>
      <c r="D10" s="3" t="s">
        <v>16</v>
      </c>
      <c r="E10" s="3">
        <v>8</v>
      </c>
      <c r="F10" s="6">
        <f>COUNTIFS(B6:B25,D10&amp;"*")</f>
        <v>7</v>
      </c>
      <c r="G10" s="6">
        <f>COUNTIF(B$5:B$22,D10&amp;"*")</f>
        <v>7</v>
      </c>
      <c r="H10" s="6">
        <f>SUMPRODUCT(--(CODE(B$5:B$22)=CODE(D10)))</f>
        <v>7</v>
      </c>
      <c r="M10" s="10" t="str">
        <f t="array" ref="M10">IF(SUM(COUNTIF(M$4:M9,LEFT(B$5:B$22)))&gt;=COUNTIF(B$5:B$22,"&gt;&lt;"),"",CHAR(CODE(INDEX(B$5:B$22,MATCH(0,COUNTIF(B$5:B$22,"&lt;"&amp;B$5:B$22)-SUM(COUNTIF(M$4:M9,LEFT(B$5:B$22))),0)))))</f>
        <v/>
      </c>
      <c r="N10" s="9" t="str">
        <f t="shared" si="0"/>
        <v/>
      </c>
    </row>
    <row r="11" spans="2:14">
      <c r="B11" s="8" t="s">
        <v>4</v>
      </c>
      <c r="M11" s="10" t="str">
        <f t="array" ref="M11">IF(SUM(COUNTIF(M$4:M10,LEFT(B$5:B$22)))&gt;=COUNTIF(B$5:B$22,"&gt;&lt;"),"",CHAR(CODE(INDEX(B$5:B$22,MATCH(0,COUNTIF(B$5:B$22,"&lt;"&amp;B$5:B$22)-SUM(COUNTIF(M$4:M10,LEFT(B$5:B$22))),0)))))</f>
        <v/>
      </c>
      <c r="N11" s="9" t="str">
        <f t="shared" si="0"/>
        <v/>
      </c>
    </row>
    <row r="12" spans="2:14">
      <c r="B12" s="8" t="s">
        <v>5</v>
      </c>
      <c r="D12" t="s">
        <v>22</v>
      </c>
      <c r="M12" s="10" t="str">
        <f t="array" ref="M12">IF(SUM(COUNTIF(M$4:M11,LEFT(B$5:B$22)))&gt;=COUNTIF(B$5:B$22,"&gt;&lt;"),"",CHAR(CODE(INDEX(B$5:B$22,MATCH(0,COUNTIF(B$5:B$22,"&lt;"&amp;B$5:B$22)-SUM(COUNTIF(M$4:M11,LEFT(B$5:B$22))),0)))))</f>
        <v/>
      </c>
      <c r="N12" s="9" t="str">
        <f t="shared" si="0"/>
        <v/>
      </c>
    </row>
    <row r="13" spans="2:14">
      <c r="B13" s="8" t="s">
        <v>25</v>
      </c>
      <c r="M13" s="10" t="str">
        <f t="array" ref="M13">IF(SUM(COUNTIF(M$4:M12,LEFT(B$5:B$22)))&gt;=COUNTIF(B$5:B$22,"&gt;&lt;"),"",CHAR(CODE(INDEX(B$5:B$22,MATCH(0,COUNTIF(B$5:B$22,"&lt;"&amp;B$5:B$22)-SUM(COUNTIF(M$4:M12,LEFT(B$5:B$22))),0)))))</f>
        <v/>
      </c>
      <c r="N13" s="9" t="str">
        <f t="shared" si="0"/>
        <v/>
      </c>
    </row>
    <row r="14" spans="2:14">
      <c r="B14" s="8" t="s">
        <v>14</v>
      </c>
      <c r="M14" s="10" t="str">
        <f t="array" ref="M14">IF(SUM(COUNTIF(M$4:M13,LEFT(B$5:B$22)))&gt;=COUNTIF(B$5:B$22,"&gt;&lt;"),"",CHAR(CODE(INDEX(B$5:B$22,MATCH(0,COUNTIF(B$5:B$22,"&lt;"&amp;B$5:B$22)-SUM(COUNTIF(M$4:M13,LEFT(B$5:B$22))),0)))))</f>
        <v/>
      </c>
      <c r="N14" s="9" t="str">
        <f t="shared" si="0"/>
        <v/>
      </c>
    </row>
    <row r="15" spans="2:14">
      <c r="B15" s="8" t="s">
        <v>13</v>
      </c>
      <c r="M15" s="10" t="str">
        <f t="array" ref="M15">IF(SUM(COUNTIF(M$4:M14,LEFT(B$5:B$22)))&gt;=COUNTIF(B$5:B$22,"&gt;&lt;"),"",CHAR(CODE(INDEX(B$5:B$22,MATCH(0,COUNTIF(B$5:B$22,"&lt;"&amp;B$5:B$22)-SUM(COUNTIF(M$4:M14,LEFT(B$5:B$22)),0))))))</f>
        <v/>
      </c>
      <c r="N15" s="9" t="str">
        <f t="shared" si="0"/>
        <v/>
      </c>
    </row>
    <row r="16" spans="2:14">
      <c r="B16" s="8" t="s">
        <v>11</v>
      </c>
      <c r="M16" s="10"/>
      <c r="N16" s="9" t="str">
        <f t="shared" si="0"/>
        <v/>
      </c>
    </row>
    <row r="17" spans="2:14">
      <c r="B17" s="8" t="s">
        <v>8</v>
      </c>
      <c r="M17" s="10"/>
      <c r="N17" s="9" t="str">
        <f t="shared" si="0"/>
        <v/>
      </c>
    </row>
    <row r="18" spans="2:14">
      <c r="B18" s="8" t="s">
        <v>12</v>
      </c>
    </row>
    <row r="19" spans="2:14">
      <c r="B19" s="8" t="s">
        <v>10</v>
      </c>
    </row>
    <row r="20" spans="2:14">
      <c r="B20" s="8" t="s">
        <v>9</v>
      </c>
    </row>
    <row r="21" spans="2:14" ht="15.5">
      <c r="B21" s="4" t="s">
        <v>20</v>
      </c>
    </row>
    <row r="22" spans="2:14" ht="15.5">
      <c r="B22" s="4" t="s">
        <v>21</v>
      </c>
    </row>
    <row r="23" spans="2:14" ht="15.5">
      <c r="B23" s="4"/>
    </row>
    <row r="24" spans="2:14" ht="15.5">
      <c r="B24" s="4"/>
    </row>
    <row r="25" spans="2:14">
      <c r="B25" s="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2019-12-30T21:41:55Z</dcterms:created>
  <dcterms:modified xsi:type="dcterms:W3CDTF">2019-12-31T13:05:26Z</dcterms:modified>
</cp:coreProperties>
</file>