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600"/>
  </bookViews>
  <sheets>
    <sheet name="Feuil1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a="1"/>
  <c r="I2" s="1"/>
  <c r="J2" s="1" a="1"/>
  <c r="J2" s="1"/>
  <c r="I3" l="1" a="1"/>
  <c r="I3" s="1"/>
  <c r="J3" s="1" a="1"/>
  <c r="J3" s="1"/>
  <c r="E46"/>
  <c r="D46"/>
  <c r="E45"/>
  <c r="D45"/>
  <c r="E44"/>
  <c r="D44"/>
  <c r="E43"/>
  <c r="D43"/>
  <c r="E42"/>
  <c r="D42"/>
  <c r="E41"/>
  <c r="D41"/>
  <c r="E40"/>
  <c r="D40"/>
  <c r="E39"/>
  <c r="D39"/>
  <c r="E38"/>
  <c r="D38"/>
  <c r="E37"/>
  <c r="D37"/>
  <c r="E36"/>
  <c r="D3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E14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2"/>
  <c r="D2"/>
  <c r="I4" l="1" a="1"/>
  <c r="I4" s="1"/>
  <c r="J4" s="1" a="1"/>
  <c r="J4" s="1"/>
  <c r="I5" l="1" a="1"/>
  <c r="I5" s="1"/>
  <c r="J5" s="1" a="1"/>
  <c r="J5" s="1"/>
  <c r="I6" l="1" a="1"/>
  <c r="I6" s="1"/>
  <c r="J6" s="1" a="1"/>
  <c r="J6" s="1"/>
  <c r="I7" l="1" a="1"/>
  <c r="I7" s="1"/>
  <c r="J7" s="1" a="1"/>
  <c r="J7" s="1"/>
  <c r="I8" l="1" a="1"/>
  <c r="I8" s="1"/>
  <c r="J8" s="1" a="1"/>
  <c r="J8" s="1"/>
</calcChain>
</file>

<file path=xl/sharedStrings.xml><?xml version="1.0" encoding="utf-8"?>
<sst xmlns="http://schemas.openxmlformats.org/spreadsheetml/2006/main" count="52" uniqueCount="10">
  <si>
    <t>ID</t>
  </si>
  <si>
    <t>Entreprise</t>
  </si>
  <si>
    <t>Date de publication</t>
  </si>
  <si>
    <t>Mois</t>
  </si>
  <si>
    <t>Année</t>
  </si>
  <si>
    <t>Ent 1</t>
  </si>
  <si>
    <t>Ent 2</t>
  </si>
  <si>
    <t>Ent 3</t>
  </si>
  <si>
    <t xml:space="preserve">extraction des entreprises </t>
  </si>
  <si>
    <t xml:space="preserve">frequence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</si>
</sst>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8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2" xfId="0" applyNumberFormat="1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14" fontId="0" fillId="3" borderId="4" xfId="0" applyNumberFormat="1" applyFont="1" applyFill="1" applyBorder="1"/>
    <xf numFmtId="0" fontId="0" fillId="3" borderId="4" xfId="0" applyNumberFormat="1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14" fontId="0" fillId="4" borderId="4" xfId="0" applyNumberFormat="1" applyFont="1" applyFill="1" applyBorder="1"/>
    <xf numFmtId="0" fontId="0" fillId="4" borderId="4" xfId="0" applyNumberFormat="1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14" fontId="0" fillId="3" borderId="6" xfId="0" applyNumberFormat="1" applyFont="1" applyFill="1" applyBorder="1"/>
    <xf numFmtId="0" fontId="0" fillId="3" borderId="6" xfId="0" applyNumberFormat="1" applyFont="1" applyFill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.feddaoui/Downloads/Benchmark%20Social%20Media%20Neo%20Z'arrivants%20Ly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4"/>
      <sheetName val="Feuil5"/>
      <sheetName val="Données concurrents"/>
      <sheetName val="Feuil3"/>
      <sheetName val="Info pages"/>
      <sheetName val="SWOT"/>
      <sheetName val="Méthodo"/>
      <sheetName val="Benchmark Social Media Neo Z'a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46"/>
  <sheetViews>
    <sheetView tabSelected="1" workbookViewId="0">
      <selection activeCell="L14" sqref="L14"/>
    </sheetView>
  </sheetViews>
  <sheetFormatPr baseColWidth="10" defaultRowHeight="14.5"/>
  <cols>
    <col min="3" max="3" width="14" customWidth="1"/>
    <col min="9" max="9" width="22.1796875" customWidth="1"/>
    <col min="10" max="10" width="11.08984375" bestFit="1" customWidth="1"/>
  </cols>
  <sheetData>
    <row r="1" spans="1:10" ht="15" thickBot="1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I1" t="s">
        <v>8</v>
      </c>
      <c r="J1" t="s">
        <v>9</v>
      </c>
    </row>
    <row r="2" spans="1:10" ht="15" thickTop="1">
      <c r="A2" s="4">
        <v>1</v>
      </c>
      <c r="B2" s="5" t="s">
        <v>5</v>
      </c>
      <c r="C2" s="6">
        <v>43441</v>
      </c>
      <c r="D2" s="7">
        <f t="shared" ref="D2:D46" si="0">MONTH(C2)</f>
        <v>12</v>
      </c>
      <c r="E2" s="7">
        <f>YEAR([1]!Tableau2[[#This Row],[Date de publication]])</f>
        <v>2018</v>
      </c>
      <c r="I2" s="16" t="str">
        <f t="array" aca="1" ref="I2" ca="1">IFERROR(OFFSET(B$1,MATCH(0,COUNTIF(I$1:I1,B$2:B$46),0),),"")</f>
        <v>Ent 1</v>
      </c>
      <c r="J2" s="16">
        <f t="array" aca="1" ref="J2" ca="1">IFERROR((SUMPRODUCT(MAX((B$2:B$46=I2)*(C$2:C$46))-MIN(IF(B$2:B$46=I2,C$2:C$46,"")))/30.5)/COUNTIF(B$2:B46,I2),"")</f>
        <v>1.6</v>
      </c>
    </row>
    <row r="3" spans="1:10">
      <c r="A3" s="8">
        <v>2</v>
      </c>
      <c r="B3" s="9" t="s">
        <v>5</v>
      </c>
      <c r="C3" s="10">
        <v>43434</v>
      </c>
      <c r="D3" s="11">
        <f t="shared" si="0"/>
        <v>11</v>
      </c>
      <c r="E3" s="11">
        <f>YEAR([1]!Tableau2[[#This Row],[Date de publication]])</f>
        <v>2018</v>
      </c>
      <c r="I3" s="16" t="str">
        <f t="array" aca="1" ref="I3" ca="1">IFERROR(OFFSET(B$1,MATCH(0,COUNTIF(I$1:I2,B$2:B$46),0),),"")</f>
        <v>Ent 2</v>
      </c>
      <c r="J3" s="16">
        <f t="array" aca="1" ref="J3" ca="1">IFERROR((SUMPRODUCT(MAX((B$2:B$46=I3)*(C$2:C$46))-MIN(IF(B$2:B$46=I3,C$2:C$46,"")))/30.5)/COUNTIF(B$2:B47,I3),"")</f>
        <v>2.6229508196721311E-2</v>
      </c>
    </row>
    <row r="4" spans="1:10">
      <c r="A4" s="4">
        <v>3</v>
      </c>
      <c r="B4" s="5" t="s">
        <v>5</v>
      </c>
      <c r="C4" s="6">
        <v>43313</v>
      </c>
      <c r="D4" s="7">
        <f t="shared" si="0"/>
        <v>8</v>
      </c>
      <c r="E4" s="7">
        <f>YEAR([1]!Tableau2[[#This Row],[Date de publication]])</f>
        <v>2018</v>
      </c>
      <c r="I4" s="16" t="str">
        <f t="array" aca="1" ref="I4" ca="1">IFERROR(OFFSET(B$1,MATCH(0,COUNTIF(I$1:I3,B$2:B$46),0),),"")</f>
        <v>Ent 3</v>
      </c>
      <c r="J4" s="16">
        <f t="array" aca="1" ref="J4" ca="1">IFERROR((SUMPRODUCT(MAX((B$2:B$46=I4)*(C$2:C$46))-MIN(IF(B$2:B$46=I4,C$2:C$46,"")))/30.5)/COUNTIF(B$2:B48,I4),"")</f>
        <v>0.32786885245901642</v>
      </c>
    </row>
    <row r="5" spans="1:10">
      <c r="A5" s="8">
        <v>4</v>
      </c>
      <c r="B5" s="9" t="s">
        <v>5</v>
      </c>
      <c r="C5" s="10">
        <v>43208</v>
      </c>
      <c r="D5" s="11">
        <f t="shared" si="0"/>
        <v>4</v>
      </c>
      <c r="E5" s="11">
        <f>YEAR([1]!Tableau2[[#This Row],[Date de publication]])</f>
        <v>2018</v>
      </c>
      <c r="I5" s="16" t="str">
        <f t="array" aca="1" ref="I5" ca="1">IFERROR(OFFSET(B$1,MATCH(0,COUNTIF(I$1:I4,B$2:B$46),0),),"")</f>
        <v/>
      </c>
      <c r="J5" s="16">
        <f t="array" aca="1" ref="J5" ca="1">IFERROR((SUMPRODUCT(MAX((B$2:B$46=I5)*(C$2:C$46))-MIN(IF(B$2:B$46=I5,C$2:C$46,"")))/30.5)/COUNTIF(B$2:B49,I5),"")</f>
        <v>0</v>
      </c>
    </row>
    <row r="6" spans="1:10">
      <c r="A6" s="4">
        <v>5</v>
      </c>
      <c r="B6" s="5" t="s">
        <v>5</v>
      </c>
      <c r="C6" s="6">
        <v>43200</v>
      </c>
      <c r="D6" s="7">
        <f t="shared" si="0"/>
        <v>4</v>
      </c>
      <c r="E6" s="7">
        <f>YEAR([1]!Tableau2[[#This Row],[Date de publication]])</f>
        <v>2018</v>
      </c>
      <c r="I6" s="16" t="str">
        <f t="array" aca="1" ref="I6" ca="1">IFERROR(OFFSET(B$1,MATCH(0,COUNTIF(I$1:I5,B$2:B$46),0),),"")</f>
        <v/>
      </c>
      <c r="J6" s="16">
        <f t="array" aca="1" ref="J6" ca="1">IFERROR((SUMPRODUCT(MAX((B$2:B$46=I6)*(C$2:C$46))-MIN(IF(B$2:B$46=I6,C$2:C$46,"")))/30.5)/COUNTIF(B$2:B50,I6),"")</f>
        <v>0</v>
      </c>
    </row>
    <row r="7" spans="1:10">
      <c r="A7" s="8">
        <v>6</v>
      </c>
      <c r="B7" s="9" t="s">
        <v>5</v>
      </c>
      <c r="C7" s="10">
        <v>43019</v>
      </c>
      <c r="D7" s="11">
        <f t="shared" si="0"/>
        <v>10</v>
      </c>
      <c r="E7" s="11">
        <f>YEAR([1]!Tableau2[[#This Row],[Date de publication]])</f>
        <v>2017</v>
      </c>
      <c r="I7" s="16" t="str">
        <f t="array" aca="1" ref="I7" ca="1">IFERROR(OFFSET(B$1,MATCH(0,COUNTIF(I$1:I6,B$2:B$46),0),),"")</f>
        <v/>
      </c>
      <c r="J7" s="16">
        <f t="array" aca="1" ref="J7" ca="1">IFERROR((SUMPRODUCT(MAX((B$2:B$46=I7)*(C$2:C$46))-MIN(IF(B$2:B$46=I7,C$2:C$46,"")))/30.5)/COUNTIF(B$2:B51,I7),"")</f>
        <v>0</v>
      </c>
    </row>
    <row r="8" spans="1:10">
      <c r="A8" s="4">
        <v>7</v>
      </c>
      <c r="B8" s="5" t="s">
        <v>5</v>
      </c>
      <c r="C8" s="6">
        <v>42952</v>
      </c>
      <c r="D8" s="7">
        <f t="shared" si="0"/>
        <v>8</v>
      </c>
      <c r="E8" s="7">
        <f>YEAR([1]!Tableau2[[#This Row],[Date de publication]])</f>
        <v>2017</v>
      </c>
      <c r="I8" s="16" t="str">
        <f t="array" aca="1" ref="I8" ca="1">IFERROR(OFFSET(B$1,MATCH(0,COUNTIF(I$1:I7,B$2:B$46),0),),"")</f>
        <v/>
      </c>
      <c r="J8" s="16">
        <f t="array" aca="1" ref="J8" ca="1">IFERROR((SUMPRODUCT(MAX((B$2:B$46=I8)*(C$2:C$46))-MIN(IF(B$2:B$46=I8,C$2:C$46,"")))/30.5)/COUNTIF(B$2:B52,I8),"")</f>
        <v>0</v>
      </c>
    </row>
    <row r="9" spans="1:10">
      <c r="A9" s="8">
        <v>8</v>
      </c>
      <c r="B9" s="9" t="s">
        <v>5</v>
      </c>
      <c r="C9" s="10">
        <v>42935</v>
      </c>
      <c r="D9" s="11">
        <f t="shared" si="0"/>
        <v>7</v>
      </c>
      <c r="E9" s="11">
        <f>YEAR([1]!Tableau2[[#This Row],[Date de publication]])</f>
        <v>2017</v>
      </c>
    </row>
    <row r="10" spans="1:10">
      <c r="A10" s="4">
        <v>9</v>
      </c>
      <c r="B10" s="5" t="s">
        <v>5</v>
      </c>
      <c r="C10" s="6">
        <v>42926</v>
      </c>
      <c r="D10" s="7">
        <f t="shared" si="0"/>
        <v>7</v>
      </c>
      <c r="E10" s="7">
        <f>YEAR([1]!Tableau2[[#This Row],[Date de publication]])</f>
        <v>2017</v>
      </c>
    </row>
    <row r="11" spans="1:10">
      <c r="A11" s="8">
        <v>10</v>
      </c>
      <c r="B11" s="9" t="s">
        <v>5</v>
      </c>
      <c r="C11" s="10">
        <v>42755</v>
      </c>
      <c r="D11" s="11">
        <f t="shared" si="0"/>
        <v>1</v>
      </c>
      <c r="E11" s="11">
        <f>YEAR([1]!Tableau2[[#This Row],[Date de publication]])</f>
        <v>2017</v>
      </c>
    </row>
    <row r="12" spans="1:10">
      <c r="A12" s="4">
        <v>11</v>
      </c>
      <c r="B12" s="5" t="s">
        <v>5</v>
      </c>
      <c r="C12" s="6">
        <v>42755</v>
      </c>
      <c r="D12" s="7">
        <f t="shared" si="0"/>
        <v>1</v>
      </c>
      <c r="E12" s="7">
        <f>YEAR([1]!Tableau2[[#This Row],[Date de publication]])</f>
        <v>2017</v>
      </c>
    </row>
    <row r="13" spans="1:10">
      <c r="A13" s="8">
        <v>12</v>
      </c>
      <c r="B13" s="9" t="s">
        <v>5</v>
      </c>
      <c r="C13" s="10">
        <v>42712</v>
      </c>
      <c r="D13" s="11">
        <f t="shared" si="0"/>
        <v>12</v>
      </c>
      <c r="E13" s="11">
        <f>YEAR([1]!Tableau2[[#This Row],[Date de publication]])</f>
        <v>2016</v>
      </c>
    </row>
    <row r="14" spans="1:10">
      <c r="A14" s="4">
        <v>13</v>
      </c>
      <c r="B14" s="5" t="s">
        <v>5</v>
      </c>
      <c r="C14" s="6">
        <v>42709</v>
      </c>
      <c r="D14" s="7">
        <f t="shared" si="0"/>
        <v>12</v>
      </c>
      <c r="E14" s="7">
        <f>YEAR([1]!Tableau2[[#This Row],[Date de publication]])</f>
        <v>2016</v>
      </c>
    </row>
    <row r="15" spans="1:10">
      <c r="A15" s="8">
        <v>14</v>
      </c>
      <c r="B15" s="9" t="s">
        <v>5</v>
      </c>
      <c r="C15" s="10">
        <v>42709</v>
      </c>
      <c r="D15" s="11">
        <f t="shared" si="0"/>
        <v>12</v>
      </c>
      <c r="E15" s="11">
        <f>YEAR([1]!Tableau2[[#This Row],[Date de publication]])</f>
        <v>2016</v>
      </c>
    </row>
    <row r="16" spans="1:10">
      <c r="A16" s="4">
        <v>15</v>
      </c>
      <c r="B16" s="5" t="s">
        <v>5</v>
      </c>
      <c r="C16" s="6">
        <v>42709</v>
      </c>
      <c r="D16" s="7">
        <f t="shared" si="0"/>
        <v>12</v>
      </c>
      <c r="E16" s="7">
        <f>YEAR([1]!Tableau2[[#This Row],[Date de publication]])</f>
        <v>2016</v>
      </c>
    </row>
    <row r="17" spans="1:5">
      <c r="A17" s="8">
        <v>1</v>
      </c>
      <c r="B17" s="9" t="s">
        <v>6</v>
      </c>
      <c r="C17" s="10">
        <v>43486</v>
      </c>
      <c r="D17" s="11">
        <f t="shared" si="0"/>
        <v>1</v>
      </c>
      <c r="E17" s="11">
        <f>YEAR([1]!Tableau2[[#This Row],[Date de publication]])</f>
        <v>2019</v>
      </c>
    </row>
    <row r="18" spans="1:5">
      <c r="A18" s="4">
        <v>2</v>
      </c>
      <c r="B18" s="5" t="s">
        <v>6</v>
      </c>
      <c r="C18" s="6">
        <v>43486</v>
      </c>
      <c r="D18" s="7">
        <f t="shared" si="0"/>
        <v>1</v>
      </c>
      <c r="E18" s="7">
        <f>YEAR([1]!Tableau2[[#This Row],[Date de publication]])</f>
        <v>2019</v>
      </c>
    </row>
    <row r="19" spans="1:5">
      <c r="A19" s="8">
        <v>3</v>
      </c>
      <c r="B19" s="9" t="s">
        <v>6</v>
      </c>
      <c r="C19" s="10">
        <v>43486</v>
      </c>
      <c r="D19" s="11">
        <f t="shared" si="0"/>
        <v>1</v>
      </c>
      <c r="E19" s="11">
        <f>YEAR([1]!Tableau2[[#This Row],[Date de publication]])</f>
        <v>2019</v>
      </c>
    </row>
    <row r="20" spans="1:5">
      <c r="A20" s="4">
        <v>4</v>
      </c>
      <c r="B20" s="5" t="s">
        <v>6</v>
      </c>
      <c r="C20" s="6">
        <v>43484</v>
      </c>
      <c r="D20" s="7">
        <f t="shared" si="0"/>
        <v>1</v>
      </c>
      <c r="E20" s="7">
        <f>YEAR([1]!Tableau2[[#This Row],[Date de publication]])</f>
        <v>2019</v>
      </c>
    </row>
    <row r="21" spans="1:5">
      <c r="A21" s="8">
        <v>5</v>
      </c>
      <c r="B21" s="9" t="s">
        <v>6</v>
      </c>
      <c r="C21" s="10">
        <v>43482</v>
      </c>
      <c r="D21" s="11">
        <f t="shared" si="0"/>
        <v>1</v>
      </c>
      <c r="E21" s="11">
        <f>YEAR([1]!Tableau2[[#This Row],[Date de publication]])</f>
        <v>2019</v>
      </c>
    </row>
    <row r="22" spans="1:5">
      <c r="A22" s="4">
        <v>6</v>
      </c>
      <c r="B22" s="5" t="s">
        <v>6</v>
      </c>
      <c r="C22" s="6">
        <v>43482</v>
      </c>
      <c r="D22" s="7">
        <f t="shared" si="0"/>
        <v>1</v>
      </c>
      <c r="E22" s="7">
        <f>YEAR([1]!Tableau2[[#This Row],[Date de publication]])</f>
        <v>2019</v>
      </c>
    </row>
    <row r="23" spans="1:5">
      <c r="A23" s="8">
        <v>7</v>
      </c>
      <c r="B23" s="9" t="s">
        <v>6</v>
      </c>
      <c r="C23" s="10">
        <v>43482</v>
      </c>
      <c r="D23" s="11">
        <f t="shared" si="0"/>
        <v>1</v>
      </c>
      <c r="E23" s="11">
        <f>YEAR([1]!Tableau2[[#This Row],[Date de publication]])</f>
        <v>2019</v>
      </c>
    </row>
    <row r="24" spans="1:5">
      <c r="A24" s="4">
        <v>8</v>
      </c>
      <c r="B24" s="5" t="s">
        <v>6</v>
      </c>
      <c r="C24" s="6">
        <v>43480</v>
      </c>
      <c r="D24" s="7">
        <f t="shared" si="0"/>
        <v>1</v>
      </c>
      <c r="E24" s="7">
        <f>YEAR([1]!Tableau2[[#This Row],[Date de publication]])</f>
        <v>2019</v>
      </c>
    </row>
    <row r="25" spans="1:5">
      <c r="A25" s="8">
        <v>9</v>
      </c>
      <c r="B25" s="9" t="s">
        <v>6</v>
      </c>
      <c r="C25" s="10">
        <v>43480</v>
      </c>
      <c r="D25" s="11">
        <f t="shared" si="0"/>
        <v>1</v>
      </c>
      <c r="E25" s="11">
        <f>YEAR([1]!Tableau2[[#This Row],[Date de publication]])</f>
        <v>2019</v>
      </c>
    </row>
    <row r="26" spans="1:5">
      <c r="A26" s="4">
        <v>10</v>
      </c>
      <c r="B26" s="5" t="s">
        <v>6</v>
      </c>
      <c r="C26" s="6">
        <v>43479</v>
      </c>
      <c r="D26" s="7">
        <f t="shared" si="0"/>
        <v>1</v>
      </c>
      <c r="E26" s="7">
        <f>YEAR([1]!Tableau2[[#This Row],[Date de publication]])</f>
        <v>2019</v>
      </c>
    </row>
    <row r="27" spans="1:5">
      <c r="A27" s="8">
        <v>11</v>
      </c>
      <c r="B27" s="9" t="s">
        <v>6</v>
      </c>
      <c r="C27" s="10">
        <v>43477</v>
      </c>
      <c r="D27" s="11">
        <f t="shared" si="0"/>
        <v>1</v>
      </c>
      <c r="E27" s="11">
        <f>YEAR([1]!Tableau2[[#This Row],[Date de publication]])</f>
        <v>2019</v>
      </c>
    </row>
    <row r="28" spans="1:5">
      <c r="A28" s="4">
        <v>12</v>
      </c>
      <c r="B28" s="5" t="s">
        <v>6</v>
      </c>
      <c r="C28" s="6">
        <v>43476</v>
      </c>
      <c r="D28" s="7">
        <f t="shared" si="0"/>
        <v>1</v>
      </c>
      <c r="E28" s="7">
        <f>YEAR([1]!Tableau2[[#This Row],[Date de publication]])</f>
        <v>2019</v>
      </c>
    </row>
    <row r="29" spans="1:5">
      <c r="A29" s="8">
        <v>13</v>
      </c>
      <c r="B29" s="9" t="s">
        <v>6</v>
      </c>
      <c r="C29" s="10">
        <v>43475</v>
      </c>
      <c r="D29" s="11">
        <f t="shared" si="0"/>
        <v>1</v>
      </c>
      <c r="E29" s="11">
        <f>YEAR([1]!Tableau2[[#This Row],[Date de publication]])</f>
        <v>2019</v>
      </c>
    </row>
    <row r="30" spans="1:5">
      <c r="A30" s="4">
        <v>14</v>
      </c>
      <c r="B30" s="5" t="s">
        <v>6</v>
      </c>
      <c r="C30" s="6">
        <v>43474</v>
      </c>
      <c r="D30" s="7">
        <f t="shared" si="0"/>
        <v>1</v>
      </c>
      <c r="E30" s="7">
        <f>YEAR([1]!Tableau2[[#This Row],[Date de publication]])</f>
        <v>2019</v>
      </c>
    </row>
    <row r="31" spans="1:5">
      <c r="A31" s="8">
        <v>15</v>
      </c>
      <c r="B31" s="9" t="s">
        <v>6</v>
      </c>
      <c r="C31" s="10">
        <v>43474</v>
      </c>
      <c r="D31" s="11">
        <f t="shared" si="0"/>
        <v>1</v>
      </c>
      <c r="E31" s="11">
        <f>YEAR([1]!Tableau2[[#This Row],[Date de publication]])</f>
        <v>2019</v>
      </c>
    </row>
    <row r="32" spans="1:5">
      <c r="A32" s="4">
        <v>1</v>
      </c>
      <c r="B32" s="5" t="s">
        <v>7</v>
      </c>
      <c r="C32" s="6">
        <v>43485</v>
      </c>
      <c r="D32" s="7">
        <f t="shared" si="0"/>
        <v>1</v>
      </c>
      <c r="E32" s="7">
        <f>YEAR([1]!Tableau2[[#This Row],[Date de publication]])</f>
        <v>2019</v>
      </c>
    </row>
    <row r="33" spans="1:5">
      <c r="A33" s="8">
        <v>2</v>
      </c>
      <c r="B33" s="9" t="s">
        <v>7</v>
      </c>
      <c r="C33" s="10">
        <v>43475</v>
      </c>
      <c r="D33" s="11">
        <f t="shared" si="0"/>
        <v>1</v>
      </c>
      <c r="E33" s="11">
        <f>YEAR([1]!Tableau2[[#This Row],[Date de publication]])</f>
        <v>2019</v>
      </c>
    </row>
    <row r="34" spans="1:5">
      <c r="A34" s="4">
        <v>3</v>
      </c>
      <c r="B34" s="5" t="s">
        <v>7</v>
      </c>
      <c r="C34" s="6">
        <v>43455</v>
      </c>
      <c r="D34" s="7">
        <f t="shared" si="0"/>
        <v>12</v>
      </c>
      <c r="E34" s="7">
        <f>YEAR([1]!Tableau2[[#This Row],[Date de publication]])</f>
        <v>2018</v>
      </c>
    </row>
    <row r="35" spans="1:5">
      <c r="A35" s="8">
        <v>4</v>
      </c>
      <c r="B35" s="9" t="s">
        <v>7</v>
      </c>
      <c r="C35" s="10">
        <v>43434</v>
      </c>
      <c r="D35" s="11">
        <f t="shared" si="0"/>
        <v>11</v>
      </c>
      <c r="E35" s="11">
        <f>YEAR([1]!Tableau2[[#This Row],[Date de publication]])</f>
        <v>2018</v>
      </c>
    </row>
    <row r="36" spans="1:5">
      <c r="A36" s="4">
        <v>5</v>
      </c>
      <c r="B36" s="5" t="s">
        <v>7</v>
      </c>
      <c r="C36" s="6">
        <v>43432</v>
      </c>
      <c r="D36" s="7">
        <f t="shared" si="0"/>
        <v>11</v>
      </c>
      <c r="E36" s="7">
        <f>YEAR([1]!Tableau2[[#This Row],[Date de publication]])</f>
        <v>2018</v>
      </c>
    </row>
    <row r="37" spans="1:5">
      <c r="A37" s="8">
        <v>6</v>
      </c>
      <c r="B37" s="9" t="s">
        <v>7</v>
      </c>
      <c r="C37" s="10">
        <v>43423</v>
      </c>
      <c r="D37" s="11">
        <f t="shared" si="0"/>
        <v>11</v>
      </c>
      <c r="E37" s="11">
        <f>YEAR([1]!Tableau2[[#This Row],[Date de publication]])</f>
        <v>2018</v>
      </c>
    </row>
    <row r="38" spans="1:5">
      <c r="A38" s="4">
        <v>7</v>
      </c>
      <c r="B38" s="5" t="s">
        <v>7</v>
      </c>
      <c r="C38" s="6">
        <v>43417</v>
      </c>
      <c r="D38" s="7">
        <f t="shared" si="0"/>
        <v>11</v>
      </c>
      <c r="E38" s="7">
        <f>YEAR([1]!Tableau2[[#This Row],[Date de publication]])</f>
        <v>2018</v>
      </c>
    </row>
    <row r="39" spans="1:5">
      <c r="A39" s="8">
        <v>8</v>
      </c>
      <c r="B39" s="9" t="s">
        <v>7</v>
      </c>
      <c r="C39" s="10">
        <v>43413</v>
      </c>
      <c r="D39" s="11">
        <f t="shared" si="0"/>
        <v>11</v>
      </c>
      <c r="E39" s="11">
        <f>YEAR([1]!Tableau2[[#This Row],[Date de publication]])</f>
        <v>2018</v>
      </c>
    </row>
    <row r="40" spans="1:5">
      <c r="A40" s="4">
        <v>9</v>
      </c>
      <c r="B40" s="5" t="s">
        <v>7</v>
      </c>
      <c r="C40" s="6">
        <v>43341</v>
      </c>
      <c r="D40" s="7">
        <f t="shared" si="0"/>
        <v>8</v>
      </c>
      <c r="E40" s="7">
        <f>YEAR([1]!Tableau2[[#This Row],[Date de publication]])</f>
        <v>2018</v>
      </c>
    </row>
    <row r="41" spans="1:5">
      <c r="A41" s="8">
        <v>10</v>
      </c>
      <c r="B41" s="9" t="s">
        <v>7</v>
      </c>
      <c r="C41" s="10">
        <v>43341</v>
      </c>
      <c r="D41" s="11">
        <f t="shared" si="0"/>
        <v>8</v>
      </c>
      <c r="E41" s="11">
        <f>YEAR([1]!Tableau2[[#This Row],[Date de publication]])</f>
        <v>2018</v>
      </c>
    </row>
    <row r="42" spans="1:5">
      <c r="A42" s="4">
        <v>11</v>
      </c>
      <c r="B42" s="5" t="s">
        <v>7</v>
      </c>
      <c r="C42" s="6">
        <v>43340</v>
      </c>
      <c r="D42" s="7">
        <f t="shared" si="0"/>
        <v>8</v>
      </c>
      <c r="E42" s="7">
        <f>YEAR([1]!Tableau2[[#This Row],[Date de publication]])</f>
        <v>2018</v>
      </c>
    </row>
    <row r="43" spans="1:5">
      <c r="A43" s="8">
        <v>12</v>
      </c>
      <c r="B43" s="9" t="s">
        <v>7</v>
      </c>
      <c r="C43" s="10">
        <v>43340</v>
      </c>
      <c r="D43" s="11">
        <f t="shared" si="0"/>
        <v>8</v>
      </c>
      <c r="E43" s="11">
        <f>YEAR([1]!Tableau2[[#This Row],[Date de publication]])</f>
        <v>2018</v>
      </c>
    </row>
    <row r="44" spans="1:5">
      <c r="A44" s="4">
        <v>13</v>
      </c>
      <c r="B44" s="5" t="s">
        <v>7</v>
      </c>
      <c r="C44" s="6">
        <v>43339</v>
      </c>
      <c r="D44" s="7">
        <f t="shared" si="0"/>
        <v>8</v>
      </c>
      <c r="E44" s="7">
        <f>YEAR([1]!Tableau2[[#This Row],[Date de publication]])</f>
        <v>2018</v>
      </c>
    </row>
    <row r="45" spans="1:5">
      <c r="A45" s="8">
        <v>14</v>
      </c>
      <c r="B45" s="9" t="s">
        <v>7</v>
      </c>
      <c r="C45" s="10">
        <v>43336</v>
      </c>
      <c r="D45" s="11">
        <f t="shared" si="0"/>
        <v>8</v>
      </c>
      <c r="E45" s="11">
        <f>YEAR([1]!Tableau2[[#This Row],[Date de publication]])</f>
        <v>2018</v>
      </c>
    </row>
    <row r="46" spans="1:5">
      <c r="A46" s="12">
        <v>15</v>
      </c>
      <c r="B46" s="13" t="s">
        <v>7</v>
      </c>
      <c r="C46" s="14">
        <v>43335</v>
      </c>
      <c r="D46" s="15">
        <f t="shared" si="0"/>
        <v>8</v>
      </c>
      <c r="E46" s="15">
        <f>YEAR([1]!Tableau2[[#This Row],[Date de publication]])</f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Jihad</dc:creator>
  <cp:lastModifiedBy>tulipe</cp:lastModifiedBy>
  <dcterms:created xsi:type="dcterms:W3CDTF">2019-01-23T15:14:21Z</dcterms:created>
  <dcterms:modified xsi:type="dcterms:W3CDTF">2019-01-23T17:00:28Z</dcterms:modified>
</cp:coreProperties>
</file>