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0" windowWidth="18060" windowHeight="11020" activeTab="1"/>
  </bookViews>
  <sheets>
    <sheet name="Feuil1" sheetId="1" r:id="rId1"/>
    <sheet name="recherche" sheetId="2" r:id="rId2"/>
    <sheet name="Feuil3" sheetId="3" r:id="rId3"/>
  </sheets>
  <definedNames>
    <definedName name="bdesta">Feuil1!$G$5:$T$6</definedName>
    <definedName name="dept">OFFSET(Feuil1!$F$5,,,ROWS(estaminet))</definedName>
    <definedName name="estaminet">OFFSET(Feuil1!$A$5:$F$5,,,COUNTIF(Feuil1!$A:$A,"&gt;&lt;")-1)</definedName>
    <definedName name="jour">Feuil1!$G$3:$T$3</definedName>
  </definedNames>
  <calcPr calcId="124519"/>
</workbook>
</file>

<file path=xl/calcChain.xml><?xml version="1.0" encoding="utf-8"?>
<calcChain xmlns="http://schemas.openxmlformats.org/spreadsheetml/2006/main">
  <c r="C4" i="2" a="1"/>
  <c r="C4" s="1"/>
  <c r="D4" a="1"/>
  <c r="D4" s="1"/>
  <c r="E4" a="1"/>
  <c r="E4" s="1"/>
  <c r="F4" a="1"/>
  <c r="F4" s="1"/>
  <c r="G4" a="1"/>
  <c r="G4" s="1"/>
  <c r="H4" a="1"/>
  <c r="H4" s="1"/>
  <c r="C5" a="1"/>
  <c r="C5" s="1"/>
  <c r="D5" a="1"/>
  <c r="D5" s="1"/>
  <c r="E5" a="1"/>
  <c r="E5" s="1"/>
  <c r="F5" a="1"/>
  <c r="F5" s="1"/>
  <c r="G5" a="1"/>
  <c r="G5" s="1"/>
  <c r="H5" a="1"/>
  <c r="H5" s="1"/>
  <c r="C6" a="1"/>
  <c r="C6" s="1"/>
  <c r="D6" a="1"/>
  <c r="D6" s="1"/>
  <c r="E6" a="1"/>
  <c r="E6" s="1"/>
  <c r="F6" a="1"/>
  <c r="F6" s="1"/>
  <c r="G6" a="1"/>
  <c r="G6" s="1"/>
  <c r="H6" a="1"/>
  <c r="H6" s="1"/>
  <c r="C7" a="1"/>
  <c r="C7" s="1"/>
  <c r="D7" a="1"/>
  <c r="D7" s="1"/>
  <c r="E7" a="1"/>
  <c r="E7" s="1"/>
  <c r="F7" a="1"/>
  <c r="F7" s="1"/>
  <c r="G7" a="1"/>
  <c r="G7" s="1"/>
  <c r="H7" a="1"/>
  <c r="H7" s="1"/>
  <c r="C8" a="1"/>
  <c r="C8" s="1"/>
  <c r="D8" a="1"/>
  <c r="D8" s="1"/>
  <c r="E8" a="1"/>
  <c r="E8" s="1"/>
  <c r="F8" a="1"/>
  <c r="F8" s="1"/>
  <c r="G8" a="1"/>
  <c r="G8" s="1"/>
  <c r="H8" a="1"/>
  <c r="H8" s="1"/>
  <c r="C9" a="1"/>
  <c r="C9" s="1"/>
  <c r="D9" a="1"/>
  <c r="D9" s="1"/>
  <c r="E9" a="1"/>
  <c r="E9" s="1"/>
  <c r="F9" a="1"/>
  <c r="F9" s="1"/>
  <c r="G9" a="1"/>
  <c r="G9" s="1"/>
  <c r="H9" a="1"/>
  <c r="H9" s="1"/>
  <c r="C10" a="1"/>
  <c r="C10" s="1"/>
  <c r="D10" a="1"/>
  <c r="D10" s="1"/>
  <c r="E10" a="1"/>
  <c r="E10" s="1"/>
  <c r="F10" a="1"/>
  <c r="F10" s="1"/>
  <c r="G10" a="1"/>
  <c r="G10" s="1"/>
  <c r="H10" a="1"/>
  <c r="H10" s="1"/>
  <c r="C11" a="1"/>
  <c r="C11" s="1"/>
  <c r="D11" a="1"/>
  <c r="D11" s="1"/>
  <c r="E11" a="1"/>
  <c r="E11" s="1"/>
  <c r="F11" a="1"/>
  <c r="F11" s="1"/>
  <c r="G11" a="1"/>
  <c r="G11" s="1"/>
  <c r="H11" a="1"/>
  <c r="H11" s="1"/>
  <c r="D3" a="1"/>
  <c r="D3" s="1"/>
  <c r="E3" a="1"/>
  <c r="E3" s="1"/>
  <c r="F3" a="1"/>
  <c r="F3" s="1"/>
  <c r="G3" a="1"/>
  <c r="G3" s="1"/>
  <c r="H3" a="1"/>
  <c r="H3" s="1"/>
  <c r="C3" a="1"/>
  <c r="C3" s="1"/>
</calcChain>
</file>

<file path=xl/sharedStrings.xml><?xml version="1.0" encoding="utf-8"?>
<sst xmlns="http://schemas.openxmlformats.org/spreadsheetml/2006/main" count="121" uniqueCount="50">
  <si>
    <t>BAILLEUL</t>
  </si>
  <si>
    <t>Nom</t>
  </si>
  <si>
    <t>Lieu</t>
  </si>
  <si>
    <t>Jours d'ouverture</t>
  </si>
  <si>
    <t>Lundi midi</t>
  </si>
  <si>
    <t>Lundi soir</t>
  </si>
  <si>
    <t>Mardi midi</t>
  </si>
  <si>
    <t>Mardi soir</t>
  </si>
  <si>
    <t>mercredi midi</t>
  </si>
  <si>
    <t>mercredi soir</t>
  </si>
  <si>
    <t>jeudi midi</t>
  </si>
  <si>
    <t>jeudi soir</t>
  </si>
  <si>
    <t>vendredi midi</t>
  </si>
  <si>
    <t>vendredi soir</t>
  </si>
  <si>
    <t>samedi midi</t>
  </si>
  <si>
    <t>samedi soir</t>
  </si>
  <si>
    <t>dimanche midi</t>
  </si>
  <si>
    <t>dimanche soir</t>
  </si>
  <si>
    <t>commentaires</t>
  </si>
  <si>
    <t>Adresse / Telephone</t>
  </si>
  <si>
    <t>estaminet ?</t>
  </si>
  <si>
    <t>Liste des etablissement  à essayer</t>
  </si>
  <si>
    <t>présence d'echin</t>
  </si>
  <si>
    <t>n°1</t>
  </si>
  <si>
    <t>n°2</t>
  </si>
  <si>
    <t>oui</t>
  </si>
  <si>
    <t>non</t>
  </si>
  <si>
    <t>tulipe1</t>
  </si>
  <si>
    <t>tulipe2</t>
  </si>
  <si>
    <t>choisir un jour</t>
  </si>
  <si>
    <t>tulipe3</t>
  </si>
  <si>
    <t>tulipe4</t>
  </si>
  <si>
    <t>tulipe5</t>
  </si>
  <si>
    <t>n°3</t>
  </si>
  <si>
    <t>n°4</t>
  </si>
  <si>
    <t>n°5</t>
  </si>
  <si>
    <t>wandignies les berdoules</t>
  </si>
  <si>
    <t>hazebrouck</t>
  </si>
  <si>
    <t>lillers</t>
  </si>
  <si>
    <t>comment1</t>
  </si>
  <si>
    <t>comment2</t>
  </si>
  <si>
    <t>comment3</t>
  </si>
  <si>
    <t>comment4</t>
  </si>
  <si>
    <t>comment5</t>
  </si>
  <si>
    <t>echin1</t>
  </si>
  <si>
    <t>echin2</t>
  </si>
  <si>
    <t>echin3</t>
  </si>
  <si>
    <t>echin4</t>
  </si>
  <si>
    <t>echin5</t>
  </si>
  <si>
    <t>ouvert(oui)/fermé(non)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</si>
</sst>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3.2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medium">
        <color rgb="FFCCCC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/>
    </xf>
    <xf numFmtId="0" fontId="0" fillId="5" borderId="2" xfId="0" applyFill="1" applyBorder="1"/>
    <xf numFmtId="0" fontId="3" fillId="3" borderId="2" xfId="0" applyFont="1" applyFill="1" applyBorder="1"/>
    <xf numFmtId="0" fontId="0" fillId="0" borderId="2" xfId="0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2" xfId="0" applyBorder="1"/>
    <xf numFmtId="0" fontId="5" fillId="4" borderId="2" xfId="0" applyFont="1" applyFill="1" applyBorder="1" applyAlignment="1">
      <alignment wrapText="1"/>
    </xf>
    <xf numFmtId="0" fontId="6" fillId="5" borderId="2" xfId="0" applyFont="1" applyFill="1" applyBorder="1"/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107950</xdr:colOff>
      <xdr:row>0</xdr:row>
      <xdr:rowOff>171450</xdr:rowOff>
    </xdr:from>
    <xdr:to>
      <xdr:col>7</xdr:col>
      <xdr:colOff>742950</xdr:colOff>
      <xdr:row>0</xdr:row>
      <xdr:rowOff>173038</xdr:rowOff>
    </xdr:to>
    <xdr:cxnSp macro="">
      <xdr:nvCxnSpPr>
        <xdr:cNvPr id="3" name="Connecteur droit avec flèche 2"/>
        <xdr:cNvCxnSpPr/>
      </xdr:nvCxnSpPr>
      <xdr:spPr>
        <a:xfrm>
          <a:off x="7156450" y="171450"/>
          <a:ext cx="63500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9"/>
  <sheetViews>
    <sheetView workbookViewId="0">
      <pane ySplit="3" topLeftCell="A4" activePane="bottomLeft" state="frozen"/>
      <selection pane="bottomLeft" activeCell="F21" sqref="F21"/>
    </sheetView>
  </sheetViews>
  <sheetFormatPr baseColWidth="10" defaultRowHeight="14.5"/>
  <cols>
    <col min="1" max="1" width="16" bestFit="1" customWidth="1"/>
    <col min="2" max="2" width="23.7265625" bestFit="1" customWidth="1"/>
    <col min="3" max="3" width="30" bestFit="1" customWidth="1"/>
    <col min="4" max="4" width="19.26953125" customWidth="1"/>
    <col min="5" max="5" width="19.453125" bestFit="1" customWidth="1"/>
    <col min="6" max="6" width="19.453125" customWidth="1"/>
    <col min="7" max="7" width="7.7265625" bestFit="1" customWidth="1"/>
    <col min="8" max="10" width="7.7265625" style="1" bestFit="1" customWidth="1"/>
    <col min="11" max="12" width="10" style="1" bestFit="1" customWidth="1"/>
    <col min="13" max="14" width="7.1796875" style="1" bestFit="1" customWidth="1"/>
    <col min="15" max="16" width="10" bestFit="1" customWidth="1"/>
    <col min="17" max="18" width="8.81640625" bestFit="1" customWidth="1"/>
    <col min="19" max="20" width="10.54296875" bestFit="1" customWidth="1"/>
  </cols>
  <sheetData>
    <row r="1" spans="1:20" ht="16.5">
      <c r="B1" s="14" t="s">
        <v>21</v>
      </c>
      <c r="C1" s="15"/>
      <c r="D1" s="15"/>
      <c r="E1" s="15"/>
      <c r="F1" s="15"/>
      <c r="G1" s="15"/>
      <c r="H1" s="15"/>
      <c r="I1" s="15"/>
      <c r="J1" s="15"/>
      <c r="K1" s="15"/>
      <c r="L1" s="13"/>
      <c r="M1" s="13"/>
      <c r="N1" s="13"/>
    </row>
    <row r="2" spans="1:20" ht="33">
      <c r="A2" s="3" t="s">
        <v>20</v>
      </c>
      <c r="B2" s="3" t="s">
        <v>1</v>
      </c>
      <c r="C2" s="2" t="s">
        <v>2</v>
      </c>
      <c r="D2" s="5" t="s">
        <v>19</v>
      </c>
      <c r="E2" s="2" t="s">
        <v>18</v>
      </c>
      <c r="F2" s="5" t="s">
        <v>22</v>
      </c>
      <c r="G2" s="13" t="s">
        <v>3</v>
      </c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</row>
    <row r="3" spans="1:20" ht="16.5">
      <c r="B3" s="3"/>
      <c r="C3" s="2"/>
      <c r="D3" s="2"/>
      <c r="E3" s="2"/>
      <c r="F3" s="6"/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4" t="s">
        <v>12</v>
      </c>
      <c r="P3" s="4" t="s">
        <v>13</v>
      </c>
      <c r="Q3" s="4" t="s">
        <v>14</v>
      </c>
      <c r="R3" s="4" t="s">
        <v>15</v>
      </c>
      <c r="S3" s="4" t="s">
        <v>16</v>
      </c>
      <c r="T3" s="4" t="s">
        <v>17</v>
      </c>
    </row>
    <row r="4" spans="1:20" ht="16.5">
      <c r="B4" s="3"/>
      <c r="C4" s="2"/>
      <c r="D4" s="2"/>
      <c r="E4" s="2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>
      <c r="A5" s="7" t="s">
        <v>27</v>
      </c>
      <c r="B5" s="8" t="s">
        <v>23</v>
      </c>
      <c r="C5" s="8" t="s">
        <v>0</v>
      </c>
      <c r="D5" s="9">
        <v>1233</v>
      </c>
      <c r="E5" s="10" t="s">
        <v>39</v>
      </c>
      <c r="F5" s="11" t="s">
        <v>44</v>
      </c>
      <c r="G5" s="17" t="s">
        <v>25</v>
      </c>
      <c r="H5" s="17" t="s">
        <v>25</v>
      </c>
      <c r="I5" s="17" t="s">
        <v>25</v>
      </c>
      <c r="J5" s="17" t="s">
        <v>25</v>
      </c>
      <c r="K5" s="17" t="s">
        <v>25</v>
      </c>
      <c r="L5" s="17" t="s">
        <v>25</v>
      </c>
      <c r="M5" s="17" t="s">
        <v>25</v>
      </c>
      <c r="N5" s="17" t="s">
        <v>25</v>
      </c>
      <c r="O5" s="17" t="s">
        <v>25</v>
      </c>
      <c r="P5" s="17" t="s">
        <v>25</v>
      </c>
      <c r="Q5" s="17" t="s">
        <v>25</v>
      </c>
      <c r="R5" s="17" t="s">
        <v>25</v>
      </c>
      <c r="S5" s="17" t="s">
        <v>25</v>
      </c>
      <c r="T5" s="18" t="s">
        <v>26</v>
      </c>
    </row>
    <row r="6" spans="1:20">
      <c r="A6" s="7" t="s">
        <v>28</v>
      </c>
      <c r="B6" s="8" t="s">
        <v>24</v>
      </c>
      <c r="C6" s="8" t="s">
        <v>0</v>
      </c>
      <c r="D6" s="9">
        <v>456</v>
      </c>
      <c r="E6" s="10" t="s">
        <v>40</v>
      </c>
      <c r="F6" s="11" t="s">
        <v>45</v>
      </c>
      <c r="G6" s="17" t="s">
        <v>25</v>
      </c>
      <c r="H6" s="17" t="s">
        <v>25</v>
      </c>
      <c r="I6" s="18" t="s">
        <v>26</v>
      </c>
      <c r="J6" s="18" t="s">
        <v>26</v>
      </c>
      <c r="K6" s="18" t="s">
        <v>26</v>
      </c>
      <c r="L6" s="18" t="s">
        <v>26</v>
      </c>
      <c r="M6" s="18" t="s">
        <v>26</v>
      </c>
      <c r="N6" s="18" t="s">
        <v>26</v>
      </c>
      <c r="O6" s="18" t="s">
        <v>26</v>
      </c>
      <c r="P6" s="17" t="s">
        <v>25</v>
      </c>
      <c r="Q6" s="17" t="s">
        <v>25</v>
      </c>
      <c r="R6" s="17" t="s">
        <v>25</v>
      </c>
      <c r="S6" s="17" t="s">
        <v>25</v>
      </c>
      <c r="T6" s="17" t="s">
        <v>25</v>
      </c>
    </row>
    <row r="7" spans="1:20">
      <c r="A7" s="7" t="s">
        <v>30</v>
      </c>
      <c r="B7" s="8" t="s">
        <v>33</v>
      </c>
      <c r="C7" s="8" t="s">
        <v>36</v>
      </c>
      <c r="D7" s="16">
        <v>789</v>
      </c>
      <c r="E7" s="10" t="s">
        <v>41</v>
      </c>
      <c r="F7" s="11" t="s">
        <v>46</v>
      </c>
      <c r="G7" s="17" t="s">
        <v>25</v>
      </c>
      <c r="H7" s="17" t="s">
        <v>25</v>
      </c>
      <c r="I7" s="17" t="s">
        <v>25</v>
      </c>
      <c r="J7" s="17" t="s">
        <v>25</v>
      </c>
      <c r="K7" s="17" t="s">
        <v>25</v>
      </c>
      <c r="L7" s="17" t="s">
        <v>26</v>
      </c>
      <c r="M7" s="17" t="s">
        <v>25</v>
      </c>
      <c r="N7" s="17" t="s">
        <v>25</v>
      </c>
      <c r="O7" s="17" t="s">
        <v>25</v>
      </c>
      <c r="P7" s="17" t="s">
        <v>25</v>
      </c>
      <c r="Q7" s="17" t="s">
        <v>26</v>
      </c>
      <c r="R7" s="17" t="s">
        <v>25</v>
      </c>
      <c r="S7" s="17" t="s">
        <v>25</v>
      </c>
      <c r="T7" s="17" t="s">
        <v>25</v>
      </c>
    </row>
    <row r="8" spans="1:20">
      <c r="A8" s="7" t="s">
        <v>31</v>
      </c>
      <c r="B8" s="8" t="s">
        <v>34</v>
      </c>
      <c r="C8" s="8" t="s">
        <v>37</v>
      </c>
      <c r="D8" s="16">
        <v>101112</v>
      </c>
      <c r="E8" s="10" t="s">
        <v>42</v>
      </c>
      <c r="F8" s="11" t="s">
        <v>47</v>
      </c>
      <c r="G8" s="17" t="s">
        <v>26</v>
      </c>
      <c r="H8" s="17" t="s">
        <v>25</v>
      </c>
      <c r="I8" s="17" t="s">
        <v>26</v>
      </c>
      <c r="J8" s="17" t="s">
        <v>25</v>
      </c>
      <c r="K8" s="17" t="s">
        <v>26</v>
      </c>
      <c r="L8" s="17" t="s">
        <v>25</v>
      </c>
      <c r="M8" s="17" t="s">
        <v>26</v>
      </c>
      <c r="N8" s="17" t="s">
        <v>26</v>
      </c>
      <c r="O8" s="17" t="s">
        <v>25</v>
      </c>
      <c r="P8" s="17" t="s">
        <v>25</v>
      </c>
      <c r="Q8" s="17" t="s">
        <v>25</v>
      </c>
      <c r="R8" s="17" t="s">
        <v>25</v>
      </c>
      <c r="S8" s="17" t="s">
        <v>25</v>
      </c>
      <c r="T8" s="17" t="s">
        <v>25</v>
      </c>
    </row>
    <row r="9" spans="1:20">
      <c r="A9" s="7" t="s">
        <v>32</v>
      </c>
      <c r="B9" s="8" t="s">
        <v>35</v>
      </c>
      <c r="C9" s="8" t="s">
        <v>38</v>
      </c>
      <c r="D9" s="16">
        <v>131415</v>
      </c>
      <c r="E9" s="10" t="s">
        <v>43</v>
      </c>
      <c r="F9" s="11" t="s">
        <v>48</v>
      </c>
      <c r="G9" s="17" t="s">
        <v>25</v>
      </c>
      <c r="H9" s="17" t="s">
        <v>25</v>
      </c>
      <c r="I9" s="17" t="s">
        <v>25</v>
      </c>
      <c r="J9" s="17" t="s">
        <v>25</v>
      </c>
      <c r="K9" s="17" t="s">
        <v>25</v>
      </c>
      <c r="L9" s="17" t="s">
        <v>25</v>
      </c>
      <c r="M9" s="17" t="s">
        <v>25</v>
      </c>
      <c r="N9" s="17" t="s">
        <v>25</v>
      </c>
      <c r="O9" s="17" t="s">
        <v>25</v>
      </c>
      <c r="P9" s="17" t="s">
        <v>26</v>
      </c>
      <c r="Q9" s="17" t="s">
        <v>25</v>
      </c>
      <c r="R9" s="17" t="s">
        <v>25</v>
      </c>
      <c r="S9" s="17" t="s">
        <v>25</v>
      </c>
      <c r="T9" s="17" t="s">
        <v>26</v>
      </c>
    </row>
    <row r="25" spans="3:3">
      <c r="C25" s="8"/>
    </row>
    <row r="26" spans="3:3">
      <c r="C26" s="8"/>
    </row>
    <row r="27" spans="3:3">
      <c r="C27" s="8"/>
    </row>
    <row r="28" spans="3:3">
      <c r="C28" s="8"/>
    </row>
    <row r="29" spans="3:3">
      <c r="C29" s="8"/>
    </row>
    <row r="30" spans="3:3">
      <c r="C30" s="8"/>
    </row>
    <row r="31" spans="3:3">
      <c r="C31" s="8"/>
    </row>
    <row r="32" spans="3:3">
      <c r="C32" s="12"/>
    </row>
    <row r="33" spans="3:3">
      <c r="C33" s="8"/>
    </row>
    <row r="34" spans="3:3">
      <c r="C34" s="8"/>
    </row>
    <row r="35" spans="3:3">
      <c r="C35" s="8"/>
    </row>
    <row r="36" spans="3:3">
      <c r="C36" s="8"/>
    </row>
    <row r="37" spans="3:3">
      <c r="C37" s="8"/>
    </row>
    <row r="38" spans="3:3">
      <c r="C38" s="8"/>
    </row>
    <row r="39" spans="3:3">
      <c r="C39" s="8"/>
    </row>
  </sheetData>
  <mergeCells count="3">
    <mergeCell ref="L1:N1"/>
    <mergeCell ref="B1:K1"/>
    <mergeCell ref="G2:T2"/>
  </mergeCells>
  <conditionalFormatting sqref="G5:T9">
    <cfRule type="expression" dxfId="2" priority="1">
      <formula>AND(G5="non")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I11"/>
  <sheetViews>
    <sheetView tabSelected="1" workbookViewId="0">
      <selection activeCell="K6" sqref="K6"/>
    </sheetView>
  </sheetViews>
  <sheetFormatPr baseColWidth="10" defaultRowHeight="14.5"/>
  <cols>
    <col min="5" max="5" width="22.81640625" customWidth="1"/>
    <col min="7" max="7" width="23.54296875" customWidth="1"/>
    <col min="9" max="9" width="13.90625" customWidth="1"/>
    <col min="10" max="10" width="13.6328125" customWidth="1"/>
  </cols>
  <sheetData>
    <row r="1" spans="3:9" ht="21" customHeight="1">
      <c r="C1" t="s">
        <v>29</v>
      </c>
      <c r="E1" s="19" t="s">
        <v>9</v>
      </c>
      <c r="G1" t="s">
        <v>49</v>
      </c>
      <c r="I1" s="20" t="s">
        <v>26</v>
      </c>
    </row>
    <row r="3" spans="3:9">
      <c r="C3" s="16" t="str">
        <f t="array" aca="1" ref="C3" ca="1">IFERROR(INDEX(estaminet,SMALL(IF(OFFSET(dept,,MATCH($E$1,jour,0),)=recherche!$I$1,ROW(estaminet)-4,""),ROW($A1)),COLUMN(A:A)),"")</f>
        <v>tulipe2</v>
      </c>
      <c r="D3" s="16" t="str">
        <f t="array" aca="1" ref="D3" ca="1">IFERROR(INDEX(estaminet,SMALL(IF(OFFSET(dept,,MATCH($E$1,jour,0),)=recherche!$I$1,ROW(estaminet)-4,""),ROW($A1)),COLUMN(B:B)),"")</f>
        <v>n°2</v>
      </c>
      <c r="E3" s="16" t="str">
        <f t="array" aca="1" ref="E3" ca="1">IFERROR(INDEX(estaminet,SMALL(IF(OFFSET(dept,,MATCH($E$1,jour,0),)=recherche!$I$1,ROW(estaminet)-4,""),ROW($A1)),COLUMN(C:C)),"")</f>
        <v>BAILLEUL</v>
      </c>
      <c r="F3" s="16">
        <f t="array" aca="1" ref="F3" ca="1">IFERROR(INDEX(estaminet,SMALL(IF(OFFSET(dept,,MATCH($E$1,jour,0),)=recherche!$I$1,ROW(estaminet)-4,""),ROW($A1)),COLUMN(D:D)),"")</f>
        <v>456</v>
      </c>
      <c r="G3" s="16" t="str">
        <f t="array" aca="1" ref="G3" ca="1">IFERROR(INDEX(estaminet,SMALL(IF(OFFSET(dept,,MATCH($E$1,jour,0),)=recherche!$I$1,ROW(estaminet)-4,""),ROW($A1)),COLUMN(E:E)),"")</f>
        <v>comment2</v>
      </c>
      <c r="H3" s="16" t="str">
        <f t="array" aca="1" ref="H3" ca="1">IFERROR(INDEX(estaminet,SMALL(IF(OFFSET(dept,,MATCH($E$1,jour,0),)=recherche!$I$1,ROW(estaminet)-4,""),ROW($A1)),COLUMN(F:F)),"")</f>
        <v>echin2</v>
      </c>
    </row>
    <row r="4" spans="3:9">
      <c r="C4" s="16" t="str">
        <f t="array" aca="1" ref="C4" ca="1">IFERROR(INDEX(estaminet,SMALL(IF(OFFSET(dept,,MATCH($E$1,jour,0),)=recherche!$I$1,ROW(estaminet)-4,""),ROW($A2)),COLUMN(A:A)),"")</f>
        <v>tulipe3</v>
      </c>
      <c r="D4" s="16" t="str">
        <f t="array" aca="1" ref="D4" ca="1">IFERROR(INDEX(estaminet,SMALL(IF(OFFSET(dept,,MATCH($E$1,jour,0),)=recherche!$I$1,ROW(estaminet)-4,""),ROW($A2)),COLUMN(B:B)),"")</f>
        <v>n°3</v>
      </c>
      <c r="E4" s="16" t="str">
        <f t="array" aca="1" ref="E4" ca="1">IFERROR(INDEX(estaminet,SMALL(IF(OFFSET(dept,,MATCH($E$1,jour,0),)=recherche!$I$1,ROW(estaminet)-4,""),ROW($A2)),COLUMN(C:C)),"")</f>
        <v>wandignies les berdoules</v>
      </c>
      <c r="F4" s="16">
        <f t="array" aca="1" ref="F4" ca="1">IFERROR(INDEX(estaminet,SMALL(IF(OFFSET(dept,,MATCH($E$1,jour,0),)=recherche!$I$1,ROW(estaminet)-4,""),ROW($A2)),COLUMN(D:D)),"")</f>
        <v>789</v>
      </c>
      <c r="G4" s="16" t="str">
        <f t="array" aca="1" ref="G4" ca="1">IFERROR(INDEX(estaminet,SMALL(IF(OFFSET(dept,,MATCH($E$1,jour,0),)=recherche!$I$1,ROW(estaminet)-4,""),ROW($A2)),COLUMN(E:E)),"")</f>
        <v>comment3</v>
      </c>
      <c r="H4" s="16" t="str">
        <f t="array" aca="1" ref="H4" ca="1">IFERROR(INDEX(estaminet,SMALL(IF(OFFSET(dept,,MATCH($E$1,jour,0),)=recherche!$I$1,ROW(estaminet)-4,""),ROW($A2)),COLUMN(F:F)),"")</f>
        <v>echin3</v>
      </c>
    </row>
    <row r="5" spans="3:9">
      <c r="C5" s="16" t="str">
        <f t="array" aca="1" ref="C5" ca="1">IFERROR(INDEX(estaminet,SMALL(IF(OFFSET(dept,,MATCH($E$1,jour,0),)=recherche!$I$1,ROW(estaminet)-4,""),ROW($A3)),COLUMN(A:A)),"")</f>
        <v/>
      </c>
      <c r="D5" s="16" t="str">
        <f t="array" aca="1" ref="D5" ca="1">IFERROR(INDEX(estaminet,SMALL(IF(OFFSET(dept,,MATCH($E$1,jour,0),)=recherche!$I$1,ROW(estaminet)-4,""),ROW($A3)),COLUMN(B:B)),"")</f>
        <v/>
      </c>
      <c r="E5" s="16" t="str">
        <f t="array" aca="1" ref="E5" ca="1">IFERROR(INDEX(estaminet,SMALL(IF(OFFSET(dept,,MATCH($E$1,jour,0),)=recherche!$I$1,ROW(estaminet)-4,""),ROW($A3)),COLUMN(C:C)),"")</f>
        <v/>
      </c>
      <c r="F5" s="16" t="str">
        <f t="array" aca="1" ref="F5" ca="1">IFERROR(INDEX(estaminet,SMALL(IF(OFFSET(dept,,MATCH($E$1,jour,0),)=recherche!$I$1,ROW(estaminet)-4,""),ROW($A3)),COLUMN(D:D)),"")</f>
        <v/>
      </c>
      <c r="G5" s="16" t="str">
        <f t="array" aca="1" ref="G5" ca="1">IFERROR(INDEX(estaminet,SMALL(IF(OFFSET(dept,,MATCH($E$1,jour,0),)=recherche!$I$1,ROW(estaminet)-4,""),ROW($A3)),COLUMN(E:E)),"")</f>
        <v/>
      </c>
      <c r="H5" s="16" t="str">
        <f t="array" aca="1" ref="H5" ca="1">IFERROR(INDEX(estaminet,SMALL(IF(OFFSET(dept,,MATCH($E$1,jour,0),)=recherche!$I$1,ROW(estaminet)-4,""),ROW($A3)),COLUMN(F:F)),"")</f>
        <v/>
      </c>
    </row>
    <row r="6" spans="3:9">
      <c r="C6" s="16" t="str">
        <f t="array" aca="1" ref="C6" ca="1">IFERROR(INDEX(estaminet,SMALL(IF(OFFSET(dept,,MATCH($E$1,jour,0),)=recherche!$I$1,ROW(estaminet)-4,""),ROW($A4)),COLUMN(A:A)),"")</f>
        <v/>
      </c>
      <c r="D6" s="16" t="str">
        <f t="array" aca="1" ref="D6" ca="1">IFERROR(INDEX(estaminet,SMALL(IF(OFFSET(dept,,MATCH($E$1,jour,0),)=recherche!$I$1,ROW(estaminet)-4,""),ROW($A4)),COLUMN(B:B)),"")</f>
        <v/>
      </c>
      <c r="E6" s="16" t="str">
        <f t="array" aca="1" ref="E6" ca="1">IFERROR(INDEX(estaminet,SMALL(IF(OFFSET(dept,,MATCH($E$1,jour,0),)=recherche!$I$1,ROW(estaminet)-4,""),ROW($A4)),COLUMN(C:C)),"")</f>
        <v/>
      </c>
      <c r="F6" s="16" t="str">
        <f t="array" aca="1" ref="F6" ca="1">IFERROR(INDEX(estaminet,SMALL(IF(OFFSET(dept,,MATCH($E$1,jour,0),)=recherche!$I$1,ROW(estaminet)-4,""),ROW($A4)),COLUMN(D:D)),"")</f>
        <v/>
      </c>
      <c r="G6" s="16" t="str">
        <f t="array" aca="1" ref="G6" ca="1">IFERROR(INDEX(estaminet,SMALL(IF(OFFSET(dept,,MATCH($E$1,jour,0),)=recherche!$I$1,ROW(estaminet)-4,""),ROW($A4)),COLUMN(E:E)),"")</f>
        <v/>
      </c>
      <c r="H6" s="16" t="str">
        <f t="array" aca="1" ref="H6" ca="1">IFERROR(INDEX(estaminet,SMALL(IF(OFFSET(dept,,MATCH($E$1,jour,0),)=recherche!$I$1,ROW(estaminet)-4,""),ROW($A4)),COLUMN(F:F)),"")</f>
        <v/>
      </c>
    </row>
    <row r="7" spans="3:9">
      <c r="C7" s="16" t="str">
        <f t="array" aca="1" ref="C7" ca="1">IFERROR(INDEX(estaminet,SMALL(IF(OFFSET(dept,,MATCH($E$1,jour,0),)=recherche!$I$1,ROW(estaminet)-4,""),ROW($A5)),COLUMN(A:A)),"")</f>
        <v/>
      </c>
      <c r="D7" s="16" t="str">
        <f t="array" aca="1" ref="D7" ca="1">IFERROR(INDEX(estaminet,SMALL(IF(OFFSET(dept,,MATCH($E$1,jour,0),)=recherche!$I$1,ROW(estaminet)-4,""),ROW($A5)),COLUMN(B:B)),"")</f>
        <v/>
      </c>
      <c r="E7" s="16" t="str">
        <f t="array" aca="1" ref="E7" ca="1">IFERROR(INDEX(estaminet,SMALL(IF(OFFSET(dept,,MATCH($E$1,jour,0),)=recherche!$I$1,ROW(estaminet)-4,""),ROW($A5)),COLUMN(C:C)),"")</f>
        <v/>
      </c>
      <c r="F7" s="16" t="str">
        <f t="array" aca="1" ref="F7" ca="1">IFERROR(INDEX(estaminet,SMALL(IF(OFFSET(dept,,MATCH($E$1,jour,0),)=recherche!$I$1,ROW(estaminet)-4,""),ROW($A5)),COLUMN(D:D)),"")</f>
        <v/>
      </c>
      <c r="G7" s="16" t="str">
        <f t="array" aca="1" ref="G7" ca="1">IFERROR(INDEX(estaminet,SMALL(IF(OFFSET(dept,,MATCH($E$1,jour,0),)=recherche!$I$1,ROW(estaminet)-4,""),ROW($A5)),COLUMN(E:E)),"")</f>
        <v/>
      </c>
      <c r="H7" s="16" t="str">
        <f t="array" aca="1" ref="H7" ca="1">IFERROR(INDEX(estaminet,SMALL(IF(OFFSET(dept,,MATCH($E$1,jour,0),)=recherche!$I$1,ROW(estaminet)-4,""),ROW($A5)),COLUMN(F:F)),"")</f>
        <v/>
      </c>
    </row>
    <row r="8" spans="3:9">
      <c r="C8" s="16" t="str">
        <f t="array" aca="1" ref="C8" ca="1">IFERROR(INDEX(estaminet,SMALL(IF(OFFSET(dept,,MATCH($E$1,jour,0),)=recherche!$I$1,ROW(estaminet)-4,""),ROW($A6)),COLUMN(A:A)),"")</f>
        <v/>
      </c>
      <c r="D8" s="16" t="str">
        <f t="array" aca="1" ref="D8" ca="1">IFERROR(INDEX(estaminet,SMALL(IF(OFFSET(dept,,MATCH($E$1,jour,0),)=recherche!$I$1,ROW(estaminet)-4,""),ROW($A6)),COLUMN(B:B)),"")</f>
        <v/>
      </c>
      <c r="E8" s="16" t="str">
        <f t="array" aca="1" ref="E8" ca="1">IFERROR(INDEX(estaminet,SMALL(IF(OFFSET(dept,,MATCH($E$1,jour,0),)=recherche!$I$1,ROW(estaminet)-4,""),ROW($A6)),COLUMN(C:C)),"")</f>
        <v/>
      </c>
      <c r="F8" s="16" t="str">
        <f t="array" aca="1" ref="F8" ca="1">IFERROR(INDEX(estaminet,SMALL(IF(OFFSET(dept,,MATCH($E$1,jour,0),)=recherche!$I$1,ROW(estaminet)-4,""),ROW($A6)),COLUMN(D:D)),"")</f>
        <v/>
      </c>
      <c r="G8" s="16" t="str">
        <f t="array" aca="1" ref="G8" ca="1">IFERROR(INDEX(estaminet,SMALL(IF(OFFSET(dept,,MATCH($E$1,jour,0),)=recherche!$I$1,ROW(estaminet)-4,""),ROW($A6)),COLUMN(E:E)),"")</f>
        <v/>
      </c>
      <c r="H8" s="16" t="str">
        <f t="array" aca="1" ref="H8" ca="1">IFERROR(INDEX(estaminet,SMALL(IF(OFFSET(dept,,MATCH($E$1,jour,0),)=recherche!$I$1,ROW(estaminet)-4,""),ROW($A6)),COLUMN(F:F)),"")</f>
        <v/>
      </c>
    </row>
    <row r="9" spans="3:9">
      <c r="C9" s="16" t="str">
        <f t="array" aca="1" ref="C9" ca="1">IFERROR(INDEX(estaminet,SMALL(IF(OFFSET(dept,,MATCH($E$1,jour,0),)=recherche!$I$1,ROW(estaminet)-4,""),ROW($A7)),COLUMN(A:A)),"")</f>
        <v/>
      </c>
      <c r="D9" s="16" t="str">
        <f t="array" aca="1" ref="D9" ca="1">IFERROR(INDEX(estaminet,SMALL(IF(OFFSET(dept,,MATCH($E$1,jour,0),)=recherche!$I$1,ROW(estaminet)-4,""),ROW($A7)),COLUMN(B:B)),"")</f>
        <v/>
      </c>
      <c r="E9" s="16" t="str">
        <f t="array" aca="1" ref="E9" ca="1">IFERROR(INDEX(estaminet,SMALL(IF(OFFSET(dept,,MATCH($E$1,jour,0),)=recherche!$I$1,ROW(estaminet)-4,""),ROW($A7)),COLUMN(C:C)),"")</f>
        <v/>
      </c>
      <c r="F9" s="16" t="str">
        <f t="array" aca="1" ref="F9" ca="1">IFERROR(INDEX(estaminet,SMALL(IF(OFFSET(dept,,MATCH($E$1,jour,0),)=recherche!$I$1,ROW(estaminet)-4,""),ROW($A7)),COLUMN(D:D)),"")</f>
        <v/>
      </c>
      <c r="G9" s="16" t="str">
        <f t="array" aca="1" ref="G9" ca="1">IFERROR(INDEX(estaminet,SMALL(IF(OFFSET(dept,,MATCH($E$1,jour,0),)=recherche!$I$1,ROW(estaminet)-4,""),ROW($A7)),COLUMN(E:E)),"")</f>
        <v/>
      </c>
      <c r="H9" s="16" t="str">
        <f t="array" aca="1" ref="H9" ca="1">IFERROR(INDEX(estaminet,SMALL(IF(OFFSET(dept,,MATCH($E$1,jour,0),)=recherche!$I$1,ROW(estaminet)-4,""),ROW($A7)),COLUMN(F:F)),"")</f>
        <v/>
      </c>
    </row>
    <row r="10" spans="3:9">
      <c r="C10" s="16" t="str">
        <f t="array" aca="1" ref="C10" ca="1">IFERROR(INDEX(estaminet,SMALL(IF(OFFSET(dept,,MATCH($E$1,jour,0),)=recherche!$I$1,ROW(estaminet)-4,""),ROW($A8)),COLUMN(A:A)),"")</f>
        <v/>
      </c>
      <c r="D10" s="16" t="str">
        <f t="array" aca="1" ref="D10" ca="1">IFERROR(INDEX(estaminet,SMALL(IF(OFFSET(dept,,MATCH($E$1,jour,0),)=recherche!$I$1,ROW(estaminet)-4,""),ROW($A8)),COLUMN(B:B)),"")</f>
        <v/>
      </c>
      <c r="E10" s="16" t="str">
        <f t="array" aca="1" ref="E10" ca="1">IFERROR(INDEX(estaminet,SMALL(IF(OFFSET(dept,,MATCH($E$1,jour,0),)=recherche!$I$1,ROW(estaminet)-4,""),ROW($A8)),COLUMN(C:C)),"")</f>
        <v/>
      </c>
      <c r="F10" s="16" t="str">
        <f t="array" aca="1" ref="F10" ca="1">IFERROR(INDEX(estaminet,SMALL(IF(OFFSET(dept,,MATCH($E$1,jour,0),)=recherche!$I$1,ROW(estaminet)-4,""),ROW($A8)),COLUMN(D:D)),"")</f>
        <v/>
      </c>
      <c r="G10" s="16" t="str">
        <f t="array" aca="1" ref="G10" ca="1">IFERROR(INDEX(estaminet,SMALL(IF(OFFSET(dept,,MATCH($E$1,jour,0),)=recherche!$I$1,ROW(estaminet)-4,""),ROW($A8)),COLUMN(E:E)),"")</f>
        <v/>
      </c>
      <c r="H10" s="16" t="str">
        <f t="array" aca="1" ref="H10" ca="1">IFERROR(INDEX(estaminet,SMALL(IF(OFFSET(dept,,MATCH($E$1,jour,0),)=recherche!$I$1,ROW(estaminet)-4,""),ROW($A8)),COLUMN(F:F)),"")</f>
        <v/>
      </c>
    </row>
    <row r="11" spans="3:9">
      <c r="C11" s="16" t="str">
        <f t="array" aca="1" ref="C11" ca="1">IFERROR(INDEX(estaminet,SMALL(IF(OFFSET(dept,,MATCH($E$1,jour,0),)=recherche!$I$1,ROW(estaminet)-4,""),ROW($A9)),COLUMN(A:A)),"")</f>
        <v/>
      </c>
      <c r="D11" s="16" t="str">
        <f t="array" aca="1" ref="D11" ca="1">IFERROR(INDEX(estaminet,SMALL(IF(OFFSET(dept,,MATCH($E$1,jour,0),)=recherche!$I$1,ROW(estaminet)-4,""),ROW($A9)),COLUMN(B:B)),"")</f>
        <v/>
      </c>
      <c r="E11" s="16" t="str">
        <f t="array" aca="1" ref="E11" ca="1">IFERROR(INDEX(estaminet,SMALL(IF(OFFSET(dept,,MATCH($E$1,jour,0),)=recherche!$I$1,ROW(estaminet)-4,""),ROW($A9)),COLUMN(C:C)),"")</f>
        <v/>
      </c>
      <c r="F11" s="16" t="str">
        <f t="array" aca="1" ref="F11" ca="1">IFERROR(INDEX(estaminet,SMALL(IF(OFFSET(dept,,MATCH($E$1,jour,0),)=recherche!$I$1,ROW(estaminet)-4,""),ROW($A9)),COLUMN(D:D)),"")</f>
        <v/>
      </c>
      <c r="G11" s="16" t="str">
        <f t="array" aca="1" ref="G11" ca="1">IFERROR(INDEX(estaminet,SMALL(IF(OFFSET(dept,,MATCH($E$1,jour,0),)=recherche!$I$1,ROW(estaminet)-4,""),ROW($A9)),COLUMN(E:E)),"")</f>
        <v/>
      </c>
      <c r="H11" s="16" t="str">
        <f t="array" aca="1" ref="H11" ca="1">IFERROR(INDEX(estaminet,SMALL(IF(OFFSET(dept,,MATCH($E$1,jour,0),)=recherche!$I$1,ROW(estaminet)-4,""),ROW($A9)),COLUMN(F:F)),"")</f>
        <v/>
      </c>
    </row>
  </sheetData>
  <conditionalFormatting sqref="I1">
    <cfRule type="cellIs" dxfId="0" priority="1" operator="equal">
      <formula>"non"</formula>
    </cfRule>
  </conditionalFormatting>
  <dataValidations count="2">
    <dataValidation type="list" allowBlank="1" showInputMessage="1" showErrorMessage="1" sqref="E1">
      <formula1>jour</formula1>
    </dataValidation>
    <dataValidation type="list" allowBlank="1" showInputMessage="1" showErrorMessage="1" sqref="I1">
      <formula1>"oui,non"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recherche</vt:lpstr>
      <vt:lpstr>Feuil3</vt:lpstr>
      <vt:lpstr>bdesta</vt:lpstr>
      <vt:lpstr>jour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tulipe</cp:lastModifiedBy>
  <dcterms:created xsi:type="dcterms:W3CDTF">2016-12-25T21:31:56Z</dcterms:created>
  <dcterms:modified xsi:type="dcterms:W3CDTF">2018-03-26T17:04:14Z</dcterms:modified>
</cp:coreProperties>
</file>