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echerche" sheetId="1" r:id="rId1"/>
    <sheet name="base" sheetId="2" r:id="rId2"/>
    <sheet name="param" sheetId="3" r:id="rId3"/>
  </sheets>
  <definedNames>
    <definedName name="enlvt">OFFSET(base!$A$2,,,COUNTA(base!$A:$A)-1)</definedName>
    <definedName name="index1">OFFSET(param!$A$2,,,COUNT(param!$A:$A))</definedName>
    <definedName name="index2">OFFSET(param!$B$2,,,COUNT(param!$B:$B))</definedName>
    <definedName name="livr">OFFSET(enlvt,,1,)</definedName>
    <definedName name="noma1">OFFSET(enlvt,,2,)</definedName>
    <definedName name="noma2">OFFSET(enlvt,,3,)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" a="1"/>
  <c r="B2" s="1"/>
  <c r="A2" a="1"/>
  <c r="A2" s="1"/>
  <c r="E8" i="1" a="1"/>
  <c r="E8" s="1"/>
  <c r="F8" a="1"/>
  <c r="F8" s="1"/>
  <c r="D8" a="1"/>
  <c r="D8" s="1"/>
  <c r="E6" a="1"/>
  <c r="E6" s="1"/>
  <c r="F6" a="1"/>
  <c r="F6" s="1"/>
  <c r="D6" a="1"/>
  <c r="D6" s="1"/>
  <c r="A3" i="3" l="1" a="1"/>
  <c r="A3" s="1"/>
  <c r="A4" l="1" a="1"/>
  <c r="A4" s="1"/>
  <c r="A5" l="1" a="1"/>
  <c r="A5" s="1"/>
  <c r="A6" s="1" a="1"/>
  <c r="A6" s="1"/>
  <c r="A7" l="1" a="1"/>
  <c r="A7" s="1"/>
  <c r="A8" l="1" a="1"/>
  <c r="A8" s="1"/>
  <c r="A9" s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</calcChain>
</file>

<file path=xl/sharedStrings.xml><?xml version="1.0" encoding="utf-8"?>
<sst xmlns="http://schemas.openxmlformats.org/spreadsheetml/2006/main" count="102" uniqueCount="43">
  <si>
    <t>Enlevement</t>
  </si>
  <si>
    <t xml:space="preserve">Livraison </t>
  </si>
  <si>
    <t>TFB</t>
  </si>
  <si>
    <t>Becker</t>
  </si>
  <si>
    <t>TEE</t>
  </si>
  <si>
    <t>Conditionnement</t>
  </si>
  <si>
    <t>COB21</t>
  </si>
  <si>
    <t>Fontaine</t>
  </si>
  <si>
    <t>Rousseau</t>
  </si>
  <si>
    <t>GRG</t>
  </si>
  <si>
    <t>Libbra</t>
  </si>
  <si>
    <t>Ziegler</t>
  </si>
  <si>
    <t>Mauffrey</t>
  </si>
  <si>
    <t>STAT</t>
  </si>
  <si>
    <t>Moraud</t>
  </si>
  <si>
    <t>Houari</t>
  </si>
  <si>
    <t>Pedretti 33</t>
  </si>
  <si>
    <t>Mazzariol</t>
  </si>
  <si>
    <t>Boudot</t>
  </si>
  <si>
    <t>Rouillé&amp;Coulon</t>
  </si>
  <si>
    <t>Lachal 69</t>
  </si>
  <si>
    <t>Pedretti</t>
  </si>
  <si>
    <t>Transghestem 45</t>
  </si>
  <si>
    <t>Delquignies</t>
  </si>
  <si>
    <t>De Backer</t>
  </si>
  <si>
    <t>Makos</t>
  </si>
  <si>
    <t>Livraison</t>
  </si>
  <si>
    <t>Nom 1</t>
  </si>
  <si>
    <t>Nom 2</t>
  </si>
  <si>
    <t>-</t>
  </si>
  <si>
    <t>Henrion</t>
  </si>
  <si>
    <t>Conte Soularue</t>
  </si>
  <si>
    <t>Scotti</t>
  </si>
  <si>
    <t>Immel</t>
  </si>
  <si>
    <t>Mercier</t>
  </si>
  <si>
    <t>DOM</t>
  </si>
  <si>
    <t>21</t>
  </si>
  <si>
    <t>65</t>
  </si>
  <si>
    <t>index1</t>
  </si>
  <si>
    <t>index2</t>
  </si>
  <si>
    <t>33</t>
  </si>
  <si>
    <t>ne te sont proposés que ce qui correspond a l'enlevement choisi</t>
  </si>
  <si>
    <t>tu choisis (les n° sont triés sans doubles)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</si>
</sst>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49" fontId="2" fillId="0" borderId="1" xfId="0" applyNumberFormat="1" applyFont="1" applyFill="1" applyBorder="1" applyAlignment="1" applyProtection="1">
      <alignment horizontal="center" vertical="center"/>
      <protection hidden="1"/>
    </xf>
    <xf numFmtId="49" fontId="3" fillId="0" borderId="1" xfId="0" applyNumberFormat="1" applyFont="1" applyBorder="1" applyAlignment="1" applyProtection="1">
      <alignment horizontal="center"/>
      <protection hidden="1"/>
    </xf>
    <xf numFmtId="49" fontId="3" fillId="0" borderId="1" xfId="0" applyNumberFormat="1" applyFont="1" applyBorder="1" applyProtection="1">
      <protection hidden="1"/>
    </xf>
    <xf numFmtId="49" fontId="2" fillId="0" borderId="1" xfId="0" applyNumberFormat="1" applyFont="1" applyFill="1" applyBorder="1" applyAlignment="1" applyProtection="1">
      <alignment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vertical="center"/>
      <protection hidden="1"/>
    </xf>
    <xf numFmtId="49" fontId="2" fillId="0" borderId="1" xfId="0" applyNumberFormat="1" applyFont="1" applyFill="1" applyBorder="1" applyAlignment="1" applyProtection="1">
      <alignment horizontal="center"/>
      <protection hidden="1"/>
    </xf>
    <xf numFmtId="49" fontId="2" fillId="0" borderId="1" xfId="0" applyNumberFormat="1" applyFont="1" applyFill="1" applyBorder="1" applyAlignment="1" applyProtection="1">
      <protection hidden="1"/>
    </xf>
    <xf numFmtId="0" fontId="0" fillId="3" borderId="0" xfId="0" applyFill="1"/>
    <xf numFmtId="49" fontId="2" fillId="0" borderId="1" xfId="0" applyNumberFormat="1" applyFont="1" applyBorder="1" applyAlignment="1" applyProtection="1">
      <protection hidden="1"/>
    </xf>
    <xf numFmtId="49" fontId="2" fillId="4" borderId="1" xfId="0" applyNumberFormat="1" applyFont="1" applyFill="1" applyBorder="1" applyAlignment="1" applyProtection="1">
      <alignment horizontal="center" vertical="center"/>
      <protection hidden="1"/>
    </xf>
    <xf numFmtId="49" fontId="3" fillId="4" borderId="1" xfId="0" applyNumberFormat="1" applyFont="1" applyFill="1" applyBorder="1" applyAlignment="1" applyProtection="1">
      <alignment horizontal="center"/>
      <protection hidden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>
      <selection activeCell="I9" sqref="I9"/>
    </sheetView>
  </sheetViews>
  <sheetFormatPr baseColWidth="10" defaultRowHeight="14.5"/>
  <cols>
    <col min="2" max="2" width="11.453125" style="2"/>
    <col min="4" max="4" width="15.7265625" customWidth="1"/>
    <col min="5" max="5" width="17.08984375" customWidth="1"/>
  </cols>
  <sheetData>
    <row r="2" spans="1:6">
      <c r="A2" t="s">
        <v>0</v>
      </c>
      <c r="B2" s="1">
        <v>33</v>
      </c>
      <c r="D2" t="s">
        <v>42</v>
      </c>
    </row>
    <row r="4" spans="1:6">
      <c r="A4" t="s">
        <v>1</v>
      </c>
      <c r="B4" s="1">
        <v>10</v>
      </c>
      <c r="D4" t="s">
        <v>41</v>
      </c>
    </row>
    <row r="6" spans="1:6">
      <c r="C6" t="s">
        <v>27</v>
      </c>
      <c r="D6" s="15" t="str">
        <f t="array" aca="1" ref="D6" ca="1">IFERROR(INDEX(noma1,SMALL(IF((enlvt*1=$B$2*1)*(livr*1=$B$4*1),ROW(livr)-1,""),COLUMN(A:A))),"")</f>
        <v>TFB</v>
      </c>
      <c r="E6" s="15" t="str">
        <f t="array" aca="1" ref="E6" ca="1">IFERROR(INDEX(noma1,SMALL(IF((enlvt*1=$B$2*1)*(livr*1=$B$4*1),ROW(livr)-1,""),COLUMN(B:B))),"")</f>
        <v/>
      </c>
      <c r="F6" s="15" t="str">
        <f t="array" aca="1" ref="F6" ca="1">IFERROR(INDEX(noma1,SMALL(IF((enlvt*1=$B$2*1)*(livr*1=$B$4*1),ROW(livr)-1,""),COLUMN(C:C))),"")</f>
        <v/>
      </c>
    </row>
    <row r="7" spans="1:6">
      <c r="D7" s="11"/>
    </row>
    <row r="8" spans="1:6">
      <c r="C8" t="s">
        <v>28</v>
      </c>
      <c r="D8" s="15" t="str">
        <f t="array" aca="1" ref="D8" ca="1">IFERROR(INDEX(noma2,SMALL(IF((enlvt*1=$B$2*1)*(livr*1=$B$4*1),ROW(livr)-1,""),COLUMN(A:A))),"")</f>
        <v>-</v>
      </c>
      <c r="E8" s="15" t="str">
        <f t="array" aca="1" ref="E8" ca="1">IFERROR(INDEX(noma2,SMALL(IF((enlvt*1=$B$2*1)*(livr*1=$B$4*1),ROW(livr)-1,""),COLUMN(B:B))),"")</f>
        <v/>
      </c>
      <c r="F8" s="15" t="str">
        <f t="array" aca="1" ref="F8" ca="1">IFERROR(INDEX(noma2,SMALL(IF((enlvt*1=$B$2*1)*(livr*1=$B$4*1),ROW(livr)-1,""),COLUMN(C:C))),"")</f>
        <v/>
      </c>
    </row>
  </sheetData>
  <dataValidations count="2">
    <dataValidation type="list" allowBlank="1" showInputMessage="1" showErrorMessage="1" sqref="B2">
      <formula1>index1</formula1>
    </dataValidation>
    <dataValidation type="list" allowBlank="1" showInputMessage="1" showErrorMessage="1" sqref="B4">
      <formula1>index2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3"/>
  <sheetViews>
    <sheetView workbookViewId="0">
      <selection activeCell="G9" sqref="G9"/>
    </sheetView>
  </sheetViews>
  <sheetFormatPr baseColWidth="10" defaultRowHeight="14.5"/>
  <cols>
    <col min="1" max="1" width="11.7265625" bestFit="1" customWidth="1"/>
    <col min="2" max="2" width="8.81640625" bestFit="1" customWidth="1"/>
    <col min="3" max="3" width="17.453125" bestFit="1" customWidth="1"/>
    <col min="4" max="4" width="15.453125" bestFit="1" customWidth="1"/>
  </cols>
  <sheetData>
    <row r="1" spans="1:4">
      <c r="A1" s="1" t="s">
        <v>0</v>
      </c>
      <c r="B1" s="1" t="s">
        <v>26</v>
      </c>
      <c r="C1" s="1" t="s">
        <v>27</v>
      </c>
      <c r="D1" s="1" t="s">
        <v>28</v>
      </c>
    </row>
    <row r="2" spans="1:4">
      <c r="A2" s="3" t="s">
        <v>40</v>
      </c>
      <c r="B2" s="4">
        <v>10</v>
      </c>
      <c r="C2" s="5" t="s">
        <v>2</v>
      </c>
      <c r="D2" s="5" t="s">
        <v>29</v>
      </c>
    </row>
    <row r="3" spans="1:4">
      <c r="A3" s="3">
        <v>21</v>
      </c>
      <c r="B3" s="4">
        <v>6</v>
      </c>
      <c r="C3" s="5" t="s">
        <v>3</v>
      </c>
      <c r="D3" s="5" t="s">
        <v>29</v>
      </c>
    </row>
    <row r="4" spans="1:4">
      <c r="A4" s="3">
        <v>21</v>
      </c>
      <c r="B4" s="4">
        <v>10</v>
      </c>
      <c r="C4" s="5" t="s">
        <v>4</v>
      </c>
      <c r="D4" s="5" t="s">
        <v>29</v>
      </c>
    </row>
    <row r="5" spans="1:4">
      <c r="A5" s="13" t="s">
        <v>36</v>
      </c>
      <c r="B5" s="14" t="s">
        <v>36</v>
      </c>
      <c r="C5" s="5" t="s">
        <v>5</v>
      </c>
      <c r="D5" s="5" t="s">
        <v>6</v>
      </c>
    </row>
    <row r="6" spans="1:4">
      <c r="A6" s="3">
        <v>21</v>
      </c>
      <c r="B6" s="4">
        <v>44</v>
      </c>
      <c r="C6" s="5" t="s">
        <v>6</v>
      </c>
      <c r="D6" s="5" t="s">
        <v>29</v>
      </c>
    </row>
    <row r="7" spans="1:4">
      <c r="A7" s="13" t="s">
        <v>36</v>
      </c>
      <c r="B7" s="13" t="s">
        <v>36</v>
      </c>
      <c r="C7" s="6" t="s">
        <v>7</v>
      </c>
      <c r="D7" s="6" t="s">
        <v>11</v>
      </c>
    </row>
    <row r="8" spans="1:4">
      <c r="A8" s="3">
        <v>21</v>
      </c>
      <c r="B8" s="3">
        <v>62</v>
      </c>
      <c r="C8" s="6" t="s">
        <v>8</v>
      </c>
      <c r="D8" s="6" t="s">
        <v>6</v>
      </c>
    </row>
    <row r="9" spans="1:4">
      <c r="A9" s="3">
        <v>21</v>
      </c>
      <c r="B9" s="3">
        <v>67</v>
      </c>
      <c r="C9" s="6" t="s">
        <v>9</v>
      </c>
      <c r="D9" s="5" t="s">
        <v>29</v>
      </c>
    </row>
    <row r="10" spans="1:4">
      <c r="A10" s="3">
        <v>21</v>
      </c>
      <c r="B10" s="3">
        <v>73</v>
      </c>
      <c r="C10" s="6" t="s">
        <v>6</v>
      </c>
      <c r="D10" s="5" t="s">
        <v>29</v>
      </c>
    </row>
    <row r="11" spans="1:4">
      <c r="A11" s="3">
        <v>21</v>
      </c>
      <c r="B11" s="3" t="s">
        <v>37</v>
      </c>
      <c r="C11" s="6" t="s">
        <v>6</v>
      </c>
      <c r="D11" s="6" t="s">
        <v>30</v>
      </c>
    </row>
    <row r="12" spans="1:4">
      <c r="A12" s="3">
        <v>21</v>
      </c>
      <c r="B12" s="3">
        <v>78</v>
      </c>
      <c r="C12" s="6" t="s">
        <v>6</v>
      </c>
      <c r="D12" s="5" t="s">
        <v>29</v>
      </c>
    </row>
    <row r="13" spans="1:4">
      <c r="A13" s="3">
        <v>21</v>
      </c>
      <c r="B13" s="4">
        <v>95</v>
      </c>
      <c r="C13" s="5" t="s">
        <v>10</v>
      </c>
      <c r="D13" s="5" t="s">
        <v>29</v>
      </c>
    </row>
    <row r="14" spans="1:4">
      <c r="A14" s="3">
        <v>21</v>
      </c>
      <c r="B14" s="4">
        <v>93</v>
      </c>
      <c r="C14" s="5" t="s">
        <v>11</v>
      </c>
      <c r="D14" s="5" t="s">
        <v>29</v>
      </c>
    </row>
    <row r="15" spans="1:4">
      <c r="A15" s="3">
        <v>22</v>
      </c>
      <c r="B15" s="4">
        <v>59</v>
      </c>
      <c r="C15" s="5" t="s">
        <v>12</v>
      </c>
      <c r="D15" s="5" t="s">
        <v>29</v>
      </c>
    </row>
    <row r="16" spans="1:4">
      <c r="A16" s="3">
        <v>27</v>
      </c>
      <c r="B16" s="3">
        <v>59</v>
      </c>
      <c r="C16" s="6" t="s">
        <v>13</v>
      </c>
      <c r="D16" s="5" t="s">
        <v>29</v>
      </c>
    </row>
    <row r="17" spans="1:4">
      <c r="A17" s="3">
        <v>33</v>
      </c>
      <c r="B17" s="3">
        <v>8</v>
      </c>
      <c r="C17" s="5" t="s">
        <v>14</v>
      </c>
      <c r="D17" s="8" t="s">
        <v>11</v>
      </c>
    </row>
    <row r="18" spans="1:4">
      <c r="A18" s="3">
        <v>33</v>
      </c>
      <c r="B18" s="3">
        <v>15</v>
      </c>
      <c r="C18" s="5" t="s">
        <v>14</v>
      </c>
      <c r="D18" s="5" t="s">
        <v>29</v>
      </c>
    </row>
    <row r="19" spans="1:4">
      <c r="A19" s="3">
        <v>33</v>
      </c>
      <c r="B19" s="7">
        <v>19</v>
      </c>
      <c r="C19" s="8" t="s">
        <v>15</v>
      </c>
      <c r="D19" s="8" t="s">
        <v>31</v>
      </c>
    </row>
    <row r="20" spans="1:4">
      <c r="A20" s="3">
        <v>33</v>
      </c>
      <c r="B20" s="7">
        <v>26</v>
      </c>
      <c r="C20" s="8" t="s">
        <v>11</v>
      </c>
      <c r="D20" s="5" t="s">
        <v>29</v>
      </c>
    </row>
    <row r="21" spans="1:4">
      <c r="A21" s="3">
        <v>33</v>
      </c>
      <c r="B21" s="3">
        <v>29</v>
      </c>
      <c r="C21" s="6" t="s">
        <v>11</v>
      </c>
      <c r="D21" s="5" t="s">
        <v>29</v>
      </c>
    </row>
    <row r="22" spans="1:4">
      <c r="A22" s="3">
        <v>33</v>
      </c>
      <c r="B22" s="3">
        <v>34</v>
      </c>
      <c r="C22" s="6" t="s">
        <v>11</v>
      </c>
      <c r="D22" s="5" t="s">
        <v>29</v>
      </c>
    </row>
    <row r="23" spans="1:4">
      <c r="A23" s="3">
        <v>33</v>
      </c>
      <c r="B23" s="3">
        <v>38</v>
      </c>
      <c r="C23" s="6" t="s">
        <v>11</v>
      </c>
      <c r="D23" s="8" t="s">
        <v>32</v>
      </c>
    </row>
    <row r="24" spans="1:4">
      <c r="A24" s="3">
        <v>33</v>
      </c>
      <c r="B24" s="3">
        <v>44</v>
      </c>
      <c r="C24" s="6" t="s">
        <v>16</v>
      </c>
      <c r="D24" s="5" t="s">
        <v>29</v>
      </c>
    </row>
    <row r="25" spans="1:4">
      <c r="A25" s="3">
        <v>33</v>
      </c>
      <c r="B25" s="3">
        <v>41</v>
      </c>
      <c r="C25" s="6" t="s">
        <v>11</v>
      </c>
      <c r="D25" s="5" t="s">
        <v>29</v>
      </c>
    </row>
    <row r="26" spans="1:4">
      <c r="A26" s="3">
        <v>33</v>
      </c>
      <c r="B26" s="3">
        <v>59</v>
      </c>
      <c r="C26" s="6" t="s">
        <v>17</v>
      </c>
      <c r="D26" s="5" t="s">
        <v>29</v>
      </c>
    </row>
    <row r="27" spans="1:4">
      <c r="A27" s="3">
        <v>33</v>
      </c>
      <c r="B27" s="3">
        <v>60</v>
      </c>
      <c r="C27" s="6" t="s">
        <v>17</v>
      </c>
      <c r="D27" s="5" t="s">
        <v>29</v>
      </c>
    </row>
    <row r="28" spans="1:4">
      <c r="A28" s="3">
        <v>33</v>
      </c>
      <c r="B28" s="3">
        <v>62</v>
      </c>
      <c r="C28" s="6" t="s">
        <v>17</v>
      </c>
      <c r="D28" s="5" t="s">
        <v>29</v>
      </c>
    </row>
    <row r="29" spans="1:4">
      <c r="A29" s="3">
        <v>33</v>
      </c>
      <c r="B29" s="3">
        <v>67</v>
      </c>
      <c r="C29" s="6" t="s">
        <v>18</v>
      </c>
      <c r="D29" s="8" t="s">
        <v>33</v>
      </c>
    </row>
    <row r="30" spans="1:4">
      <c r="A30" s="3">
        <v>33</v>
      </c>
      <c r="B30" s="7">
        <v>95</v>
      </c>
      <c r="C30" s="8" t="s">
        <v>19</v>
      </c>
      <c r="D30" s="5" t="s">
        <v>29</v>
      </c>
    </row>
    <row r="31" spans="1:4">
      <c r="A31" s="3">
        <v>33</v>
      </c>
      <c r="B31" s="7">
        <v>80</v>
      </c>
      <c r="C31" s="8" t="s">
        <v>11</v>
      </c>
      <c r="D31" s="8" t="s">
        <v>17</v>
      </c>
    </row>
    <row r="32" spans="1:4">
      <c r="A32" s="3">
        <v>33</v>
      </c>
      <c r="B32" s="3">
        <v>91</v>
      </c>
      <c r="C32" s="6" t="s">
        <v>11</v>
      </c>
      <c r="D32" s="6" t="s">
        <v>19</v>
      </c>
    </row>
    <row r="33" spans="1:4">
      <c r="A33" s="3">
        <v>34</v>
      </c>
      <c r="B33" s="3">
        <v>34</v>
      </c>
      <c r="C33" s="6" t="s">
        <v>11</v>
      </c>
      <c r="D33" s="5" t="s">
        <v>29</v>
      </c>
    </row>
    <row r="34" spans="1:4">
      <c r="A34" s="3">
        <v>37</v>
      </c>
      <c r="B34" s="9">
        <v>59</v>
      </c>
      <c r="C34" s="10" t="s">
        <v>8</v>
      </c>
      <c r="D34" s="5" t="s">
        <v>29</v>
      </c>
    </row>
    <row r="35" spans="1:4">
      <c r="A35" s="3">
        <v>38</v>
      </c>
      <c r="B35" s="9">
        <v>59</v>
      </c>
      <c r="C35" s="5" t="s">
        <v>20</v>
      </c>
      <c r="D35" s="5" t="s">
        <v>29</v>
      </c>
    </row>
    <row r="36" spans="1:4">
      <c r="A36" s="3">
        <v>40</v>
      </c>
      <c r="B36" s="9">
        <v>59</v>
      </c>
      <c r="C36" s="5" t="s">
        <v>17</v>
      </c>
      <c r="D36" s="5" t="s">
        <v>29</v>
      </c>
    </row>
    <row r="37" spans="1:4">
      <c r="A37" s="3">
        <v>42</v>
      </c>
      <c r="B37" s="9">
        <v>59</v>
      </c>
      <c r="C37" s="5" t="s">
        <v>20</v>
      </c>
      <c r="D37" s="5" t="s">
        <v>29</v>
      </c>
    </row>
    <row r="38" spans="1:4">
      <c r="A38" s="3">
        <v>44</v>
      </c>
      <c r="B38" s="9">
        <v>59</v>
      </c>
      <c r="C38" s="5" t="s">
        <v>21</v>
      </c>
      <c r="D38" s="5" t="s">
        <v>29</v>
      </c>
    </row>
    <row r="39" spans="1:4">
      <c r="A39" s="3">
        <v>45</v>
      </c>
      <c r="B39" s="9">
        <v>59</v>
      </c>
      <c r="C39" s="5" t="s">
        <v>22</v>
      </c>
      <c r="D39" s="12" t="s">
        <v>25</v>
      </c>
    </row>
    <row r="40" spans="1:4">
      <c r="A40" s="3">
        <v>59</v>
      </c>
      <c r="B40" s="3">
        <v>1</v>
      </c>
      <c r="C40" s="6" t="s">
        <v>23</v>
      </c>
      <c r="D40" s="5" t="s">
        <v>34</v>
      </c>
    </row>
    <row r="41" spans="1:4">
      <c r="A41" s="3">
        <v>59</v>
      </c>
      <c r="B41" s="9">
        <v>2</v>
      </c>
      <c r="C41" s="10" t="s">
        <v>24</v>
      </c>
      <c r="D41" s="6" t="s">
        <v>35</v>
      </c>
    </row>
    <row r="42" spans="1:4">
      <c r="A42" s="3">
        <v>59</v>
      </c>
      <c r="B42" s="9">
        <v>3</v>
      </c>
      <c r="C42" s="10" t="s">
        <v>8</v>
      </c>
      <c r="D42" s="5" t="s">
        <v>29</v>
      </c>
    </row>
    <row r="43" spans="1:4">
      <c r="A43" s="3">
        <v>59</v>
      </c>
      <c r="B43" s="9">
        <v>6</v>
      </c>
      <c r="C43" s="10" t="s">
        <v>25</v>
      </c>
      <c r="D43" s="6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>
      <selection activeCell="B2" sqref="B2:B21"/>
    </sheetView>
  </sheetViews>
  <sheetFormatPr baseColWidth="10" defaultRowHeight="14.5"/>
  <sheetData>
    <row r="1" spans="1:2">
      <c r="A1" t="s">
        <v>38</v>
      </c>
      <c r="B1" t="s">
        <v>39</v>
      </c>
    </row>
    <row r="2" spans="1:2">
      <c r="A2">
        <f t="array" aca="1" ref="A2" ca="1">OFFSET(base!A$1,MATCH(0,COUNTIF(A$1:A1,enlvt),0),)*1</f>
        <v>33</v>
      </c>
      <c r="B2" s="2">
        <f t="array" aca="1" ref="B2" ca="1">INDEX(livr,SMALL(IFERROR(IF(MATCH(IF(enlvt*1=recherche!B$2*1,livr*1,""),livr*1,0)=ROW(livr)-1,ROW(livr)-1),""),ROW($A1)))</f>
        <v>10</v>
      </c>
    </row>
    <row r="3" spans="1:2">
      <c r="A3">
        <f t="array" aca="1" ref="A3" ca="1">OFFSET(base!A$1,MATCH(0,COUNTIF(A$1:A2,enlvt),0),)*1</f>
        <v>21</v>
      </c>
      <c r="B3" s="2">
        <f t="array" aca="1" ref="B3" ca="1">INDEX(livr,SMALL(IFERROR(IF(MATCH(IF(enlvt*1=recherche!B$2*1,livr*1,""),livr*1,0)=ROW(livr)-1,ROW(livr)-1),""),ROW($A2)))</f>
        <v>8</v>
      </c>
    </row>
    <row r="4" spans="1:2">
      <c r="A4">
        <f t="array" aca="1" ref="A4" ca="1">OFFSET(base!A$1,MATCH(0,COUNTIF(A$1:A3,enlvt),0),)*1</f>
        <v>22</v>
      </c>
      <c r="B4" s="2">
        <f t="array" aca="1" ref="B4" ca="1">INDEX(livr,SMALL(IFERROR(IF(MATCH(IF(enlvt*1=recherche!B$2*1,livr*1,""),livr*1,0)=ROW(livr)-1,ROW(livr)-1),""),ROW($A3)))</f>
        <v>15</v>
      </c>
    </row>
    <row r="5" spans="1:2">
      <c r="A5">
        <f t="array" aca="1" ref="A5" ca="1">OFFSET(base!A$1,MATCH(0,COUNTIF(A$1:A4,enlvt),0),)*1</f>
        <v>27</v>
      </c>
      <c r="B5" s="2">
        <f t="array" aca="1" ref="B5" ca="1">INDEX(livr,SMALL(IFERROR(IF(MATCH(IF(enlvt*1=recherche!B$2*1,livr*1,""),livr*1,0)=ROW(livr)-1,ROW(livr)-1),""),ROW($A4)))</f>
        <v>19</v>
      </c>
    </row>
    <row r="6" spans="1:2">
      <c r="A6">
        <f t="array" aca="1" ref="A6" ca="1">OFFSET(base!A$1,MATCH(0,COUNTIF(A$1:A5,enlvt),0),)*1</f>
        <v>34</v>
      </c>
      <c r="B6" s="2">
        <f t="array" aca="1" ref="B6" ca="1">INDEX(livr,SMALL(IFERROR(IF(MATCH(IF(enlvt*1=recherche!B$2*1,livr*1,""),livr*1,0)=ROW(livr)-1,ROW(livr)-1),""),ROW($A5)))</f>
        <v>26</v>
      </c>
    </row>
    <row r="7" spans="1:2">
      <c r="A7">
        <f t="array" aca="1" ref="A7" ca="1">OFFSET(base!A$1,MATCH(0,COUNTIF(A$1:A6,enlvt),0),)*1</f>
        <v>37</v>
      </c>
      <c r="B7" s="2">
        <f t="array" aca="1" ref="B7" ca="1">INDEX(livr,SMALL(IFERROR(IF(MATCH(IF(enlvt*1=recherche!B$2*1,livr*1,""),livr*1,0)=ROW(livr)-1,ROW(livr)-1),""),ROW($A6)))</f>
        <v>29</v>
      </c>
    </row>
    <row r="8" spans="1:2">
      <c r="A8">
        <f t="array" aca="1" ref="A8" ca="1">OFFSET(base!A$1,MATCH(0,COUNTIF(A$1:A7,enlvt),0),)*1</f>
        <v>38</v>
      </c>
      <c r="B8" s="2">
        <f t="array" aca="1" ref="B8" ca="1">INDEX(livr,SMALL(IFERROR(IF(MATCH(IF(enlvt*1=recherche!B$2*1,livr*1,""),livr*1,0)=ROW(livr)-1,ROW(livr)-1),""),ROW($A7)))</f>
        <v>34</v>
      </c>
    </row>
    <row r="9" spans="1:2">
      <c r="A9">
        <f t="array" aca="1" ref="A9" ca="1">OFFSET(base!A$1,MATCH(0,COUNTIF(A$1:A8,enlvt),0),)*1</f>
        <v>40</v>
      </c>
      <c r="B9" s="2">
        <f t="array" aca="1" ref="B9" ca="1">INDEX(livr,SMALL(IFERROR(IF(MATCH(IF(enlvt*1=recherche!B$2*1,livr*1,""),livr*1,0)=ROW(livr)-1,ROW(livr)-1),""),ROW($A8)))</f>
        <v>38</v>
      </c>
    </row>
    <row r="10" spans="1:2">
      <c r="A10">
        <f t="array" aca="1" ref="A10" ca="1">OFFSET(base!A$1,MATCH(0,COUNTIF(A$1:A9,enlvt),0),)*1</f>
        <v>42</v>
      </c>
      <c r="B10" s="2">
        <f t="array" aca="1" ref="B10" ca="1">INDEX(livr,SMALL(IFERROR(IF(MATCH(IF(enlvt*1=recherche!B$2*1,livr*1,""),livr*1,0)=ROW(livr)-1,ROW(livr)-1),""),ROW($A9)))</f>
        <v>41</v>
      </c>
    </row>
    <row r="11" spans="1:2">
      <c r="A11">
        <f t="array" aca="1" ref="A11" ca="1">OFFSET(base!A$1,MATCH(0,COUNTIF(A$1:A10,enlvt),0),)*1</f>
        <v>44</v>
      </c>
      <c r="B11" s="2">
        <f t="array" aca="1" ref="B11" ca="1">INDEX(livr,SMALL(IFERROR(IF(MATCH(IF(enlvt*1=recherche!B$2*1,livr*1,""),livr*1,0)=ROW(livr)-1,ROW(livr)-1),""),ROW($A10)))</f>
        <v>60</v>
      </c>
    </row>
    <row r="12" spans="1:2">
      <c r="A12">
        <f t="array" aca="1" ref="A12" ca="1">OFFSET(base!A$1,MATCH(0,COUNTIF(A$1:A11,enlvt),0),)*1</f>
        <v>45</v>
      </c>
      <c r="B12" s="2">
        <f t="array" aca="1" ref="B12" ca="1">INDEX(livr,SMALL(IFERROR(IF(MATCH(IF(enlvt*1=recherche!B$2*1,livr*1,""),livr*1,0)=ROW(livr)-1,ROW(livr)-1),""),ROW($A11)))</f>
        <v>80</v>
      </c>
    </row>
    <row r="13" spans="1:2">
      <c r="A13">
        <f t="array" aca="1" ref="A13" ca="1">OFFSET(base!A$1,MATCH(0,COUNTIF(A$1:A12,enlvt),0),)*1</f>
        <v>59</v>
      </c>
      <c r="B13" s="2">
        <f t="array" aca="1" ref="B13" ca="1">INDEX(livr,SMALL(IFERROR(IF(MATCH(IF(enlvt*1=recherche!B$2*1,livr*1,""),livr*1,0)=ROW(livr)-1,ROW(livr)-1),""),ROW($A12)))</f>
        <v>91</v>
      </c>
    </row>
    <row r="14" spans="1:2">
      <c r="A14" t="e">
        <f t="array" aca="1" ref="A14" ca="1">OFFSET(base!A$1,MATCH(0,COUNTIF(A$1:A13,enlvt),0),)*1</f>
        <v>#N/A</v>
      </c>
      <c r="B14" s="2" t="e">
        <f t="array" aca="1" ref="B14" ca="1">INDEX(livr,SMALL(IFERROR(IF(MATCH(IF(enlvt*1=recherche!B$2*1,livr*1,""),livr*1,0)=ROW(livr)-1,ROW(livr)-1),""),ROW($A13)))</f>
        <v>#NUM!</v>
      </c>
    </row>
    <row r="15" spans="1:2">
      <c r="A15" t="e">
        <f t="array" aca="1" ref="A15" ca="1">OFFSET(base!A$1,MATCH(0,COUNTIF(A$1:A14,enlvt),0),)*1</f>
        <v>#N/A</v>
      </c>
      <c r="B15" s="2" t="e">
        <f t="array" aca="1" ref="B15" ca="1">INDEX(livr,SMALL(IFERROR(IF(MATCH(IF(enlvt*1=recherche!B$2*1,livr*1,""),livr*1,0)=ROW(livr)-1,ROW(livr)-1),""),ROW($A14)))</f>
        <v>#NUM!</v>
      </c>
    </row>
    <row r="16" spans="1:2">
      <c r="A16" t="e">
        <f t="array" aca="1" ref="A16" ca="1">OFFSET(base!A$1,MATCH(0,COUNTIF(A$1:A15,enlvt),0),)*1</f>
        <v>#N/A</v>
      </c>
      <c r="B16" s="2" t="e">
        <f t="array" aca="1" ref="B16" ca="1">INDEX(livr,SMALL(IFERROR(IF(MATCH(IF(enlvt*1=recherche!B$2*1,livr*1,""),livr*1,0)=ROW(livr)-1,ROW(livr)-1),""),ROW($A15)))</f>
        <v>#NUM!</v>
      </c>
    </row>
    <row r="17" spans="1:2">
      <c r="A17" t="e">
        <f t="array" aca="1" ref="A17" ca="1">OFFSET(base!A$1,MATCH(0,COUNTIF(A$1:A16,enlvt),0),)*1</f>
        <v>#N/A</v>
      </c>
      <c r="B17" s="2" t="e">
        <f t="array" aca="1" ref="B17" ca="1">INDEX(livr,SMALL(IFERROR(IF(MATCH(IF(enlvt*1=recherche!B$2*1,livr*1,""),livr*1,0)=ROW(livr)-1,ROW(livr)-1),""),ROW($A16)))</f>
        <v>#NUM!</v>
      </c>
    </row>
    <row r="18" spans="1:2">
      <c r="A18" t="e">
        <f t="array" aca="1" ref="A18" ca="1">OFFSET(base!A$1,MATCH(0,COUNTIF(A$1:A17,enlvt),0),)*1</f>
        <v>#N/A</v>
      </c>
      <c r="B18" s="2" t="e">
        <f t="array" aca="1" ref="B18" ca="1">INDEX(livr,SMALL(IFERROR(IF(MATCH(IF(enlvt*1=recherche!B$2*1,livr*1,""),livr*1,0)=ROW(livr)-1,ROW(livr)-1),""),ROW($A17)))</f>
        <v>#NUM!</v>
      </c>
    </row>
    <row r="19" spans="1:2">
      <c r="A19" t="e">
        <f t="array" aca="1" ref="A19" ca="1">OFFSET(base!A$1,MATCH(0,COUNTIF(A$1:A18,enlvt),0),)*1</f>
        <v>#N/A</v>
      </c>
      <c r="B19" s="2" t="e">
        <f t="array" aca="1" ref="B19" ca="1">INDEX(livr,SMALL(IFERROR(IF(MATCH(IF(enlvt*1=recherche!B$2*1,livr*1,""),livr*1,0)=ROW(livr)-1,ROW(livr)-1),""),ROW($A18)))</f>
        <v>#NUM!</v>
      </c>
    </row>
    <row r="20" spans="1:2">
      <c r="A20" t="e">
        <f t="array" aca="1" ref="A20" ca="1">OFFSET(base!A$1,MATCH(0,COUNTIF(A$1:A19,enlvt),0),)*1</f>
        <v>#N/A</v>
      </c>
      <c r="B20" s="2" t="e">
        <f t="array" aca="1" ref="B20" ca="1">INDEX(livr,SMALL(IFERROR(IF(MATCH(IF(enlvt*1=recherche!B$2*1,livr*1,""),livr*1,0)=ROW(livr)-1,ROW(livr)-1),""),ROW($A19)))</f>
        <v>#NUM!</v>
      </c>
    </row>
    <row r="21" spans="1:2">
      <c r="A21" t="e">
        <f t="array" aca="1" ref="A21" ca="1">OFFSET(base!A$1,MATCH(0,COUNTIF(A$1:A20,enlvt),0),)*1</f>
        <v>#N/A</v>
      </c>
      <c r="B21" s="2" t="e">
        <f t="array" aca="1" ref="B21" ca="1">INDEX(livr,SMALL(IFERROR(IF(MATCH(IF(enlvt*1=recherche!B$2*1,livr*1,""),livr*1,0)=ROW(livr)-1,ROW(livr)-1),""),ROW($A20)))</f>
        <v>#NUM!</v>
      </c>
    </row>
    <row r="22" spans="1:2">
      <c r="A22" t="e">
        <f t="array" aca="1" ref="A22" ca="1">OFFSET(base!A$1,MATCH(0,COUNTIF(A$1:A21,enlvt),0),)*1</f>
        <v>#N/A</v>
      </c>
      <c r="B22" s="2"/>
    </row>
    <row r="23" spans="1:2">
      <c r="A23" t="e">
        <f t="array" aca="1" ref="A23" ca="1">OFFSET(base!A$1,MATCH(0,COUNTIF(A$1:A22,enlvt),0),)*1</f>
        <v>#N/A</v>
      </c>
      <c r="B23" s="2"/>
    </row>
    <row r="24" spans="1:2">
      <c r="A24" t="e">
        <f t="array" aca="1" ref="A24" ca="1">OFFSET(base!A$1,MATCH(0,COUNTIF(A$1:A23,enlvt),0),)*1</f>
        <v>#N/A</v>
      </c>
      <c r="B24" s="2"/>
    </row>
    <row r="25" spans="1:2">
      <c r="A25" t="e">
        <f t="array" aca="1" ref="A25" ca="1">OFFSET(base!A$1,MATCH(0,COUNTIF(A$1:A24,enlvt),0),)*1</f>
        <v>#N/A</v>
      </c>
      <c r="B25" s="2"/>
    </row>
    <row r="26" spans="1:2">
      <c r="A26" t="e">
        <f t="array" aca="1" ref="A26" ca="1">OFFSET(base!A$1,MATCH(0,COUNTIF(A$1:A25,enlvt),0),)*1</f>
        <v>#N/A</v>
      </c>
      <c r="B26" s="2"/>
    </row>
    <row r="27" spans="1:2">
      <c r="A27" t="e">
        <f t="array" aca="1" ref="A27" ca="1">OFFSET(base!A$1,MATCH(0,COUNTIF(A$1:A26,enlvt),0),)*1</f>
        <v>#N/A</v>
      </c>
      <c r="B27" s="2"/>
    </row>
    <row r="28" spans="1:2">
      <c r="A28" t="e">
        <f t="array" aca="1" ref="A28" ca="1">OFFSET(base!A$1,MATCH(0,COUNTIF(A$1:A27,enlvt),0),)*1</f>
        <v>#N/A</v>
      </c>
      <c r="B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base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Dusart</dc:creator>
  <cp:lastModifiedBy>tulipe</cp:lastModifiedBy>
  <dcterms:created xsi:type="dcterms:W3CDTF">2018-01-08T11:23:47Z</dcterms:created>
  <dcterms:modified xsi:type="dcterms:W3CDTF">2018-01-08T13:12:34Z</dcterms:modified>
</cp:coreProperties>
</file>