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80" windowWidth="19420" windowHeight="8000"/>
  </bookViews>
  <sheets>
    <sheet name="Feuil1" sheetId="1" r:id="rId1"/>
    <sheet name="Feuil2" sheetId="2" r:id="rId2"/>
  </sheets>
  <definedNames>
    <definedName name="_xlnm._FilterDatabase" localSheetId="1" hidden="1">Feuil2!$A$1:$D$13</definedName>
    <definedName name="conca">OFFSET(Feuil2!$F$2,,,COUNTIF(Feuil2!$F:$F,"&gt;&lt;")-1)</definedName>
    <definedName name="dept">Feuil2!$F$1</definedName>
    <definedName name="Moment">OFFSET(Feuil2!$B$2,,,ROWS(conca))</definedName>
    <definedName name="Nombre">OFFSET(Moment,,1,)</definedName>
  </definedNames>
  <calcPr calcId="124519"/>
</workbook>
</file>

<file path=xl/calcChain.xml><?xml version="1.0" encoding="utf-8"?>
<calcChain xmlns="http://schemas.openxmlformats.org/spreadsheetml/2006/main">
  <c r="F39" i="2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2"/>
  <c r="BO2" i="1"/>
  <c r="BS2" a="1"/>
  <c r="BS2" s="1"/>
  <c r="BT2" s="1"/>
  <c r="BP3"/>
  <c r="BP4"/>
  <c r="BP5"/>
  <c r="BP6"/>
  <c r="BP7"/>
  <c r="BP2"/>
  <c r="BO3"/>
  <c r="BO4"/>
  <c r="BO5"/>
  <c r="BO6"/>
  <c r="BO7"/>
  <c r="BU2" l="1"/>
  <c r="BS3" a="1"/>
  <c r="BS3" s="1"/>
  <c r="BT3" l="1"/>
  <c r="BU3"/>
  <c r="BS4" a="1"/>
  <c r="BS4" s="1"/>
  <c r="BU4" s="1"/>
  <c r="BT4" l="1"/>
  <c r="BS5" a="1"/>
  <c r="BS5" s="1"/>
  <c r="BS6" l="1" a="1"/>
  <c r="BS6" s="1"/>
  <c r="BU6" s="1"/>
  <c r="BT5"/>
  <c r="BU5"/>
  <c r="BS7" a="1"/>
  <c r="BS7" s="1"/>
  <c r="BT6" l="1"/>
  <c r="BT7"/>
  <c r="BU7"/>
  <c r="BS8" a="1"/>
  <c r="BS8" s="1"/>
  <c r="BU8" s="1"/>
  <c r="BS9" l="1" a="1"/>
  <c r="BS9" s="1"/>
  <c r="BU9" s="1"/>
  <c r="BT8"/>
  <c r="BT9"/>
  <c r="BS10" l="1" a="1"/>
  <c r="BS10" s="1"/>
  <c r="BU10" s="1"/>
  <c r="BS11" l="1" a="1"/>
  <c r="BS11" s="1"/>
  <c r="BU11" s="1"/>
  <c r="BT10"/>
  <c r="BT11"/>
  <c r="BS12" l="1" a="1"/>
  <c r="BS12" s="1"/>
  <c r="BU12" s="1"/>
  <c r="BT12"/>
  <c r="BS14" l="1" a="1"/>
  <c r="BS14" s="1"/>
  <c r="BU14" s="1"/>
  <c r="BS13" a="1"/>
  <c r="BS13" s="1"/>
  <c r="BU13" s="1"/>
  <c r="BT13"/>
  <c r="BS15" a="1"/>
  <c r="BS15" s="1"/>
  <c r="BU15" s="1"/>
  <c r="BT14" l="1"/>
  <c r="BT15"/>
  <c r="BS16" a="1"/>
  <c r="BS16" s="1"/>
  <c r="BU16" s="1"/>
  <c r="BT16" l="1"/>
  <c r="BS17" a="1"/>
  <c r="BS17" s="1"/>
  <c r="BU17" s="1"/>
  <c r="BT17" l="1"/>
  <c r="BS18" a="1"/>
  <c r="BS18" s="1"/>
  <c r="BS19" s="1" a="1"/>
  <c r="BS19" s="1"/>
  <c r="BU19" l="1"/>
  <c r="BT19"/>
  <c r="BS20" a="1"/>
  <c r="BS20" s="1"/>
  <c r="BT18"/>
  <c r="BU18"/>
  <c r="BU20" l="1"/>
  <c r="BT20"/>
  <c r="BS21" a="1"/>
  <c r="BS21" s="1"/>
  <c r="BU21" l="1"/>
  <c r="BT21"/>
  <c r="BS22" a="1"/>
  <c r="BS22" s="1"/>
  <c r="BU22" l="1"/>
  <c r="BT22"/>
  <c r="BS23" a="1"/>
  <c r="BS23" s="1"/>
  <c r="BU23" l="1"/>
  <c r="BT23"/>
  <c r="BS24" a="1"/>
  <c r="BS24" s="1"/>
  <c r="BU24" l="1"/>
  <c r="BT24"/>
  <c r="BS25" a="1"/>
  <c r="BS25" s="1"/>
  <c r="BU25" l="1"/>
  <c r="BT25"/>
  <c r="BS26" a="1"/>
  <c r="BS26" s="1"/>
  <c r="BU26" l="1"/>
  <c r="BT26"/>
  <c r="BS27" a="1"/>
  <c r="BS27" s="1"/>
  <c r="BU27" l="1"/>
  <c r="BT27"/>
  <c r="BS28" a="1"/>
  <c r="BS28" s="1"/>
  <c r="BU28" l="1"/>
  <c r="BT28"/>
  <c r="BS29" a="1"/>
  <c r="BS29" s="1"/>
  <c r="BU29" l="1"/>
  <c r="BT29"/>
  <c r="BS30" a="1"/>
  <c r="BS30" s="1"/>
  <c r="BU30" l="1"/>
  <c r="BT30"/>
  <c r="BS31" a="1"/>
  <c r="BS31" s="1"/>
  <c r="BU31" l="1"/>
  <c r="BT31"/>
  <c r="BS32" a="1"/>
  <c r="BS32" s="1"/>
  <c r="BU32" l="1"/>
  <c r="BT32"/>
  <c r="BS33" a="1"/>
  <c r="BS33" s="1"/>
  <c r="BU33" l="1"/>
  <c r="BT33"/>
  <c r="BS34" a="1"/>
  <c r="BS34" s="1"/>
  <c r="BU34" l="1"/>
  <c r="BT34"/>
  <c r="BS35" a="1"/>
  <c r="BS35" s="1"/>
  <c r="BU35" l="1"/>
  <c r="BT35"/>
  <c r="BS36" a="1"/>
  <c r="BS36" s="1"/>
  <c r="BU36" l="1"/>
  <c r="BT36"/>
  <c r="BS37" a="1"/>
  <c r="BS37" s="1"/>
  <c r="BU37" l="1"/>
  <c r="BT37"/>
  <c r="BS38" a="1"/>
  <c r="BS38" s="1"/>
  <c r="BU38" l="1"/>
  <c r="BT38"/>
  <c r="BS39" a="1"/>
  <c r="BS39" s="1"/>
  <c r="BU39" l="1"/>
  <c r="BT39"/>
  <c r="BS40" a="1"/>
  <c r="BS40" s="1"/>
  <c r="BU40" l="1"/>
  <c r="BT40"/>
  <c r="BS41" a="1"/>
  <c r="BS41" s="1"/>
  <c r="BU41" l="1"/>
  <c r="BT41"/>
  <c r="BS42" a="1"/>
  <c r="BS42" s="1"/>
  <c r="BU42" l="1"/>
  <c r="BT42"/>
  <c r="BS43" a="1"/>
  <c r="BS43" s="1"/>
  <c r="BU43" l="1"/>
  <c r="BT43"/>
  <c r="BS44" a="1"/>
  <c r="BS44" s="1"/>
  <c r="BU44" l="1"/>
  <c r="BT44"/>
  <c r="BS45" a="1"/>
  <c r="BS45" s="1"/>
  <c r="BU45" l="1"/>
  <c r="BT45"/>
  <c r="BS46" a="1"/>
  <c r="BS46" s="1"/>
  <c r="BU46" l="1"/>
  <c r="BT46"/>
  <c r="BS47" a="1"/>
  <c r="BS47" s="1"/>
  <c r="BU47" l="1"/>
  <c r="BT47"/>
  <c r="BS48" a="1"/>
  <c r="BS48" s="1"/>
  <c r="BU48" l="1"/>
  <c r="BT48"/>
  <c r="BS49" a="1"/>
  <c r="BS49" s="1"/>
  <c r="BU49" l="1"/>
  <c r="BT49"/>
  <c r="BS50" a="1"/>
  <c r="BS50" s="1"/>
  <c r="BU50" l="1"/>
  <c r="BT50"/>
  <c r="BS51" a="1"/>
  <c r="BS51" s="1"/>
  <c r="BU51" l="1"/>
  <c r="BT51"/>
  <c r="BS52" a="1"/>
  <c r="BS52" s="1"/>
  <c r="BU52" l="1"/>
  <c r="BT52"/>
  <c r="BS53" a="1"/>
  <c r="BS53" s="1"/>
  <c r="BU53" l="1"/>
  <c r="BT53"/>
</calcChain>
</file>

<file path=xl/sharedStrings.xml><?xml version="1.0" encoding="utf-8"?>
<sst xmlns="http://schemas.openxmlformats.org/spreadsheetml/2006/main" count="50" uniqueCount="17">
  <si>
    <t>Voiture</t>
  </si>
  <si>
    <t>Maison</t>
  </si>
  <si>
    <t>Vélo</t>
  </si>
  <si>
    <t>Equipement</t>
  </si>
  <si>
    <t>Nombre</t>
  </si>
  <si>
    <t>Moment</t>
  </si>
  <si>
    <t>Variable</t>
  </si>
  <si>
    <t>V</t>
  </si>
  <si>
    <t>T</t>
  </si>
  <si>
    <t>conca</t>
  </si>
  <si>
    <t>extraction et classement par ordre alpha</t>
  </si>
  <si>
    <t xml:space="preserve">automatique </t>
  </si>
  <si>
    <t xml:space="preserve">les plages en feuil2 sont nommées </t>
  </si>
  <si>
    <t xml:space="preserve">en dynamique ,tu peux compléter à souhait </t>
  </si>
  <si>
    <t xml:space="preserve"> !!!!!!   pas de vide </t>
  </si>
  <si>
    <t>tu peux eventuellement masquer la col F</t>
  </si>
  <si>
    <t xml:space="preserve">qui est prete pour 235 conca   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</si>
</sst>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General;s\t\d;&quot;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164" fontId="1" fillId="0" borderId="1" xfId="0" applyNumberFormat="1" applyFont="1" applyBorder="1"/>
    <xf numFmtId="0" fontId="1" fillId="0" borderId="1" xfId="0" applyFont="1" applyBorder="1"/>
    <xf numFmtId="0" fontId="0" fillId="0" borderId="1" xfId="0" applyFont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0" fillId="0" borderId="1" xfId="0" applyFont="1" applyFill="1" applyBorder="1"/>
    <xf numFmtId="0" fontId="1" fillId="0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68</xdr:col>
      <xdr:colOff>438150</xdr:colOff>
      <xdr:row>5</xdr:row>
      <xdr:rowOff>6352</xdr:rowOff>
    </xdr:from>
    <xdr:to>
      <xdr:col>69</xdr:col>
      <xdr:colOff>717550</xdr:colOff>
      <xdr:row>9</xdr:row>
      <xdr:rowOff>101600</xdr:rowOff>
    </xdr:to>
    <xdr:cxnSp macro="">
      <xdr:nvCxnSpPr>
        <xdr:cNvPr id="4" name="Connecteur droit avec flèche 3"/>
        <xdr:cNvCxnSpPr/>
      </xdr:nvCxnSpPr>
      <xdr:spPr>
        <a:xfrm flipV="1">
          <a:off x="4864100" y="927102"/>
          <a:ext cx="1041400" cy="831848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209550</xdr:colOff>
      <xdr:row>0</xdr:row>
      <xdr:rowOff>63500</xdr:rowOff>
    </xdr:from>
    <xdr:to>
      <xdr:col>67</xdr:col>
      <xdr:colOff>971550</xdr:colOff>
      <xdr:row>6</xdr:row>
      <xdr:rowOff>44450</xdr:rowOff>
    </xdr:to>
    <xdr:cxnSp macro="">
      <xdr:nvCxnSpPr>
        <xdr:cNvPr id="8" name="Connecteur droit 7"/>
        <xdr:cNvCxnSpPr/>
      </xdr:nvCxnSpPr>
      <xdr:spPr>
        <a:xfrm rot="10800000" flipV="1">
          <a:off x="971550" y="63500"/>
          <a:ext cx="3041650" cy="10858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65</xdr:col>
      <xdr:colOff>158750</xdr:colOff>
      <xdr:row>0</xdr:row>
      <xdr:rowOff>44450</xdr:rowOff>
    </xdr:from>
    <xdr:to>
      <xdr:col>67</xdr:col>
      <xdr:colOff>787400</xdr:colOff>
      <xdr:row>6</xdr:row>
      <xdr:rowOff>107950</xdr:rowOff>
    </xdr:to>
    <xdr:cxnSp macro="">
      <xdr:nvCxnSpPr>
        <xdr:cNvPr id="10" name="Connecteur droit 9"/>
        <xdr:cNvCxnSpPr/>
      </xdr:nvCxnSpPr>
      <xdr:spPr>
        <a:xfrm>
          <a:off x="920750" y="44450"/>
          <a:ext cx="2908300" cy="1168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M1:BU53"/>
  <sheetViews>
    <sheetView tabSelected="1" topLeftCell="BM1" workbookViewId="0">
      <selection activeCell="BY9" sqref="BY9"/>
    </sheetView>
  </sheetViews>
  <sheetFormatPr baseColWidth="10" defaultRowHeight="14.5"/>
  <cols>
    <col min="1" max="64" width="0" hidden="1" customWidth="1"/>
    <col min="67" max="67" width="21.7265625" bestFit="1" customWidth="1"/>
    <col min="68" max="68" width="19.81640625" bestFit="1" customWidth="1"/>
  </cols>
  <sheetData>
    <row r="1" spans="65:73">
      <c r="BM1" s="1" t="s">
        <v>6</v>
      </c>
      <c r="BN1" s="2"/>
      <c r="BO1" s="3">
        <v>43831</v>
      </c>
      <c r="BP1" s="3">
        <v>43862</v>
      </c>
      <c r="BS1" s="10" t="s">
        <v>9</v>
      </c>
      <c r="BT1" s="11">
        <v>43831</v>
      </c>
      <c r="BU1" s="11">
        <v>43862</v>
      </c>
    </row>
    <row r="2" spans="65:73">
      <c r="BM2" s="2" t="s">
        <v>7</v>
      </c>
      <c r="BN2" s="4" t="s">
        <v>0</v>
      </c>
      <c r="BO2" s="2">
        <f>SUMPRODUCT((DATE(LEFT(Feuil2!$B$2:$B$13,4),RIGHT(Feuil2!$B$2:$B$13,2),1)=BO$1)*(Feuil2!$D$2:$D$13=$BM2)*(Feuil2!$A$2:$A$13=$BN2),Feuil2!$C$2:$C$13)</f>
        <v>4</v>
      </c>
      <c r="BP2" s="2">
        <f>SUMPRODUCT((DATE(LEFT(Feuil2!$B$2:$B$13,4),RIGHT(Feuil2!$B$2:$B$13,2),1)=BP$1)*(Feuil2!$D$2:$D$13=$BM2)*(Feuil2!$A$2:$A$13=$BN2),Feuil2!$C$2:$C$13)</f>
        <v>234</v>
      </c>
      <c r="BS2" s="10" t="str">
        <f t="array" aca="1" ref="BS2" ca="1">IFERROR(INDEX(conca,MATCH(0,COUNTIF(conca,"&lt;"&amp;conca)-SUM(COUNTIF(BS$1:BS1,conca)),0)),"")</f>
        <v>Maison   T</v>
      </c>
      <c r="BT2" s="12">
        <f ca="1">SUMPRODUCT((DATE(LEFT(Moment,4),RIGHT(Moment,2),1)=BT$1)*(conca=$BS2),Nombre)</f>
        <v>2342</v>
      </c>
      <c r="BU2" s="12">
        <f ca="1">SUMPRODUCT((DATE(LEFT(Moment,4),RIGHT(Moment,2),1)=BU$1)*(conca=$BS2),Nombre)</f>
        <v>233</v>
      </c>
    </row>
    <row r="3" spans="65:73">
      <c r="BM3" s="2" t="s">
        <v>7</v>
      </c>
      <c r="BN3" s="4" t="s">
        <v>1</v>
      </c>
      <c r="BO3" s="2">
        <f>SUMPRODUCT((DATE(LEFT(Feuil2!$B$2:$B$13,4),RIGHT(Feuil2!$B$2:$B$13,2),1)=BO$1)*(Feuil2!$D$2:$D$13=$BM3)*(Feuil2!$A$2:$A$13=$BN3),Feuil2!$C$2:$C$13)</f>
        <v>4432</v>
      </c>
      <c r="BP3" s="2">
        <f>SUMPRODUCT((DATE(LEFT(Feuil2!$B$2:$B$13,4),RIGHT(Feuil2!$B$2:$B$13,2),1)=BP$1)*(Feuil2!$D$2:$D$13=$BM3)*(Feuil2!$A$2:$A$13=$BN3),Feuil2!$C$2:$C$13)</f>
        <v>33</v>
      </c>
      <c r="BS3" s="10" t="str">
        <f t="array" aca="1" ref="BS3" ca="1">IFERROR(INDEX(conca,MATCH(0,COUNTIF(conca,"&lt;"&amp;conca)-SUM(COUNTIF(BS$1:BS2,conca)),0)),"")</f>
        <v>Maison   V</v>
      </c>
      <c r="BT3" s="12">
        <f ca="1">SUMPRODUCT((DATE(LEFT(Moment,4),RIGHT(Moment,2),1)=BT$1)*(conca=$BS3),Nombre)</f>
        <v>4432</v>
      </c>
      <c r="BU3" s="12">
        <f ca="1">SUMPRODUCT((DATE(LEFT(Moment,4),RIGHT(Moment,2),1)=BU$1)*(conca=$BS3),Nombre)</f>
        <v>33</v>
      </c>
    </row>
    <row r="4" spans="65:73">
      <c r="BM4" s="2" t="s">
        <v>7</v>
      </c>
      <c r="BN4" s="4" t="s">
        <v>2</v>
      </c>
      <c r="BO4" s="2">
        <f>SUMPRODUCT((DATE(LEFT(Feuil2!$B$2:$B$13,4),RIGHT(Feuil2!$B$2:$B$13,2),1)=BO$1)*(Feuil2!$D$2:$D$13=$BM4)*(Feuil2!$A$2:$A$13=$BN4),Feuil2!$C$2:$C$13)</f>
        <v>223</v>
      </c>
      <c r="BP4" s="2">
        <f>SUMPRODUCT((DATE(LEFT(Feuil2!$B$2:$B$13,4),RIGHT(Feuil2!$B$2:$B$13,2),1)=BP$1)*(Feuil2!$D$2:$D$13=$BM4)*(Feuil2!$A$2:$A$13=$BN4),Feuil2!$C$2:$C$13)</f>
        <v>875</v>
      </c>
      <c r="BS4" s="10" t="str">
        <f t="array" aca="1" ref="BS4" ca="1">IFERROR(INDEX(conca,MATCH(0,COUNTIF(conca,"&lt;"&amp;conca)-SUM(COUNTIF(BS$1:BS3,conca)),0)),"")</f>
        <v>Vélo   T</v>
      </c>
      <c r="BT4" s="12">
        <f ca="1">SUMPRODUCT((DATE(LEFT(Moment,4),RIGHT(Moment,2),1)=BT$1)*(conca=$BS4),Nombre)</f>
        <v>32525</v>
      </c>
      <c r="BU4" s="12">
        <f ca="1">SUMPRODUCT((DATE(LEFT(Moment,4),RIGHT(Moment,2),1)=BU$1)*(conca=$BS4),Nombre)</f>
        <v>42</v>
      </c>
    </row>
    <row r="5" spans="65:73">
      <c r="BM5" s="2" t="s">
        <v>8</v>
      </c>
      <c r="BN5" s="6" t="s">
        <v>0</v>
      </c>
      <c r="BO5" s="2">
        <f>SUMPRODUCT((DATE(LEFT(Feuil2!$B$2:$B$13,4),RIGHT(Feuil2!$B$2:$B$13,2),1)=BO$1)*(Feuil2!$D$2:$D$13=$BM5)*(Feuil2!$A$2:$A$13=$BN5),Feuil2!$C$2:$C$13)</f>
        <v>6</v>
      </c>
      <c r="BP5" s="2">
        <f>SUMPRODUCT((DATE(LEFT(Feuil2!$B$2:$B$13,4),RIGHT(Feuil2!$B$2:$B$13,2),1)=BP$1)*(Feuil2!$D$2:$D$13=$BM5)*(Feuil2!$A$2:$A$13=$BN5),Feuil2!$C$2:$C$13)</f>
        <v>231</v>
      </c>
      <c r="BS5" s="10" t="str">
        <f t="array" aca="1" ref="BS5" ca="1">IFERROR(INDEX(conca,MATCH(0,COUNTIF(conca,"&lt;"&amp;conca)-SUM(COUNTIF(BS$1:BS4,conca)),0)),"")</f>
        <v>Vélo   V</v>
      </c>
      <c r="BT5" s="12">
        <f ca="1">SUMPRODUCT((DATE(LEFT(Moment,4),RIGHT(Moment,2),1)=BT$1)*(conca=$BS5),Nombre)</f>
        <v>223</v>
      </c>
      <c r="BU5" s="12">
        <f ca="1">SUMPRODUCT((DATE(LEFT(Moment,4),RIGHT(Moment,2),1)=BU$1)*(conca=$BS5),Nombre)</f>
        <v>875</v>
      </c>
    </row>
    <row r="6" spans="65:73">
      <c r="BM6" s="2" t="s">
        <v>8</v>
      </c>
      <c r="BN6" s="6" t="s">
        <v>1</v>
      </c>
      <c r="BO6" s="2">
        <f>SUMPRODUCT((DATE(LEFT(Feuil2!$B$2:$B$13,4),RIGHT(Feuil2!$B$2:$B$13,2),1)=BO$1)*(Feuil2!$D$2:$D$13=$BM6)*(Feuil2!$A$2:$A$13=$BN6),Feuil2!$C$2:$C$13)</f>
        <v>2342</v>
      </c>
      <c r="BP6" s="2">
        <f>SUMPRODUCT((DATE(LEFT(Feuil2!$B$2:$B$13,4),RIGHT(Feuil2!$B$2:$B$13,2),1)=BP$1)*(Feuil2!$D$2:$D$13=$BM6)*(Feuil2!$A$2:$A$13=$BN6),Feuil2!$C$2:$C$13)</f>
        <v>233</v>
      </c>
      <c r="BS6" s="10" t="str">
        <f t="array" aca="1" ref="BS6" ca="1">IFERROR(INDEX(conca,MATCH(0,COUNTIF(conca,"&lt;"&amp;conca)-SUM(COUNTIF(BS$1:BS5,conca)),0)),"")</f>
        <v>Voiture   T</v>
      </c>
      <c r="BT6" s="12">
        <f ca="1">SUMPRODUCT((DATE(LEFT(Moment,4),RIGHT(Moment,2),1)=BT$1)*(conca=$BS6),Nombre)</f>
        <v>6</v>
      </c>
      <c r="BU6" s="12">
        <f ca="1">SUMPRODUCT((DATE(LEFT(Moment,4),RIGHT(Moment,2),1)=BU$1)*(conca=$BS6),Nombre)</f>
        <v>231</v>
      </c>
    </row>
    <row r="7" spans="65:73">
      <c r="BM7" s="2" t="s">
        <v>8</v>
      </c>
      <c r="BN7" s="6" t="s">
        <v>2</v>
      </c>
      <c r="BO7" s="2">
        <f>SUMPRODUCT((DATE(LEFT(Feuil2!$B$2:$B$13,4),RIGHT(Feuil2!$B$2:$B$13,2),1)=BO$1)*(Feuil2!$D$2:$D$13=$BM7)*(Feuil2!$A$2:$A$13=$BN7),Feuil2!$C$2:$C$13)</f>
        <v>32525</v>
      </c>
      <c r="BP7" s="2">
        <f>SUMPRODUCT((DATE(LEFT(Feuil2!$B$2:$B$13,4),RIGHT(Feuil2!$B$2:$B$13,2),1)=BP$1)*(Feuil2!$D$2:$D$13=$BM7)*(Feuil2!$A$2:$A$13=$BN7),Feuil2!$C$2:$C$13)</f>
        <v>42</v>
      </c>
      <c r="BS7" s="10" t="str">
        <f t="array" aca="1" ref="BS7" ca="1">IFERROR(INDEX(conca,MATCH(0,COUNTIF(conca,"&lt;"&amp;conca)-SUM(COUNTIF(BS$1:BS6,conca)),0)),"")</f>
        <v>Voiture   V</v>
      </c>
      <c r="BT7" s="12">
        <f ca="1">SUMPRODUCT((DATE(LEFT(Moment,4),RIGHT(Moment,2),1)=BT$1)*(conca=$BS7),Nombre)</f>
        <v>4</v>
      </c>
      <c r="BU7" s="12">
        <f ca="1">SUMPRODUCT((DATE(LEFT(Moment,4),RIGHT(Moment,2),1)=BU$1)*(conca=$BS7),Nombre)</f>
        <v>234</v>
      </c>
    </row>
    <row r="8" spans="65:73">
      <c r="BS8" s="10" t="str">
        <f t="array" aca="1" ref="BS8" ca="1">IFERROR(INDEX(conca,MATCH(0,COUNTIF(conca,"&lt;"&amp;conca)-SUM(COUNTIF(BS$1:BS7,conca)),0)),"")</f>
        <v/>
      </c>
      <c r="BT8" s="12">
        <f ca="1">SUMPRODUCT((DATE(LEFT(Moment,4),RIGHT(Moment,2),1)=BT$1)*(conca=$BS8),Nombre)</f>
        <v>0</v>
      </c>
      <c r="BU8" s="12">
        <f ca="1">SUMPRODUCT((DATE(LEFT(Moment,4),RIGHT(Moment,2),1)=BU$1)*(conca=$BS8),Nombre)</f>
        <v>0</v>
      </c>
    </row>
    <row r="9" spans="65:73">
      <c r="BS9" s="10" t="str">
        <f t="array" aca="1" ref="BS9" ca="1">IFERROR(INDEX(conca,MATCH(0,COUNTIF(conca,"&lt;"&amp;conca)-SUM(COUNTIF(BS$1:BS8,conca)),0)),"")</f>
        <v/>
      </c>
      <c r="BT9" s="12">
        <f ca="1">SUMPRODUCT((DATE(LEFT(Moment,4),RIGHT(Moment,2),1)=BT$1)*(conca=$BS9),Nombre)</f>
        <v>0</v>
      </c>
      <c r="BU9" s="12">
        <f ca="1">SUMPRODUCT((DATE(LEFT(Moment,4),RIGHT(Moment,2),1)=BU$1)*(conca=$BS9),Nombre)</f>
        <v>0</v>
      </c>
    </row>
    <row r="10" spans="65:73">
      <c r="BP10" t="s">
        <v>10</v>
      </c>
      <c r="BS10" s="10" t="str">
        <f t="array" aca="1" ref="BS10" ca="1">IFERROR(INDEX(conca,MATCH(0,COUNTIF(conca,"&lt;"&amp;conca)-SUM(COUNTIF(BS$1:BS9,conca)),0)),"")</f>
        <v/>
      </c>
      <c r="BT10" s="12">
        <f ca="1">SUMPRODUCT((DATE(LEFT(Moment,4),RIGHT(Moment,2),1)=BT$1)*(conca=$BS10),Nombre)</f>
        <v>0</v>
      </c>
      <c r="BU10" s="12">
        <f ca="1">SUMPRODUCT((DATE(LEFT(Moment,4),RIGHT(Moment,2),1)=BU$1)*(conca=$BS10),Nombre)</f>
        <v>0</v>
      </c>
    </row>
    <row r="11" spans="65:73">
      <c r="BP11" t="s">
        <v>11</v>
      </c>
      <c r="BS11" s="10" t="str">
        <f t="array" aca="1" ref="BS11" ca="1">IFERROR(INDEX(conca,MATCH(0,COUNTIF(conca,"&lt;"&amp;conca)-SUM(COUNTIF(BS$1:BS10,conca)),0)),"")</f>
        <v/>
      </c>
      <c r="BT11" s="12">
        <f ca="1">SUMPRODUCT((DATE(LEFT(Moment,4),RIGHT(Moment,2),1)=BT$1)*(conca=$BS11),Nombre)</f>
        <v>0</v>
      </c>
      <c r="BU11" s="12">
        <f ca="1">SUMPRODUCT((DATE(LEFT(Moment,4),RIGHT(Moment,2),1)=BU$1)*(conca=$BS11),Nombre)</f>
        <v>0</v>
      </c>
    </row>
    <row r="12" spans="65:73">
      <c r="BS12" s="10" t="str">
        <f t="array" aca="1" ref="BS12" ca="1">IFERROR(INDEX(conca,MATCH(0,COUNTIF(conca,"&lt;"&amp;conca)-SUM(COUNTIF(BS$1:BS11,conca)),0)),"")</f>
        <v/>
      </c>
      <c r="BT12" s="12">
        <f ca="1">SUMPRODUCT((DATE(LEFT(Moment,4),RIGHT(Moment,2),1)=BT$1)*(conca=$BS12),Nombre)</f>
        <v>0</v>
      </c>
      <c r="BU12" s="12">
        <f ca="1">SUMPRODUCT((DATE(LEFT(Moment,4),RIGHT(Moment,2),1)=BU$1)*(conca=$BS12),Nombre)</f>
        <v>0</v>
      </c>
    </row>
    <row r="13" spans="65:73">
      <c r="BP13" t="s">
        <v>12</v>
      </c>
      <c r="BS13" s="10" t="str">
        <f t="array" aca="1" ref="BS13" ca="1">IFERROR(INDEX(conca,MATCH(0,COUNTIF(conca,"&lt;"&amp;conca)-SUM(COUNTIF(BS$1:BS12,conca)),0)),"")</f>
        <v/>
      </c>
      <c r="BT13" s="12">
        <f ca="1">SUMPRODUCT((DATE(LEFT(Moment,4),RIGHT(Moment,2),1)=BT$1)*(conca=$BS13),Nombre)</f>
        <v>0</v>
      </c>
      <c r="BU13" s="12">
        <f ca="1">SUMPRODUCT((DATE(LEFT(Moment,4),RIGHT(Moment,2),1)=BU$1)*(conca=$BS13),Nombre)</f>
        <v>0</v>
      </c>
    </row>
    <row r="14" spans="65:73">
      <c r="BP14" t="s">
        <v>13</v>
      </c>
      <c r="BS14" s="10" t="str">
        <f t="array" aca="1" ref="BS14" ca="1">IFERROR(INDEX(conca,MATCH(0,COUNTIF(conca,"&lt;"&amp;conca)-SUM(COUNTIF(BS$1:BS13,conca)),0)),"")</f>
        <v/>
      </c>
      <c r="BT14" s="12">
        <f ca="1">SUMPRODUCT((DATE(LEFT(Moment,4),RIGHT(Moment,2),1)=BT$1)*(conca=$BS14),Nombre)</f>
        <v>0</v>
      </c>
      <c r="BU14" s="12">
        <f ca="1">SUMPRODUCT((DATE(LEFT(Moment,4),RIGHT(Moment,2),1)=BU$1)*(conca=$BS14),Nombre)</f>
        <v>0</v>
      </c>
    </row>
    <row r="15" spans="65:73">
      <c r="BP15" t="s">
        <v>14</v>
      </c>
      <c r="BS15" s="10" t="str">
        <f t="array" aca="1" ref="BS15" ca="1">IFERROR(INDEX(conca,MATCH(0,COUNTIF(conca,"&lt;"&amp;conca)-SUM(COUNTIF(BS$1:BS14,conca)),0)),"")</f>
        <v/>
      </c>
      <c r="BT15" s="12">
        <f ca="1">SUMPRODUCT((DATE(LEFT(Moment,4),RIGHT(Moment,2),1)=BT$1)*(conca=$BS15),Nombre)</f>
        <v>0</v>
      </c>
      <c r="BU15" s="12">
        <f ca="1">SUMPRODUCT((DATE(LEFT(Moment,4),RIGHT(Moment,2),1)=BU$1)*(conca=$BS15),Nombre)</f>
        <v>0</v>
      </c>
    </row>
    <row r="16" spans="65:73">
      <c r="BS16" s="10" t="str">
        <f t="array" aca="1" ref="BS16" ca="1">IFERROR(INDEX(conca,MATCH(0,COUNTIF(conca,"&lt;"&amp;conca)-SUM(COUNTIF(BS$1:BS15,conca)),0)),"")</f>
        <v/>
      </c>
      <c r="BT16" s="12">
        <f ca="1">SUMPRODUCT((DATE(LEFT(Moment,4),RIGHT(Moment,2),1)=BT$1)*(conca=$BS16),Nombre)</f>
        <v>0</v>
      </c>
      <c r="BU16" s="12">
        <f ca="1">SUMPRODUCT((DATE(LEFT(Moment,4),RIGHT(Moment,2),1)=BU$1)*(conca=$BS16),Nombre)</f>
        <v>0</v>
      </c>
    </row>
    <row r="17" spans="71:73">
      <c r="BS17" s="10" t="str">
        <f t="array" aca="1" ref="BS17" ca="1">IFERROR(INDEX(conca,MATCH(0,COUNTIF(conca,"&lt;"&amp;conca)-SUM(COUNTIF(BS$1:BS16,conca)),0)),"")</f>
        <v/>
      </c>
      <c r="BT17" s="12">
        <f ca="1">SUMPRODUCT((DATE(LEFT(Moment,4),RIGHT(Moment,2),1)=BT$1)*(conca=$BS17),Nombre)</f>
        <v>0</v>
      </c>
      <c r="BU17" s="12">
        <f ca="1">SUMPRODUCT((DATE(LEFT(Moment,4),RIGHT(Moment,2),1)=BU$1)*(conca=$BS17),Nombre)</f>
        <v>0</v>
      </c>
    </row>
    <row r="18" spans="71:73">
      <c r="BS18" s="10" t="str">
        <f t="array" aca="1" ref="BS18" ca="1">IFERROR(INDEX(conca,MATCH(0,COUNTIF(conca,"&lt;"&amp;conca)-SUM(COUNTIF(BS$1:BS17,conca)),0)),"")</f>
        <v/>
      </c>
      <c r="BT18" s="12">
        <f ca="1">SUMPRODUCT((DATE(LEFT(Moment,4),RIGHT(Moment,2),1)=BT$1)*(conca=$BS18),Nombre)</f>
        <v>0</v>
      </c>
      <c r="BU18" s="12">
        <f ca="1">SUMPRODUCT((DATE(LEFT(Moment,4),RIGHT(Moment,2),1)=BU$1)*(conca=$BS18),Nombre)</f>
        <v>0</v>
      </c>
    </row>
    <row r="19" spans="71:73">
      <c r="BS19" s="10" t="str">
        <f t="array" aca="1" ref="BS19" ca="1">IFERROR(INDEX(conca,MATCH(0,COUNTIF(conca,"&lt;"&amp;conca)-SUM(COUNTIF(BS$1:BS18,conca)),0)),"")</f>
        <v/>
      </c>
      <c r="BT19" s="12">
        <f ca="1">SUMPRODUCT((DATE(LEFT(Moment,4),RIGHT(Moment,2),1)=BT$1)*(conca=$BS19),Nombre)</f>
        <v>0</v>
      </c>
      <c r="BU19" s="12">
        <f ca="1">SUMPRODUCT((DATE(LEFT(Moment,4),RIGHT(Moment,2),1)=BU$1)*(conca=$BS19),Nombre)</f>
        <v>0</v>
      </c>
    </row>
    <row r="20" spans="71:73">
      <c r="BS20" s="10" t="str">
        <f t="array" aca="1" ref="BS20" ca="1">IFERROR(INDEX(conca,MATCH(0,COUNTIF(conca,"&lt;"&amp;conca)-SUM(COUNTIF(BS$1:BS19,conca)),0)),"")</f>
        <v/>
      </c>
      <c r="BT20" s="12">
        <f ca="1">SUMPRODUCT((DATE(LEFT(Moment,4),RIGHT(Moment,2),1)=BT$1)*(conca=$BS20),Nombre)</f>
        <v>0</v>
      </c>
      <c r="BU20" s="12">
        <f ca="1">SUMPRODUCT((DATE(LEFT(Moment,4),RIGHT(Moment,2),1)=BU$1)*(conca=$BS20),Nombre)</f>
        <v>0</v>
      </c>
    </row>
    <row r="21" spans="71:73">
      <c r="BS21" s="10" t="str">
        <f t="array" aca="1" ref="BS21" ca="1">IFERROR(INDEX(conca,MATCH(0,COUNTIF(conca,"&lt;"&amp;conca)-SUM(COUNTIF(BS$1:BS20,conca)),0)),"")</f>
        <v/>
      </c>
      <c r="BT21" s="12">
        <f ca="1">SUMPRODUCT((DATE(LEFT(Moment,4),RIGHT(Moment,2),1)=BT$1)*(conca=$BS21),Nombre)</f>
        <v>0</v>
      </c>
      <c r="BU21" s="12">
        <f ca="1">SUMPRODUCT((DATE(LEFT(Moment,4),RIGHT(Moment,2),1)=BU$1)*(conca=$BS21),Nombre)</f>
        <v>0</v>
      </c>
    </row>
    <row r="22" spans="71:73">
      <c r="BS22" s="10" t="str">
        <f t="array" aca="1" ref="BS22" ca="1">IFERROR(INDEX(conca,MATCH(0,COUNTIF(conca,"&lt;"&amp;conca)-SUM(COUNTIF(BS$1:BS21,conca)),0)),"")</f>
        <v/>
      </c>
      <c r="BT22" s="12">
        <f ca="1">SUMPRODUCT((DATE(LEFT(Moment,4),RIGHT(Moment,2),1)=BT$1)*(conca=$BS22),Nombre)</f>
        <v>0</v>
      </c>
      <c r="BU22" s="12">
        <f ca="1">SUMPRODUCT((DATE(LEFT(Moment,4),RIGHT(Moment,2),1)=BU$1)*(conca=$BS22),Nombre)</f>
        <v>0</v>
      </c>
    </row>
    <row r="23" spans="71:73">
      <c r="BS23" s="10" t="str">
        <f t="array" aca="1" ref="BS23" ca="1">IFERROR(INDEX(conca,MATCH(0,COUNTIF(conca,"&lt;"&amp;conca)-SUM(COUNTIF(BS$1:BS22,conca)),0)),"")</f>
        <v/>
      </c>
      <c r="BT23" s="12">
        <f ca="1">SUMPRODUCT((DATE(LEFT(Moment,4),RIGHT(Moment,2),1)=BT$1)*(conca=$BS23),Nombre)</f>
        <v>0</v>
      </c>
      <c r="BU23" s="12">
        <f ca="1">SUMPRODUCT((DATE(LEFT(Moment,4),RIGHT(Moment,2),1)=BU$1)*(conca=$BS23),Nombre)</f>
        <v>0</v>
      </c>
    </row>
    <row r="24" spans="71:73">
      <c r="BS24" s="10" t="str">
        <f t="array" aca="1" ref="BS24" ca="1">IFERROR(INDEX(conca,MATCH(0,COUNTIF(conca,"&lt;"&amp;conca)-SUM(COUNTIF(BS$1:BS23,conca)),0)),"")</f>
        <v/>
      </c>
      <c r="BT24" s="12">
        <f ca="1">SUMPRODUCT((DATE(LEFT(Moment,4),RIGHT(Moment,2),1)=BT$1)*(conca=$BS24),Nombre)</f>
        <v>0</v>
      </c>
      <c r="BU24" s="12">
        <f ca="1">SUMPRODUCT((DATE(LEFT(Moment,4),RIGHT(Moment,2),1)=BU$1)*(conca=$BS24),Nombre)</f>
        <v>0</v>
      </c>
    </row>
    <row r="25" spans="71:73">
      <c r="BS25" s="10" t="str">
        <f t="array" aca="1" ref="BS25" ca="1">IFERROR(INDEX(conca,MATCH(0,COUNTIF(conca,"&lt;"&amp;conca)-SUM(COUNTIF(BS$1:BS24,conca)),0)),"")</f>
        <v/>
      </c>
      <c r="BT25" s="12">
        <f ca="1">SUMPRODUCT((DATE(LEFT(Moment,4),RIGHT(Moment,2),1)=BT$1)*(conca=$BS25),Nombre)</f>
        <v>0</v>
      </c>
      <c r="BU25" s="12">
        <f ca="1">SUMPRODUCT((DATE(LEFT(Moment,4),RIGHT(Moment,2),1)=BU$1)*(conca=$BS25),Nombre)</f>
        <v>0</v>
      </c>
    </row>
    <row r="26" spans="71:73">
      <c r="BS26" s="10" t="str">
        <f t="array" aca="1" ref="BS26" ca="1">IFERROR(INDEX(conca,MATCH(0,COUNTIF(conca,"&lt;"&amp;conca)-SUM(COUNTIF(BS$1:BS25,conca)),0)),"")</f>
        <v/>
      </c>
      <c r="BT26" s="12">
        <f ca="1">SUMPRODUCT((DATE(LEFT(Moment,4),RIGHT(Moment,2),1)=BT$1)*(conca=$BS26),Nombre)</f>
        <v>0</v>
      </c>
      <c r="BU26" s="12">
        <f ca="1">SUMPRODUCT((DATE(LEFT(Moment,4),RIGHT(Moment,2),1)=BU$1)*(conca=$BS26),Nombre)</f>
        <v>0</v>
      </c>
    </row>
    <row r="27" spans="71:73">
      <c r="BS27" s="10" t="str">
        <f t="array" aca="1" ref="BS27" ca="1">IFERROR(INDEX(conca,MATCH(0,COUNTIF(conca,"&lt;"&amp;conca)-SUM(COUNTIF(BS$1:BS26,conca)),0)),"")</f>
        <v/>
      </c>
      <c r="BT27" s="12">
        <f ca="1">SUMPRODUCT((DATE(LEFT(Moment,4),RIGHT(Moment,2),1)=BT$1)*(conca=$BS27),Nombre)</f>
        <v>0</v>
      </c>
      <c r="BU27" s="12">
        <f ca="1">SUMPRODUCT((DATE(LEFT(Moment,4),RIGHT(Moment,2),1)=BU$1)*(conca=$BS27),Nombre)</f>
        <v>0</v>
      </c>
    </row>
    <row r="28" spans="71:73">
      <c r="BS28" s="10" t="str">
        <f t="array" aca="1" ref="BS28" ca="1">IFERROR(INDEX(conca,MATCH(0,COUNTIF(conca,"&lt;"&amp;conca)-SUM(COUNTIF(BS$1:BS27,conca)),0)),"")</f>
        <v/>
      </c>
      <c r="BT28" s="12">
        <f ca="1">SUMPRODUCT((DATE(LEFT(Moment,4),RIGHT(Moment,2),1)=BT$1)*(conca=$BS28),Nombre)</f>
        <v>0</v>
      </c>
      <c r="BU28" s="12">
        <f ca="1">SUMPRODUCT((DATE(LEFT(Moment,4),RIGHT(Moment,2),1)=BU$1)*(conca=$BS28),Nombre)</f>
        <v>0</v>
      </c>
    </row>
    <row r="29" spans="71:73">
      <c r="BS29" s="10" t="str">
        <f t="array" aca="1" ref="BS29" ca="1">IFERROR(INDEX(conca,MATCH(0,COUNTIF(conca,"&lt;"&amp;conca)-SUM(COUNTIF(BS$1:BS28,conca)),0)),"")</f>
        <v/>
      </c>
      <c r="BT29" s="12">
        <f ca="1">SUMPRODUCT((DATE(LEFT(Moment,4),RIGHT(Moment,2),1)=BT$1)*(conca=$BS29),Nombre)</f>
        <v>0</v>
      </c>
      <c r="BU29" s="12">
        <f ca="1">SUMPRODUCT((DATE(LEFT(Moment,4),RIGHT(Moment,2),1)=BU$1)*(conca=$BS29),Nombre)</f>
        <v>0</v>
      </c>
    </row>
    <row r="30" spans="71:73">
      <c r="BS30" s="10" t="str">
        <f t="array" aca="1" ref="BS30" ca="1">IFERROR(INDEX(conca,MATCH(0,COUNTIF(conca,"&lt;"&amp;conca)-SUM(COUNTIF(BS$1:BS29,conca)),0)),"")</f>
        <v/>
      </c>
      <c r="BT30" s="12">
        <f ca="1">SUMPRODUCT((DATE(LEFT(Moment,4),RIGHT(Moment,2),1)=BT$1)*(conca=$BS30),Nombre)</f>
        <v>0</v>
      </c>
      <c r="BU30" s="12">
        <f ca="1">SUMPRODUCT((DATE(LEFT(Moment,4),RIGHT(Moment,2),1)=BU$1)*(conca=$BS30),Nombre)</f>
        <v>0</v>
      </c>
    </row>
    <row r="31" spans="71:73">
      <c r="BS31" s="10" t="str">
        <f t="array" aca="1" ref="BS31" ca="1">IFERROR(INDEX(conca,MATCH(0,COUNTIF(conca,"&lt;"&amp;conca)-SUM(COUNTIF(BS$1:BS30,conca)),0)),"")</f>
        <v/>
      </c>
      <c r="BT31" s="12">
        <f ca="1">SUMPRODUCT((DATE(LEFT(Moment,4),RIGHT(Moment,2),1)=BT$1)*(conca=$BS31),Nombre)</f>
        <v>0</v>
      </c>
      <c r="BU31" s="12">
        <f ca="1">SUMPRODUCT((DATE(LEFT(Moment,4),RIGHT(Moment,2),1)=BU$1)*(conca=$BS31),Nombre)</f>
        <v>0</v>
      </c>
    </row>
    <row r="32" spans="71:73">
      <c r="BS32" s="10" t="str">
        <f t="array" aca="1" ref="BS32" ca="1">IFERROR(INDEX(conca,MATCH(0,COUNTIF(conca,"&lt;"&amp;conca)-SUM(COUNTIF(BS$1:BS31,conca)),0)),"")</f>
        <v/>
      </c>
      <c r="BT32" s="12">
        <f ca="1">SUMPRODUCT((DATE(LEFT(Moment,4),RIGHT(Moment,2),1)=BT$1)*(conca=$BS32),Nombre)</f>
        <v>0</v>
      </c>
      <c r="BU32" s="12">
        <f ca="1">SUMPRODUCT((DATE(LEFT(Moment,4),RIGHT(Moment,2),1)=BU$1)*(conca=$BS32),Nombre)</f>
        <v>0</v>
      </c>
    </row>
    <row r="33" spans="71:73">
      <c r="BS33" s="10" t="str">
        <f t="array" aca="1" ref="BS33" ca="1">IFERROR(INDEX(conca,MATCH(0,COUNTIF(conca,"&lt;"&amp;conca)-SUM(COUNTIF(BS$1:BS32,conca)),0)),"")</f>
        <v/>
      </c>
      <c r="BT33" s="12">
        <f ca="1">SUMPRODUCT((DATE(LEFT(Moment,4),RIGHT(Moment,2),1)=BT$1)*(conca=$BS33),Nombre)</f>
        <v>0</v>
      </c>
      <c r="BU33" s="12">
        <f ca="1">SUMPRODUCT((DATE(LEFT(Moment,4),RIGHT(Moment,2),1)=BU$1)*(conca=$BS33),Nombre)</f>
        <v>0</v>
      </c>
    </row>
    <row r="34" spans="71:73">
      <c r="BS34" s="10" t="str">
        <f t="array" aca="1" ref="BS34" ca="1">IFERROR(INDEX(conca,MATCH(0,COUNTIF(conca,"&lt;"&amp;conca)-SUM(COUNTIF(BS$1:BS33,conca)),0)),"")</f>
        <v/>
      </c>
      <c r="BT34" s="12">
        <f ca="1">SUMPRODUCT((DATE(LEFT(Moment,4),RIGHT(Moment,2),1)=BT$1)*(conca=$BS34),Nombre)</f>
        <v>0</v>
      </c>
      <c r="BU34" s="12">
        <f ca="1">SUMPRODUCT((DATE(LEFT(Moment,4),RIGHT(Moment,2),1)=BU$1)*(conca=$BS34),Nombre)</f>
        <v>0</v>
      </c>
    </row>
    <row r="35" spans="71:73">
      <c r="BS35" s="10" t="str">
        <f t="array" aca="1" ref="BS35" ca="1">IFERROR(INDEX(conca,MATCH(0,COUNTIF(conca,"&lt;"&amp;conca)-SUM(COUNTIF(BS$1:BS34,conca)),0)),"")</f>
        <v/>
      </c>
      <c r="BT35" s="12">
        <f ca="1">SUMPRODUCT((DATE(LEFT(Moment,4),RIGHT(Moment,2),1)=BT$1)*(conca=$BS35),Nombre)</f>
        <v>0</v>
      </c>
      <c r="BU35" s="12">
        <f ca="1">SUMPRODUCT((DATE(LEFT(Moment,4),RIGHT(Moment,2),1)=BU$1)*(conca=$BS35),Nombre)</f>
        <v>0</v>
      </c>
    </row>
    <row r="36" spans="71:73">
      <c r="BS36" s="10" t="str">
        <f t="array" aca="1" ref="BS36" ca="1">IFERROR(INDEX(conca,MATCH(0,COUNTIF(conca,"&lt;"&amp;conca)-SUM(COUNTIF(BS$1:BS35,conca)),0)),"")</f>
        <v/>
      </c>
      <c r="BT36" s="12">
        <f ca="1">SUMPRODUCT((DATE(LEFT(Moment,4),RIGHT(Moment,2),1)=BT$1)*(conca=$BS36),Nombre)</f>
        <v>0</v>
      </c>
      <c r="BU36" s="12">
        <f ca="1">SUMPRODUCT((DATE(LEFT(Moment,4),RIGHT(Moment,2),1)=BU$1)*(conca=$BS36),Nombre)</f>
        <v>0</v>
      </c>
    </row>
    <row r="37" spans="71:73">
      <c r="BS37" s="10" t="str">
        <f t="array" aca="1" ref="BS37" ca="1">IFERROR(INDEX(conca,MATCH(0,COUNTIF(conca,"&lt;"&amp;conca)-SUM(COUNTIF(BS$1:BS36,conca)),0)),"")</f>
        <v/>
      </c>
      <c r="BT37" s="12">
        <f ca="1">SUMPRODUCT((DATE(LEFT(Moment,4),RIGHT(Moment,2),1)=BT$1)*(conca=$BS37),Nombre)</f>
        <v>0</v>
      </c>
      <c r="BU37" s="12">
        <f ca="1">SUMPRODUCT((DATE(LEFT(Moment,4),RIGHT(Moment,2),1)=BU$1)*(conca=$BS37),Nombre)</f>
        <v>0</v>
      </c>
    </row>
    <row r="38" spans="71:73">
      <c r="BS38" s="10" t="str">
        <f t="array" aca="1" ref="BS38" ca="1">IFERROR(INDEX(conca,MATCH(0,COUNTIF(conca,"&lt;"&amp;conca)-SUM(COUNTIF(BS$1:BS37,conca)),0)),"")</f>
        <v/>
      </c>
      <c r="BT38" s="12">
        <f ca="1">SUMPRODUCT((DATE(LEFT(Moment,4),RIGHT(Moment,2),1)=BT$1)*(conca=$BS38),Nombre)</f>
        <v>0</v>
      </c>
      <c r="BU38" s="12">
        <f ca="1">SUMPRODUCT((DATE(LEFT(Moment,4),RIGHT(Moment,2),1)=BU$1)*(conca=$BS38),Nombre)</f>
        <v>0</v>
      </c>
    </row>
    <row r="39" spans="71:73">
      <c r="BS39" s="10" t="str">
        <f t="array" aca="1" ref="BS39" ca="1">IFERROR(INDEX(conca,MATCH(0,COUNTIF(conca,"&lt;"&amp;conca)-SUM(COUNTIF(BS$1:BS38,conca)),0)),"")</f>
        <v/>
      </c>
      <c r="BT39" s="12">
        <f ca="1">SUMPRODUCT((DATE(LEFT(Moment,4),RIGHT(Moment,2),1)=BT$1)*(conca=$BS39),Nombre)</f>
        <v>0</v>
      </c>
      <c r="BU39" s="12">
        <f ca="1">SUMPRODUCT((DATE(LEFT(Moment,4),RIGHT(Moment,2),1)=BU$1)*(conca=$BS39),Nombre)</f>
        <v>0</v>
      </c>
    </row>
    <row r="40" spans="71:73">
      <c r="BS40" s="10" t="str">
        <f t="array" aca="1" ref="BS40" ca="1">IFERROR(INDEX(conca,MATCH(0,COUNTIF(conca,"&lt;"&amp;conca)-SUM(COUNTIF(BS$1:BS39,conca)),0)),"")</f>
        <v/>
      </c>
      <c r="BT40" s="12">
        <f ca="1">SUMPRODUCT((DATE(LEFT(Moment,4),RIGHT(Moment,2),1)=BT$1)*(conca=$BS40),Nombre)</f>
        <v>0</v>
      </c>
      <c r="BU40" s="12">
        <f ca="1">SUMPRODUCT((DATE(LEFT(Moment,4),RIGHT(Moment,2),1)=BU$1)*(conca=$BS40),Nombre)</f>
        <v>0</v>
      </c>
    </row>
    <row r="41" spans="71:73">
      <c r="BS41" s="10" t="str">
        <f t="array" aca="1" ref="BS41" ca="1">IFERROR(INDEX(conca,MATCH(0,COUNTIF(conca,"&lt;"&amp;conca)-SUM(COUNTIF(BS$1:BS40,conca)),0)),"")</f>
        <v/>
      </c>
      <c r="BT41" s="12">
        <f ca="1">SUMPRODUCT((DATE(LEFT(Moment,4),RIGHT(Moment,2),1)=BT$1)*(conca=$BS41),Nombre)</f>
        <v>0</v>
      </c>
      <c r="BU41" s="12">
        <f ca="1">SUMPRODUCT((DATE(LEFT(Moment,4),RIGHT(Moment,2),1)=BU$1)*(conca=$BS41),Nombre)</f>
        <v>0</v>
      </c>
    </row>
    <row r="42" spans="71:73">
      <c r="BS42" s="10" t="str">
        <f t="array" aca="1" ref="BS42" ca="1">IFERROR(INDEX(conca,MATCH(0,COUNTIF(conca,"&lt;"&amp;conca)-SUM(COUNTIF(BS$1:BS41,conca)),0)),"")</f>
        <v/>
      </c>
      <c r="BT42" s="12">
        <f ca="1">SUMPRODUCT((DATE(LEFT(Moment,4),RIGHT(Moment,2),1)=BT$1)*(conca=$BS42),Nombre)</f>
        <v>0</v>
      </c>
      <c r="BU42" s="12">
        <f ca="1">SUMPRODUCT((DATE(LEFT(Moment,4),RIGHT(Moment,2),1)=BU$1)*(conca=$BS42),Nombre)</f>
        <v>0</v>
      </c>
    </row>
    <row r="43" spans="71:73">
      <c r="BS43" s="10" t="str">
        <f t="array" aca="1" ref="BS43" ca="1">IFERROR(INDEX(conca,MATCH(0,COUNTIF(conca,"&lt;"&amp;conca)-SUM(COUNTIF(BS$1:BS42,conca)),0)),"")</f>
        <v/>
      </c>
      <c r="BT43" s="12">
        <f ca="1">SUMPRODUCT((DATE(LEFT(Moment,4),RIGHT(Moment,2),1)=BT$1)*(conca=$BS43),Nombre)</f>
        <v>0</v>
      </c>
      <c r="BU43" s="12">
        <f ca="1">SUMPRODUCT((DATE(LEFT(Moment,4),RIGHT(Moment,2),1)=BU$1)*(conca=$BS43),Nombre)</f>
        <v>0</v>
      </c>
    </row>
    <row r="44" spans="71:73">
      <c r="BS44" s="10" t="str">
        <f t="array" aca="1" ref="BS44" ca="1">IFERROR(INDEX(conca,MATCH(0,COUNTIF(conca,"&lt;"&amp;conca)-SUM(COUNTIF(BS$1:BS43,conca)),0)),"")</f>
        <v/>
      </c>
      <c r="BT44" s="12">
        <f ca="1">SUMPRODUCT((DATE(LEFT(Moment,4),RIGHT(Moment,2),1)=BT$1)*(conca=$BS44),Nombre)</f>
        <v>0</v>
      </c>
      <c r="BU44" s="12">
        <f ca="1">SUMPRODUCT((DATE(LEFT(Moment,4),RIGHT(Moment,2),1)=BU$1)*(conca=$BS44),Nombre)</f>
        <v>0</v>
      </c>
    </row>
    <row r="45" spans="71:73">
      <c r="BS45" s="10" t="str">
        <f t="array" aca="1" ref="BS45" ca="1">IFERROR(INDEX(conca,MATCH(0,COUNTIF(conca,"&lt;"&amp;conca)-SUM(COUNTIF(BS$1:BS44,conca)),0)),"")</f>
        <v/>
      </c>
      <c r="BT45" s="12">
        <f ca="1">SUMPRODUCT((DATE(LEFT(Moment,4),RIGHT(Moment,2),1)=BT$1)*(conca=$BS45),Nombre)</f>
        <v>0</v>
      </c>
      <c r="BU45" s="12">
        <f ca="1">SUMPRODUCT((DATE(LEFT(Moment,4),RIGHT(Moment,2),1)=BU$1)*(conca=$BS45),Nombre)</f>
        <v>0</v>
      </c>
    </row>
    <row r="46" spans="71:73">
      <c r="BS46" s="10" t="str">
        <f t="array" aca="1" ref="BS46" ca="1">IFERROR(INDEX(conca,MATCH(0,COUNTIF(conca,"&lt;"&amp;conca)-SUM(COUNTIF(BS$1:BS45,conca)),0)),"")</f>
        <v/>
      </c>
      <c r="BT46" s="12">
        <f ca="1">SUMPRODUCT((DATE(LEFT(Moment,4),RIGHT(Moment,2),1)=BT$1)*(conca=$BS46),Nombre)</f>
        <v>0</v>
      </c>
      <c r="BU46" s="12">
        <f ca="1">SUMPRODUCT((DATE(LEFT(Moment,4),RIGHT(Moment,2),1)=BU$1)*(conca=$BS46),Nombre)</f>
        <v>0</v>
      </c>
    </row>
    <row r="47" spans="71:73">
      <c r="BS47" s="10" t="str">
        <f t="array" aca="1" ref="BS47" ca="1">IFERROR(INDEX(conca,MATCH(0,COUNTIF(conca,"&lt;"&amp;conca)-SUM(COUNTIF(BS$1:BS46,conca)),0)),"")</f>
        <v/>
      </c>
      <c r="BT47" s="12">
        <f ca="1">SUMPRODUCT((DATE(LEFT(Moment,4),RIGHT(Moment,2),1)=BT$1)*(conca=$BS47),Nombre)</f>
        <v>0</v>
      </c>
      <c r="BU47" s="12">
        <f ca="1">SUMPRODUCT((DATE(LEFT(Moment,4),RIGHT(Moment,2),1)=BU$1)*(conca=$BS47),Nombre)</f>
        <v>0</v>
      </c>
    </row>
    <row r="48" spans="71:73">
      <c r="BS48" s="10" t="str">
        <f t="array" aca="1" ref="BS48" ca="1">IFERROR(INDEX(conca,MATCH(0,COUNTIF(conca,"&lt;"&amp;conca)-SUM(COUNTIF(BS$1:BS47,conca)),0)),"")</f>
        <v/>
      </c>
      <c r="BT48" s="12">
        <f ca="1">SUMPRODUCT((DATE(LEFT(Moment,4),RIGHT(Moment,2),1)=BT$1)*(conca=$BS48),Nombre)</f>
        <v>0</v>
      </c>
      <c r="BU48" s="12">
        <f ca="1">SUMPRODUCT((DATE(LEFT(Moment,4),RIGHT(Moment,2),1)=BU$1)*(conca=$BS48),Nombre)</f>
        <v>0</v>
      </c>
    </row>
    <row r="49" spans="71:73">
      <c r="BS49" s="10" t="str">
        <f t="array" aca="1" ref="BS49" ca="1">IFERROR(INDEX(conca,MATCH(0,COUNTIF(conca,"&lt;"&amp;conca)-SUM(COUNTIF(BS$1:BS48,conca)),0)),"")</f>
        <v/>
      </c>
      <c r="BT49" s="12">
        <f ca="1">SUMPRODUCT((DATE(LEFT(Moment,4),RIGHT(Moment,2),1)=BT$1)*(conca=$BS49),Nombre)</f>
        <v>0</v>
      </c>
      <c r="BU49" s="12">
        <f ca="1">SUMPRODUCT((DATE(LEFT(Moment,4),RIGHT(Moment,2),1)=BU$1)*(conca=$BS49),Nombre)</f>
        <v>0</v>
      </c>
    </row>
    <row r="50" spans="71:73">
      <c r="BS50" s="10" t="str">
        <f t="array" aca="1" ref="BS50" ca="1">IFERROR(INDEX(conca,MATCH(0,COUNTIF(conca,"&lt;"&amp;conca)-SUM(COUNTIF(BS$1:BS49,conca)),0)),"")</f>
        <v/>
      </c>
      <c r="BT50" s="12">
        <f ca="1">SUMPRODUCT((DATE(LEFT(Moment,4),RIGHT(Moment,2),1)=BT$1)*(conca=$BS50),Nombre)</f>
        <v>0</v>
      </c>
      <c r="BU50" s="12">
        <f ca="1">SUMPRODUCT((DATE(LEFT(Moment,4),RIGHT(Moment,2),1)=BU$1)*(conca=$BS50),Nombre)</f>
        <v>0</v>
      </c>
    </row>
    <row r="51" spans="71:73">
      <c r="BS51" s="10" t="str">
        <f t="array" aca="1" ref="BS51" ca="1">IFERROR(INDEX(conca,MATCH(0,COUNTIF(conca,"&lt;"&amp;conca)-SUM(COUNTIF(BS$1:BS50,conca)),0)),"")</f>
        <v/>
      </c>
      <c r="BT51" s="12">
        <f ca="1">SUMPRODUCT((DATE(LEFT(Moment,4),RIGHT(Moment,2),1)=BT$1)*(conca=$BS51),Nombre)</f>
        <v>0</v>
      </c>
      <c r="BU51" s="12">
        <f ca="1">SUMPRODUCT((DATE(LEFT(Moment,4),RIGHT(Moment,2),1)=BU$1)*(conca=$BS51),Nombre)</f>
        <v>0</v>
      </c>
    </row>
    <row r="52" spans="71:73">
      <c r="BS52" s="10" t="str">
        <f t="array" aca="1" ref="BS52" ca="1">IFERROR(INDEX(conca,MATCH(0,COUNTIF(conca,"&lt;"&amp;conca)-SUM(COUNTIF(BS$1:BS51,conca)),0)),"")</f>
        <v/>
      </c>
      <c r="BT52" s="12">
        <f ca="1">SUMPRODUCT((DATE(LEFT(Moment,4),RIGHT(Moment,2),1)=BT$1)*(conca=$BS52),Nombre)</f>
        <v>0</v>
      </c>
      <c r="BU52" s="12">
        <f ca="1">SUMPRODUCT((DATE(LEFT(Moment,4),RIGHT(Moment,2),1)=BU$1)*(conca=$BS52),Nombre)</f>
        <v>0</v>
      </c>
    </row>
    <row r="53" spans="71:73">
      <c r="BS53" s="10" t="str">
        <f t="array" aca="1" ref="BS53" ca="1">IFERROR(INDEX(conca,MATCH(0,COUNTIF(conca,"&lt;"&amp;conca)-SUM(COUNTIF(BS$1:BS52,conca)),0)),"")</f>
        <v/>
      </c>
      <c r="BT53" s="12">
        <f ca="1">SUMPRODUCT((DATE(LEFT(Moment,4),RIGHT(Moment,2),1)=BT$1)*(conca=$BS53),Nombre)</f>
        <v>0</v>
      </c>
      <c r="BU53" s="12">
        <f ca="1">SUMPRODUCT((DATE(LEFT(Moment,4),RIGHT(Moment,2),1)=BU$1)*(conca=$BS53),Nombre)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35"/>
  <sheetViews>
    <sheetView workbookViewId="0">
      <selection activeCell="M9" sqref="M9"/>
    </sheetView>
  </sheetViews>
  <sheetFormatPr baseColWidth="10" defaultRowHeight="14.5"/>
  <cols>
    <col min="1" max="1" width="14.81640625" customWidth="1"/>
  </cols>
  <sheetData>
    <row r="1" spans="1:8">
      <c r="A1" s="1" t="s">
        <v>3</v>
      </c>
      <c r="B1" s="1" t="s">
        <v>5</v>
      </c>
      <c r="C1" s="1" t="s">
        <v>4</v>
      </c>
      <c r="D1" s="7" t="s">
        <v>6</v>
      </c>
      <c r="F1" s="9" t="s">
        <v>9</v>
      </c>
    </row>
    <row r="2" spans="1:8">
      <c r="A2" s="5" t="s">
        <v>0</v>
      </c>
      <c r="B2" s="2">
        <v>202001</v>
      </c>
      <c r="C2" s="2">
        <v>4</v>
      </c>
      <c r="D2" s="2" t="s">
        <v>7</v>
      </c>
      <c r="F2" t="str">
        <f>A2&amp;"   "&amp;D2</f>
        <v>Voiture   V</v>
      </c>
      <c r="H2" t="s">
        <v>15</v>
      </c>
    </row>
    <row r="3" spans="1:8">
      <c r="A3" s="5" t="s">
        <v>1</v>
      </c>
      <c r="B3" s="2">
        <v>202002</v>
      </c>
      <c r="C3" s="2">
        <v>33</v>
      </c>
      <c r="D3" s="2" t="s">
        <v>7</v>
      </c>
      <c r="F3" t="str">
        <f t="shared" ref="F3:F66" si="0">A3&amp;"   "&amp;D3</f>
        <v>Maison   V</v>
      </c>
      <c r="H3" t="s">
        <v>16</v>
      </c>
    </row>
    <row r="4" spans="1:8">
      <c r="A4" s="5" t="s">
        <v>2</v>
      </c>
      <c r="B4" s="2">
        <v>202002</v>
      </c>
      <c r="C4" s="2">
        <v>42</v>
      </c>
      <c r="D4" s="2" t="s">
        <v>8</v>
      </c>
      <c r="F4" t="str">
        <f t="shared" si="0"/>
        <v>Vélo   T</v>
      </c>
    </row>
    <row r="5" spans="1:8">
      <c r="A5" s="5" t="s">
        <v>0</v>
      </c>
      <c r="B5" s="2">
        <v>202002</v>
      </c>
      <c r="C5" s="2">
        <v>234</v>
      </c>
      <c r="D5" s="2" t="s">
        <v>7</v>
      </c>
      <c r="F5" t="str">
        <f t="shared" si="0"/>
        <v>Voiture   V</v>
      </c>
    </row>
    <row r="6" spans="1:8">
      <c r="A6" s="5" t="s">
        <v>1</v>
      </c>
      <c r="B6" s="2">
        <v>202001</v>
      </c>
      <c r="C6" s="2">
        <v>4432</v>
      </c>
      <c r="D6" s="2" t="s">
        <v>7</v>
      </c>
      <c r="F6" t="str">
        <f t="shared" si="0"/>
        <v>Maison   V</v>
      </c>
    </row>
    <row r="7" spans="1:8">
      <c r="A7" s="5" t="s">
        <v>2</v>
      </c>
      <c r="B7" s="5">
        <v>202001</v>
      </c>
      <c r="C7" s="5">
        <v>223</v>
      </c>
      <c r="D7" s="2" t="s">
        <v>7</v>
      </c>
      <c r="F7" t="str">
        <f t="shared" si="0"/>
        <v>Vélo   V</v>
      </c>
    </row>
    <row r="8" spans="1:8">
      <c r="A8" s="5" t="s">
        <v>0</v>
      </c>
      <c r="B8" s="5">
        <v>202001</v>
      </c>
      <c r="C8" s="5">
        <v>6</v>
      </c>
      <c r="D8" s="2" t="s">
        <v>8</v>
      </c>
      <c r="F8" t="str">
        <f t="shared" si="0"/>
        <v>Voiture   T</v>
      </c>
    </row>
    <row r="9" spans="1:8">
      <c r="A9" s="5" t="s">
        <v>1</v>
      </c>
      <c r="B9" s="5">
        <v>202001</v>
      </c>
      <c r="C9" s="5">
        <v>2342</v>
      </c>
      <c r="D9" s="2" t="s">
        <v>8</v>
      </c>
      <c r="F9" t="str">
        <f t="shared" si="0"/>
        <v>Maison   T</v>
      </c>
    </row>
    <row r="10" spans="1:8">
      <c r="A10" s="5" t="s">
        <v>2</v>
      </c>
      <c r="B10" s="5">
        <v>202001</v>
      </c>
      <c r="C10" s="5">
        <v>32525</v>
      </c>
      <c r="D10" s="2" t="s">
        <v>8</v>
      </c>
      <c r="F10" t="str">
        <f t="shared" si="0"/>
        <v>Vélo   T</v>
      </c>
    </row>
    <row r="11" spans="1:8">
      <c r="A11" s="8" t="s">
        <v>1</v>
      </c>
      <c r="B11" s="8">
        <v>202002</v>
      </c>
      <c r="C11" s="8">
        <v>233</v>
      </c>
      <c r="D11" s="2" t="s">
        <v>8</v>
      </c>
      <c r="F11" t="str">
        <f t="shared" si="0"/>
        <v>Maison   T</v>
      </c>
    </row>
    <row r="12" spans="1:8">
      <c r="A12" s="8" t="s">
        <v>0</v>
      </c>
      <c r="B12" s="8">
        <v>202002</v>
      </c>
      <c r="C12" s="8">
        <v>231</v>
      </c>
      <c r="D12" s="2" t="s">
        <v>8</v>
      </c>
      <c r="F12" t="str">
        <f t="shared" si="0"/>
        <v>Voiture   T</v>
      </c>
    </row>
    <row r="13" spans="1:8">
      <c r="A13" s="8" t="s">
        <v>2</v>
      </c>
      <c r="B13" s="8">
        <v>202002</v>
      </c>
      <c r="C13" s="8">
        <v>875</v>
      </c>
      <c r="D13" s="2" t="s">
        <v>7</v>
      </c>
      <c r="F13" t="str">
        <f t="shared" si="0"/>
        <v>Vélo   V</v>
      </c>
    </row>
    <row r="14" spans="1:8">
      <c r="F14" t="str">
        <f t="shared" si="0"/>
        <v xml:space="preserve">   </v>
      </c>
    </row>
    <row r="15" spans="1:8">
      <c r="F15" t="str">
        <f t="shared" si="0"/>
        <v xml:space="preserve">   </v>
      </c>
    </row>
    <row r="16" spans="1:8">
      <c r="F16" t="str">
        <f t="shared" si="0"/>
        <v xml:space="preserve">   </v>
      </c>
    </row>
    <row r="17" spans="6:6">
      <c r="F17" t="str">
        <f t="shared" si="0"/>
        <v xml:space="preserve">   </v>
      </c>
    </row>
    <row r="18" spans="6:6">
      <c r="F18" t="str">
        <f t="shared" si="0"/>
        <v xml:space="preserve">   </v>
      </c>
    </row>
    <row r="19" spans="6:6">
      <c r="F19" t="str">
        <f t="shared" si="0"/>
        <v xml:space="preserve">   </v>
      </c>
    </row>
    <row r="20" spans="6:6">
      <c r="F20" t="str">
        <f t="shared" si="0"/>
        <v xml:space="preserve">   </v>
      </c>
    </row>
    <row r="21" spans="6:6">
      <c r="F21" t="str">
        <f t="shared" si="0"/>
        <v xml:space="preserve">   </v>
      </c>
    </row>
    <row r="22" spans="6:6">
      <c r="F22" t="str">
        <f t="shared" si="0"/>
        <v xml:space="preserve">   </v>
      </c>
    </row>
    <row r="23" spans="6:6">
      <c r="F23" t="str">
        <f t="shared" si="0"/>
        <v xml:space="preserve">   </v>
      </c>
    </row>
    <row r="24" spans="6:6">
      <c r="F24" t="str">
        <f t="shared" si="0"/>
        <v xml:space="preserve">   </v>
      </c>
    </row>
    <row r="25" spans="6:6">
      <c r="F25" t="str">
        <f t="shared" si="0"/>
        <v xml:space="preserve">   </v>
      </c>
    </row>
    <row r="26" spans="6:6">
      <c r="F26" t="str">
        <f t="shared" si="0"/>
        <v xml:space="preserve">   </v>
      </c>
    </row>
    <row r="27" spans="6:6">
      <c r="F27" t="str">
        <f t="shared" si="0"/>
        <v xml:space="preserve">   </v>
      </c>
    </row>
    <row r="28" spans="6:6">
      <c r="F28" t="str">
        <f t="shared" si="0"/>
        <v xml:space="preserve">   </v>
      </c>
    </row>
    <row r="29" spans="6:6">
      <c r="F29" t="str">
        <f t="shared" si="0"/>
        <v xml:space="preserve">   </v>
      </c>
    </row>
    <row r="30" spans="6:6">
      <c r="F30" t="str">
        <f t="shared" si="0"/>
        <v xml:space="preserve">   </v>
      </c>
    </row>
    <row r="31" spans="6:6">
      <c r="F31" t="str">
        <f t="shared" si="0"/>
        <v xml:space="preserve">   </v>
      </c>
    </row>
    <row r="32" spans="6:6">
      <c r="F32" t="str">
        <f t="shared" si="0"/>
        <v xml:space="preserve">   </v>
      </c>
    </row>
    <row r="33" spans="6:6">
      <c r="F33" t="str">
        <f t="shared" si="0"/>
        <v xml:space="preserve">   </v>
      </c>
    </row>
    <row r="34" spans="6:6">
      <c r="F34" t="str">
        <f t="shared" si="0"/>
        <v xml:space="preserve">   </v>
      </c>
    </row>
    <row r="35" spans="6:6">
      <c r="F35" t="str">
        <f t="shared" si="0"/>
        <v xml:space="preserve">   </v>
      </c>
    </row>
    <row r="36" spans="6:6">
      <c r="F36" t="str">
        <f t="shared" si="0"/>
        <v xml:space="preserve">   </v>
      </c>
    </row>
    <row r="37" spans="6:6">
      <c r="F37" t="str">
        <f t="shared" si="0"/>
        <v xml:space="preserve">   </v>
      </c>
    </row>
    <row r="38" spans="6:6">
      <c r="F38" t="str">
        <f t="shared" si="0"/>
        <v xml:space="preserve">   </v>
      </c>
    </row>
    <row r="39" spans="6:6">
      <c r="F39" t="str">
        <f t="shared" si="0"/>
        <v xml:space="preserve">   </v>
      </c>
    </row>
    <row r="40" spans="6:6">
      <c r="F40" t="str">
        <f t="shared" si="0"/>
        <v xml:space="preserve">   </v>
      </c>
    </row>
    <row r="41" spans="6:6">
      <c r="F41" t="str">
        <f t="shared" si="0"/>
        <v xml:space="preserve">   </v>
      </c>
    </row>
    <row r="42" spans="6:6">
      <c r="F42" t="str">
        <f t="shared" si="0"/>
        <v xml:space="preserve">   </v>
      </c>
    </row>
    <row r="43" spans="6:6">
      <c r="F43" t="str">
        <f t="shared" si="0"/>
        <v xml:space="preserve">   </v>
      </c>
    </row>
    <row r="44" spans="6:6">
      <c r="F44" t="str">
        <f t="shared" si="0"/>
        <v xml:space="preserve">   </v>
      </c>
    </row>
    <row r="45" spans="6:6">
      <c r="F45" t="str">
        <f t="shared" si="0"/>
        <v xml:space="preserve">   </v>
      </c>
    </row>
    <row r="46" spans="6:6">
      <c r="F46" t="str">
        <f t="shared" si="0"/>
        <v xml:space="preserve">   </v>
      </c>
    </row>
    <row r="47" spans="6:6">
      <c r="F47" t="str">
        <f t="shared" si="0"/>
        <v xml:space="preserve">   </v>
      </c>
    </row>
    <row r="48" spans="6:6">
      <c r="F48" t="str">
        <f t="shared" si="0"/>
        <v xml:space="preserve">   </v>
      </c>
    </row>
    <row r="49" spans="6:6">
      <c r="F49" t="str">
        <f t="shared" si="0"/>
        <v xml:space="preserve">   </v>
      </c>
    </row>
    <row r="50" spans="6:6">
      <c r="F50" t="str">
        <f t="shared" si="0"/>
        <v xml:space="preserve">   </v>
      </c>
    </row>
    <row r="51" spans="6:6">
      <c r="F51" t="str">
        <f t="shared" si="0"/>
        <v xml:space="preserve">   </v>
      </c>
    </row>
    <row r="52" spans="6:6">
      <c r="F52" t="str">
        <f t="shared" si="0"/>
        <v xml:space="preserve">   </v>
      </c>
    </row>
    <row r="53" spans="6:6">
      <c r="F53" t="str">
        <f t="shared" si="0"/>
        <v xml:space="preserve">   </v>
      </c>
    </row>
    <row r="54" spans="6:6">
      <c r="F54" t="str">
        <f t="shared" si="0"/>
        <v xml:space="preserve">   </v>
      </c>
    </row>
    <row r="55" spans="6:6">
      <c r="F55" t="str">
        <f t="shared" si="0"/>
        <v xml:space="preserve">   </v>
      </c>
    </row>
    <row r="56" spans="6:6">
      <c r="F56" t="str">
        <f t="shared" si="0"/>
        <v xml:space="preserve">   </v>
      </c>
    </row>
    <row r="57" spans="6:6">
      <c r="F57" t="str">
        <f t="shared" si="0"/>
        <v xml:space="preserve">   </v>
      </c>
    </row>
    <row r="58" spans="6:6">
      <c r="F58" t="str">
        <f t="shared" si="0"/>
        <v xml:space="preserve">   </v>
      </c>
    </row>
    <row r="59" spans="6:6">
      <c r="F59" t="str">
        <f t="shared" si="0"/>
        <v xml:space="preserve">   </v>
      </c>
    </row>
    <row r="60" spans="6:6">
      <c r="F60" t="str">
        <f t="shared" si="0"/>
        <v xml:space="preserve">   </v>
      </c>
    </row>
    <row r="61" spans="6:6">
      <c r="F61" t="str">
        <f t="shared" si="0"/>
        <v xml:space="preserve">   </v>
      </c>
    </row>
    <row r="62" spans="6:6">
      <c r="F62" t="str">
        <f t="shared" si="0"/>
        <v xml:space="preserve">   </v>
      </c>
    </row>
    <row r="63" spans="6:6">
      <c r="F63" t="str">
        <f t="shared" si="0"/>
        <v xml:space="preserve">   </v>
      </c>
    </row>
    <row r="64" spans="6:6">
      <c r="F64" t="str">
        <f t="shared" si="0"/>
        <v xml:space="preserve">   </v>
      </c>
    </row>
    <row r="65" spans="6:6">
      <c r="F65" t="str">
        <f t="shared" si="0"/>
        <v xml:space="preserve">   </v>
      </c>
    </row>
    <row r="66" spans="6:6">
      <c r="F66" t="str">
        <f t="shared" si="0"/>
        <v xml:space="preserve">   </v>
      </c>
    </row>
    <row r="67" spans="6:6">
      <c r="F67" t="str">
        <f t="shared" ref="F67:F130" si="1">A67&amp;"   "&amp;D67</f>
        <v xml:space="preserve">   </v>
      </c>
    </row>
    <row r="68" spans="6:6">
      <c r="F68" t="str">
        <f t="shared" si="1"/>
        <v xml:space="preserve">   </v>
      </c>
    </row>
    <row r="69" spans="6:6">
      <c r="F69" t="str">
        <f t="shared" si="1"/>
        <v xml:space="preserve">   </v>
      </c>
    </row>
    <row r="70" spans="6:6">
      <c r="F70" t="str">
        <f t="shared" si="1"/>
        <v xml:space="preserve">   </v>
      </c>
    </row>
    <row r="71" spans="6:6">
      <c r="F71" t="str">
        <f t="shared" si="1"/>
        <v xml:space="preserve">   </v>
      </c>
    </row>
    <row r="72" spans="6:6">
      <c r="F72" t="str">
        <f t="shared" si="1"/>
        <v xml:space="preserve">   </v>
      </c>
    </row>
    <row r="73" spans="6:6">
      <c r="F73" t="str">
        <f t="shared" si="1"/>
        <v xml:space="preserve">   </v>
      </c>
    </row>
    <row r="74" spans="6:6">
      <c r="F74" t="str">
        <f t="shared" si="1"/>
        <v xml:space="preserve">   </v>
      </c>
    </row>
    <row r="75" spans="6:6">
      <c r="F75" t="str">
        <f t="shared" si="1"/>
        <v xml:space="preserve">   </v>
      </c>
    </row>
    <row r="76" spans="6:6">
      <c r="F76" t="str">
        <f t="shared" si="1"/>
        <v xml:space="preserve">   </v>
      </c>
    </row>
    <row r="77" spans="6:6">
      <c r="F77" t="str">
        <f t="shared" si="1"/>
        <v xml:space="preserve">   </v>
      </c>
    </row>
    <row r="78" spans="6:6">
      <c r="F78" t="str">
        <f t="shared" si="1"/>
        <v xml:space="preserve">   </v>
      </c>
    </row>
    <row r="79" spans="6:6">
      <c r="F79" t="str">
        <f t="shared" si="1"/>
        <v xml:space="preserve">   </v>
      </c>
    </row>
    <row r="80" spans="6:6">
      <c r="F80" t="str">
        <f t="shared" si="1"/>
        <v xml:space="preserve">   </v>
      </c>
    </row>
    <row r="81" spans="6:6">
      <c r="F81" t="str">
        <f t="shared" si="1"/>
        <v xml:space="preserve">   </v>
      </c>
    </row>
    <row r="82" spans="6:6">
      <c r="F82" t="str">
        <f t="shared" si="1"/>
        <v xml:space="preserve">   </v>
      </c>
    </row>
    <row r="83" spans="6:6">
      <c r="F83" t="str">
        <f t="shared" si="1"/>
        <v xml:space="preserve">   </v>
      </c>
    </row>
    <row r="84" spans="6:6">
      <c r="F84" t="str">
        <f t="shared" si="1"/>
        <v xml:space="preserve">   </v>
      </c>
    </row>
    <row r="85" spans="6:6">
      <c r="F85" t="str">
        <f t="shared" si="1"/>
        <v xml:space="preserve">   </v>
      </c>
    </row>
    <row r="86" spans="6:6">
      <c r="F86" t="str">
        <f t="shared" si="1"/>
        <v xml:space="preserve">   </v>
      </c>
    </row>
    <row r="87" spans="6:6">
      <c r="F87" t="str">
        <f t="shared" si="1"/>
        <v xml:space="preserve">   </v>
      </c>
    </row>
    <row r="88" spans="6:6">
      <c r="F88" t="str">
        <f t="shared" si="1"/>
        <v xml:space="preserve">   </v>
      </c>
    </row>
    <row r="89" spans="6:6">
      <c r="F89" t="str">
        <f t="shared" si="1"/>
        <v xml:space="preserve">   </v>
      </c>
    </row>
    <row r="90" spans="6:6">
      <c r="F90" t="str">
        <f t="shared" si="1"/>
        <v xml:space="preserve">   </v>
      </c>
    </row>
    <row r="91" spans="6:6">
      <c r="F91" t="str">
        <f t="shared" si="1"/>
        <v xml:space="preserve">   </v>
      </c>
    </row>
    <row r="92" spans="6:6">
      <c r="F92" t="str">
        <f t="shared" si="1"/>
        <v xml:space="preserve">   </v>
      </c>
    </row>
    <row r="93" spans="6:6">
      <c r="F93" t="str">
        <f t="shared" si="1"/>
        <v xml:space="preserve">   </v>
      </c>
    </row>
    <row r="94" spans="6:6">
      <c r="F94" t="str">
        <f t="shared" si="1"/>
        <v xml:space="preserve">   </v>
      </c>
    </row>
    <row r="95" spans="6:6">
      <c r="F95" t="str">
        <f t="shared" si="1"/>
        <v xml:space="preserve">   </v>
      </c>
    </row>
    <row r="96" spans="6:6">
      <c r="F96" t="str">
        <f t="shared" si="1"/>
        <v xml:space="preserve">   </v>
      </c>
    </row>
    <row r="97" spans="6:6">
      <c r="F97" t="str">
        <f t="shared" si="1"/>
        <v xml:space="preserve">   </v>
      </c>
    </row>
    <row r="98" spans="6:6">
      <c r="F98" t="str">
        <f t="shared" si="1"/>
        <v xml:space="preserve">   </v>
      </c>
    </row>
    <row r="99" spans="6:6">
      <c r="F99" t="str">
        <f t="shared" si="1"/>
        <v xml:space="preserve">   </v>
      </c>
    </row>
    <row r="100" spans="6:6">
      <c r="F100" t="str">
        <f t="shared" si="1"/>
        <v xml:space="preserve">   </v>
      </c>
    </row>
    <row r="101" spans="6:6">
      <c r="F101" t="str">
        <f t="shared" si="1"/>
        <v xml:space="preserve">   </v>
      </c>
    </row>
    <row r="102" spans="6:6">
      <c r="F102" t="str">
        <f t="shared" si="1"/>
        <v xml:space="preserve">   </v>
      </c>
    </row>
    <row r="103" spans="6:6">
      <c r="F103" t="str">
        <f t="shared" si="1"/>
        <v xml:space="preserve">   </v>
      </c>
    </row>
    <row r="104" spans="6:6">
      <c r="F104" t="str">
        <f t="shared" si="1"/>
        <v xml:space="preserve">   </v>
      </c>
    </row>
    <row r="105" spans="6:6">
      <c r="F105" t="str">
        <f t="shared" si="1"/>
        <v xml:space="preserve">   </v>
      </c>
    </row>
    <row r="106" spans="6:6">
      <c r="F106" t="str">
        <f t="shared" si="1"/>
        <v xml:space="preserve">   </v>
      </c>
    </row>
    <row r="107" spans="6:6">
      <c r="F107" t="str">
        <f t="shared" si="1"/>
        <v xml:space="preserve">   </v>
      </c>
    </row>
    <row r="108" spans="6:6">
      <c r="F108" t="str">
        <f t="shared" si="1"/>
        <v xml:space="preserve">   </v>
      </c>
    </row>
    <row r="109" spans="6:6">
      <c r="F109" t="str">
        <f t="shared" si="1"/>
        <v xml:space="preserve">   </v>
      </c>
    </row>
    <row r="110" spans="6:6">
      <c r="F110" t="str">
        <f t="shared" si="1"/>
        <v xml:space="preserve">   </v>
      </c>
    </row>
    <row r="111" spans="6:6">
      <c r="F111" t="str">
        <f t="shared" si="1"/>
        <v xml:space="preserve">   </v>
      </c>
    </row>
    <row r="112" spans="6:6">
      <c r="F112" t="str">
        <f t="shared" si="1"/>
        <v xml:space="preserve">   </v>
      </c>
    </row>
    <row r="113" spans="6:6">
      <c r="F113" t="str">
        <f t="shared" si="1"/>
        <v xml:space="preserve">   </v>
      </c>
    </row>
    <row r="114" spans="6:6">
      <c r="F114" t="str">
        <f t="shared" si="1"/>
        <v xml:space="preserve">   </v>
      </c>
    </row>
    <row r="115" spans="6:6">
      <c r="F115" t="str">
        <f t="shared" si="1"/>
        <v xml:space="preserve">   </v>
      </c>
    </row>
    <row r="116" spans="6:6">
      <c r="F116" t="str">
        <f t="shared" si="1"/>
        <v xml:space="preserve">   </v>
      </c>
    </row>
    <row r="117" spans="6:6">
      <c r="F117" t="str">
        <f t="shared" si="1"/>
        <v xml:space="preserve">   </v>
      </c>
    </row>
    <row r="118" spans="6:6">
      <c r="F118" t="str">
        <f t="shared" si="1"/>
        <v xml:space="preserve">   </v>
      </c>
    </row>
    <row r="119" spans="6:6">
      <c r="F119" t="str">
        <f t="shared" si="1"/>
        <v xml:space="preserve">   </v>
      </c>
    </row>
    <row r="120" spans="6:6">
      <c r="F120" t="str">
        <f t="shared" si="1"/>
        <v xml:space="preserve">   </v>
      </c>
    </row>
    <row r="121" spans="6:6">
      <c r="F121" t="str">
        <f t="shared" si="1"/>
        <v xml:space="preserve">   </v>
      </c>
    </row>
    <row r="122" spans="6:6">
      <c r="F122" t="str">
        <f t="shared" si="1"/>
        <v xml:space="preserve">   </v>
      </c>
    </row>
    <row r="123" spans="6:6">
      <c r="F123" t="str">
        <f t="shared" si="1"/>
        <v xml:space="preserve">   </v>
      </c>
    </row>
    <row r="124" spans="6:6">
      <c r="F124" t="str">
        <f t="shared" si="1"/>
        <v xml:space="preserve">   </v>
      </c>
    </row>
    <row r="125" spans="6:6">
      <c r="F125" t="str">
        <f t="shared" si="1"/>
        <v xml:space="preserve">   </v>
      </c>
    </row>
    <row r="126" spans="6:6">
      <c r="F126" t="str">
        <f t="shared" si="1"/>
        <v xml:space="preserve">   </v>
      </c>
    </row>
    <row r="127" spans="6:6">
      <c r="F127" t="str">
        <f t="shared" si="1"/>
        <v xml:space="preserve">   </v>
      </c>
    </row>
    <row r="128" spans="6:6">
      <c r="F128" t="str">
        <f t="shared" si="1"/>
        <v xml:space="preserve">   </v>
      </c>
    </row>
    <row r="129" spans="6:6">
      <c r="F129" t="str">
        <f t="shared" si="1"/>
        <v xml:space="preserve">   </v>
      </c>
    </row>
    <row r="130" spans="6:6">
      <c r="F130" t="str">
        <f t="shared" si="1"/>
        <v xml:space="preserve">   </v>
      </c>
    </row>
    <row r="131" spans="6:6">
      <c r="F131" t="str">
        <f t="shared" ref="F131:F194" si="2">A131&amp;"   "&amp;D131</f>
        <v xml:space="preserve">   </v>
      </c>
    </row>
    <row r="132" spans="6:6">
      <c r="F132" t="str">
        <f t="shared" si="2"/>
        <v xml:space="preserve">   </v>
      </c>
    </row>
    <row r="133" spans="6:6">
      <c r="F133" t="str">
        <f t="shared" si="2"/>
        <v xml:space="preserve">   </v>
      </c>
    </row>
    <row r="134" spans="6:6">
      <c r="F134" t="str">
        <f t="shared" si="2"/>
        <v xml:space="preserve">   </v>
      </c>
    </row>
    <row r="135" spans="6:6">
      <c r="F135" t="str">
        <f t="shared" si="2"/>
        <v xml:space="preserve">   </v>
      </c>
    </row>
    <row r="136" spans="6:6">
      <c r="F136" t="str">
        <f t="shared" si="2"/>
        <v xml:space="preserve">   </v>
      </c>
    </row>
    <row r="137" spans="6:6">
      <c r="F137" t="str">
        <f t="shared" si="2"/>
        <v xml:space="preserve">   </v>
      </c>
    </row>
    <row r="138" spans="6:6">
      <c r="F138" t="str">
        <f t="shared" si="2"/>
        <v xml:space="preserve">   </v>
      </c>
    </row>
    <row r="139" spans="6:6">
      <c r="F139" t="str">
        <f t="shared" si="2"/>
        <v xml:space="preserve">   </v>
      </c>
    </row>
    <row r="140" spans="6:6">
      <c r="F140" t="str">
        <f t="shared" si="2"/>
        <v xml:space="preserve">   </v>
      </c>
    </row>
    <row r="141" spans="6:6">
      <c r="F141" t="str">
        <f t="shared" si="2"/>
        <v xml:space="preserve">   </v>
      </c>
    </row>
    <row r="142" spans="6:6">
      <c r="F142" t="str">
        <f t="shared" si="2"/>
        <v xml:space="preserve">   </v>
      </c>
    </row>
    <row r="143" spans="6:6">
      <c r="F143" t="str">
        <f t="shared" si="2"/>
        <v xml:space="preserve">   </v>
      </c>
    </row>
    <row r="144" spans="6:6">
      <c r="F144" t="str">
        <f t="shared" si="2"/>
        <v xml:space="preserve">   </v>
      </c>
    </row>
    <row r="145" spans="6:6">
      <c r="F145" t="str">
        <f t="shared" si="2"/>
        <v xml:space="preserve">   </v>
      </c>
    </row>
    <row r="146" spans="6:6">
      <c r="F146" t="str">
        <f t="shared" si="2"/>
        <v xml:space="preserve">   </v>
      </c>
    </row>
    <row r="147" spans="6:6">
      <c r="F147" t="str">
        <f t="shared" si="2"/>
        <v xml:space="preserve">   </v>
      </c>
    </row>
    <row r="148" spans="6:6">
      <c r="F148" t="str">
        <f t="shared" si="2"/>
        <v xml:space="preserve">   </v>
      </c>
    </row>
    <row r="149" spans="6:6">
      <c r="F149" t="str">
        <f t="shared" si="2"/>
        <v xml:space="preserve">   </v>
      </c>
    </row>
    <row r="150" spans="6:6">
      <c r="F150" t="str">
        <f t="shared" si="2"/>
        <v xml:space="preserve">   </v>
      </c>
    </row>
    <row r="151" spans="6:6">
      <c r="F151" t="str">
        <f t="shared" si="2"/>
        <v xml:space="preserve">   </v>
      </c>
    </row>
    <row r="152" spans="6:6">
      <c r="F152" t="str">
        <f t="shared" si="2"/>
        <v xml:space="preserve">   </v>
      </c>
    </row>
    <row r="153" spans="6:6">
      <c r="F153" t="str">
        <f t="shared" si="2"/>
        <v xml:space="preserve">   </v>
      </c>
    </row>
    <row r="154" spans="6:6">
      <c r="F154" t="str">
        <f t="shared" si="2"/>
        <v xml:space="preserve">   </v>
      </c>
    </row>
    <row r="155" spans="6:6">
      <c r="F155" t="str">
        <f t="shared" si="2"/>
        <v xml:space="preserve">   </v>
      </c>
    </row>
    <row r="156" spans="6:6">
      <c r="F156" t="str">
        <f t="shared" si="2"/>
        <v xml:space="preserve">   </v>
      </c>
    </row>
    <row r="157" spans="6:6">
      <c r="F157" t="str">
        <f t="shared" si="2"/>
        <v xml:space="preserve">   </v>
      </c>
    </row>
    <row r="158" spans="6:6">
      <c r="F158" t="str">
        <f t="shared" si="2"/>
        <v xml:space="preserve">   </v>
      </c>
    </row>
    <row r="159" spans="6:6">
      <c r="F159" t="str">
        <f t="shared" si="2"/>
        <v xml:space="preserve">   </v>
      </c>
    </row>
    <row r="160" spans="6:6">
      <c r="F160" t="str">
        <f t="shared" si="2"/>
        <v xml:space="preserve">   </v>
      </c>
    </row>
    <row r="161" spans="6:6">
      <c r="F161" t="str">
        <f t="shared" si="2"/>
        <v xml:space="preserve">   </v>
      </c>
    </row>
    <row r="162" spans="6:6">
      <c r="F162" t="str">
        <f t="shared" si="2"/>
        <v xml:space="preserve">   </v>
      </c>
    </row>
    <row r="163" spans="6:6">
      <c r="F163" t="str">
        <f t="shared" si="2"/>
        <v xml:space="preserve">   </v>
      </c>
    </row>
    <row r="164" spans="6:6">
      <c r="F164" t="str">
        <f t="shared" si="2"/>
        <v xml:space="preserve">   </v>
      </c>
    </row>
    <row r="165" spans="6:6">
      <c r="F165" t="str">
        <f t="shared" si="2"/>
        <v xml:space="preserve">   </v>
      </c>
    </row>
    <row r="166" spans="6:6">
      <c r="F166" t="str">
        <f t="shared" si="2"/>
        <v xml:space="preserve">   </v>
      </c>
    </row>
    <row r="167" spans="6:6">
      <c r="F167" t="str">
        <f t="shared" si="2"/>
        <v xml:space="preserve">   </v>
      </c>
    </row>
    <row r="168" spans="6:6">
      <c r="F168" t="str">
        <f t="shared" si="2"/>
        <v xml:space="preserve">   </v>
      </c>
    </row>
    <row r="169" spans="6:6">
      <c r="F169" t="str">
        <f t="shared" si="2"/>
        <v xml:space="preserve">   </v>
      </c>
    </row>
    <row r="170" spans="6:6">
      <c r="F170" t="str">
        <f t="shared" si="2"/>
        <v xml:space="preserve">   </v>
      </c>
    </row>
    <row r="171" spans="6:6">
      <c r="F171" t="str">
        <f t="shared" si="2"/>
        <v xml:space="preserve">   </v>
      </c>
    </row>
    <row r="172" spans="6:6">
      <c r="F172" t="str">
        <f t="shared" si="2"/>
        <v xml:space="preserve">   </v>
      </c>
    </row>
    <row r="173" spans="6:6">
      <c r="F173" t="str">
        <f t="shared" si="2"/>
        <v xml:space="preserve">   </v>
      </c>
    </row>
    <row r="174" spans="6:6">
      <c r="F174" t="str">
        <f t="shared" si="2"/>
        <v xml:space="preserve">   </v>
      </c>
    </row>
    <row r="175" spans="6:6">
      <c r="F175" t="str">
        <f t="shared" si="2"/>
        <v xml:space="preserve">   </v>
      </c>
    </row>
    <row r="176" spans="6:6">
      <c r="F176" t="str">
        <f t="shared" si="2"/>
        <v xml:space="preserve">   </v>
      </c>
    </row>
    <row r="177" spans="6:6">
      <c r="F177" t="str">
        <f t="shared" si="2"/>
        <v xml:space="preserve">   </v>
      </c>
    </row>
    <row r="178" spans="6:6">
      <c r="F178" t="str">
        <f t="shared" si="2"/>
        <v xml:space="preserve">   </v>
      </c>
    </row>
    <row r="179" spans="6:6">
      <c r="F179" t="str">
        <f t="shared" si="2"/>
        <v xml:space="preserve">   </v>
      </c>
    </row>
    <row r="180" spans="6:6">
      <c r="F180" t="str">
        <f t="shared" si="2"/>
        <v xml:space="preserve">   </v>
      </c>
    </row>
    <row r="181" spans="6:6">
      <c r="F181" t="str">
        <f t="shared" si="2"/>
        <v xml:space="preserve">   </v>
      </c>
    </row>
    <row r="182" spans="6:6">
      <c r="F182" t="str">
        <f t="shared" si="2"/>
        <v xml:space="preserve">   </v>
      </c>
    </row>
    <row r="183" spans="6:6">
      <c r="F183" t="str">
        <f t="shared" si="2"/>
        <v xml:space="preserve">   </v>
      </c>
    </row>
    <row r="184" spans="6:6">
      <c r="F184" t="str">
        <f t="shared" si="2"/>
        <v xml:space="preserve">   </v>
      </c>
    </row>
    <row r="185" spans="6:6">
      <c r="F185" t="str">
        <f t="shared" si="2"/>
        <v xml:space="preserve">   </v>
      </c>
    </row>
    <row r="186" spans="6:6">
      <c r="F186" t="str">
        <f t="shared" si="2"/>
        <v xml:space="preserve">   </v>
      </c>
    </row>
    <row r="187" spans="6:6">
      <c r="F187" t="str">
        <f t="shared" si="2"/>
        <v xml:space="preserve">   </v>
      </c>
    </row>
    <row r="188" spans="6:6">
      <c r="F188" t="str">
        <f t="shared" si="2"/>
        <v xml:space="preserve">   </v>
      </c>
    </row>
    <row r="189" spans="6:6">
      <c r="F189" t="str">
        <f t="shared" si="2"/>
        <v xml:space="preserve">   </v>
      </c>
    </row>
    <row r="190" spans="6:6">
      <c r="F190" t="str">
        <f t="shared" si="2"/>
        <v xml:space="preserve">   </v>
      </c>
    </row>
    <row r="191" spans="6:6">
      <c r="F191" t="str">
        <f t="shared" si="2"/>
        <v xml:space="preserve">   </v>
      </c>
    </row>
    <row r="192" spans="6:6">
      <c r="F192" t="str">
        <f t="shared" si="2"/>
        <v xml:space="preserve">   </v>
      </c>
    </row>
    <row r="193" spans="6:6">
      <c r="F193" t="str">
        <f t="shared" si="2"/>
        <v xml:space="preserve">   </v>
      </c>
    </row>
    <row r="194" spans="6:6">
      <c r="F194" t="str">
        <f t="shared" si="2"/>
        <v xml:space="preserve">   </v>
      </c>
    </row>
    <row r="195" spans="6:6">
      <c r="F195" t="str">
        <f t="shared" ref="F195:F235" si="3">A195&amp;"   "&amp;D195</f>
        <v xml:space="preserve">   </v>
      </c>
    </row>
    <row r="196" spans="6:6">
      <c r="F196" t="str">
        <f t="shared" si="3"/>
        <v xml:space="preserve">   </v>
      </c>
    </row>
    <row r="197" spans="6:6">
      <c r="F197" t="str">
        <f t="shared" si="3"/>
        <v xml:space="preserve">   </v>
      </c>
    </row>
    <row r="198" spans="6:6">
      <c r="F198" t="str">
        <f t="shared" si="3"/>
        <v xml:space="preserve">   </v>
      </c>
    </row>
    <row r="199" spans="6:6">
      <c r="F199" t="str">
        <f t="shared" si="3"/>
        <v xml:space="preserve">   </v>
      </c>
    </row>
    <row r="200" spans="6:6">
      <c r="F200" t="str">
        <f t="shared" si="3"/>
        <v xml:space="preserve">   </v>
      </c>
    </row>
    <row r="201" spans="6:6">
      <c r="F201" t="str">
        <f t="shared" si="3"/>
        <v xml:space="preserve">   </v>
      </c>
    </row>
    <row r="202" spans="6:6">
      <c r="F202" t="str">
        <f t="shared" si="3"/>
        <v xml:space="preserve">   </v>
      </c>
    </row>
    <row r="203" spans="6:6">
      <c r="F203" t="str">
        <f t="shared" si="3"/>
        <v xml:space="preserve">   </v>
      </c>
    </row>
    <row r="204" spans="6:6">
      <c r="F204" t="str">
        <f t="shared" si="3"/>
        <v xml:space="preserve">   </v>
      </c>
    </row>
    <row r="205" spans="6:6">
      <c r="F205" t="str">
        <f t="shared" si="3"/>
        <v xml:space="preserve">   </v>
      </c>
    </row>
    <row r="206" spans="6:6">
      <c r="F206" t="str">
        <f t="shared" si="3"/>
        <v xml:space="preserve">   </v>
      </c>
    </row>
    <row r="207" spans="6:6">
      <c r="F207" t="str">
        <f t="shared" si="3"/>
        <v xml:space="preserve">   </v>
      </c>
    </row>
    <row r="208" spans="6:6">
      <c r="F208" t="str">
        <f t="shared" si="3"/>
        <v xml:space="preserve">   </v>
      </c>
    </row>
    <row r="209" spans="6:6">
      <c r="F209" t="str">
        <f t="shared" si="3"/>
        <v xml:space="preserve">   </v>
      </c>
    </row>
    <row r="210" spans="6:6">
      <c r="F210" t="str">
        <f t="shared" si="3"/>
        <v xml:space="preserve">   </v>
      </c>
    </row>
    <row r="211" spans="6:6">
      <c r="F211" t="str">
        <f t="shared" si="3"/>
        <v xml:space="preserve">   </v>
      </c>
    </row>
    <row r="212" spans="6:6">
      <c r="F212" t="str">
        <f t="shared" si="3"/>
        <v xml:space="preserve">   </v>
      </c>
    </row>
    <row r="213" spans="6:6">
      <c r="F213" t="str">
        <f t="shared" si="3"/>
        <v xml:space="preserve">   </v>
      </c>
    </row>
    <row r="214" spans="6:6">
      <c r="F214" t="str">
        <f t="shared" si="3"/>
        <v xml:space="preserve">   </v>
      </c>
    </row>
    <row r="215" spans="6:6">
      <c r="F215" t="str">
        <f t="shared" si="3"/>
        <v xml:space="preserve">   </v>
      </c>
    </row>
    <row r="216" spans="6:6">
      <c r="F216" t="str">
        <f t="shared" si="3"/>
        <v xml:space="preserve">   </v>
      </c>
    </row>
    <row r="217" spans="6:6">
      <c r="F217" t="str">
        <f t="shared" si="3"/>
        <v xml:space="preserve">   </v>
      </c>
    </row>
    <row r="218" spans="6:6">
      <c r="F218" t="str">
        <f t="shared" si="3"/>
        <v xml:space="preserve">   </v>
      </c>
    </row>
    <row r="219" spans="6:6">
      <c r="F219" t="str">
        <f t="shared" si="3"/>
        <v xml:space="preserve">   </v>
      </c>
    </row>
    <row r="220" spans="6:6">
      <c r="F220" t="str">
        <f t="shared" si="3"/>
        <v xml:space="preserve">   </v>
      </c>
    </row>
    <row r="221" spans="6:6">
      <c r="F221" t="str">
        <f t="shared" si="3"/>
        <v xml:space="preserve">   </v>
      </c>
    </row>
    <row r="222" spans="6:6">
      <c r="F222" t="str">
        <f t="shared" si="3"/>
        <v xml:space="preserve">   </v>
      </c>
    </row>
    <row r="223" spans="6:6">
      <c r="F223" t="str">
        <f t="shared" si="3"/>
        <v xml:space="preserve">   </v>
      </c>
    </row>
    <row r="224" spans="6:6">
      <c r="F224" t="str">
        <f t="shared" si="3"/>
        <v xml:space="preserve">   </v>
      </c>
    </row>
    <row r="225" spans="6:6">
      <c r="F225" t="str">
        <f t="shared" si="3"/>
        <v xml:space="preserve">   </v>
      </c>
    </row>
    <row r="226" spans="6:6">
      <c r="F226" t="str">
        <f t="shared" si="3"/>
        <v xml:space="preserve">   </v>
      </c>
    </row>
    <row r="227" spans="6:6">
      <c r="F227" t="str">
        <f t="shared" si="3"/>
        <v xml:space="preserve">   </v>
      </c>
    </row>
    <row r="228" spans="6:6">
      <c r="F228" t="str">
        <f t="shared" si="3"/>
        <v xml:space="preserve">   </v>
      </c>
    </row>
    <row r="229" spans="6:6">
      <c r="F229" t="str">
        <f t="shared" si="3"/>
        <v xml:space="preserve">   </v>
      </c>
    </row>
    <row r="230" spans="6:6">
      <c r="F230" t="str">
        <f t="shared" si="3"/>
        <v xml:space="preserve">   </v>
      </c>
    </row>
    <row r="231" spans="6:6">
      <c r="F231" t="str">
        <f t="shared" si="3"/>
        <v xml:space="preserve">   </v>
      </c>
    </row>
    <row r="232" spans="6:6">
      <c r="F232" t="str">
        <f t="shared" si="3"/>
        <v xml:space="preserve">   </v>
      </c>
    </row>
    <row r="233" spans="6:6">
      <c r="F233" t="str">
        <f t="shared" si="3"/>
        <v xml:space="preserve">   </v>
      </c>
    </row>
    <row r="234" spans="6:6">
      <c r="F234" t="str">
        <f t="shared" si="3"/>
        <v xml:space="preserve">   </v>
      </c>
    </row>
    <row r="235" spans="6:6">
      <c r="F235" t="str">
        <f t="shared" si="3"/>
        <v xml:space="preserve">   </v>
      </c>
    </row>
  </sheetData>
  <autoFilter ref="A1:D1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dept</vt:lpstr>
    </vt:vector>
  </TitlesOfParts>
  <Company>Allianz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tulipe</cp:lastModifiedBy>
  <dcterms:created xsi:type="dcterms:W3CDTF">2020-04-03T13:03:09Z</dcterms:created>
  <dcterms:modified xsi:type="dcterms:W3CDTF">2020-04-03T15:38:33Z</dcterms:modified>
</cp:coreProperties>
</file>