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50"/>
  </bookViews>
  <sheets>
    <sheet name="Feuil1" sheetId="1" r:id="rId1"/>
  </sheets>
  <definedNames>
    <definedName name="ilot">Feuil1!$AL$5:$AL$35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1" a="1"/>
  <c r="D25" s="1"/>
  <c r="E25" s="1"/>
  <c r="D26" a="1"/>
  <c r="D26" s="1"/>
  <c r="E26" s="1"/>
  <c r="D27" a="1"/>
  <c r="D27" s="1"/>
  <c r="E27" s="1"/>
  <c r="D28" a="1"/>
  <c r="D28" s="1"/>
  <c r="E28" s="1"/>
  <c r="D29" a="1"/>
  <c r="D29" s="1"/>
  <c r="E29" s="1"/>
  <c r="D30" a="1"/>
  <c r="D30" s="1"/>
  <c r="E30" s="1"/>
  <c r="D31" a="1"/>
  <c r="D31" s="1"/>
  <c r="E31" s="1"/>
  <c r="D32" a="1"/>
  <c r="D32" s="1"/>
  <c r="E32" s="1"/>
  <c r="D33" a="1"/>
  <c r="D33" s="1"/>
  <c r="E33" s="1"/>
  <c r="D34" a="1"/>
  <c r="D34" s="1"/>
  <c r="E34" s="1"/>
  <c r="D35" a="1"/>
  <c r="D35" s="1"/>
  <c r="E35" s="1"/>
  <c r="D36" a="1"/>
  <c r="D36" s="1"/>
  <c r="E36" s="1"/>
  <c r="D37" a="1"/>
  <c r="D37" s="1"/>
  <c r="E37" s="1"/>
  <c r="D38" a="1"/>
  <c r="D38" s="1"/>
  <c r="E38" s="1"/>
  <c r="D39" a="1"/>
  <c r="D39" s="1"/>
  <c r="E39" s="1"/>
  <c r="D24" a="1"/>
  <c r="D24" s="1"/>
  <c r="E24" s="1"/>
  <c r="E12"/>
  <c r="E13"/>
  <c r="E14"/>
  <c r="E15"/>
  <c r="E16"/>
  <c r="E17"/>
  <c r="E18"/>
  <c r="E19"/>
  <c r="E20"/>
  <c r="E21"/>
  <c r="E11"/>
  <c r="I12"/>
  <c r="I13"/>
  <c r="I14"/>
  <c r="I15"/>
  <c r="I16"/>
  <c r="I17"/>
  <c r="I18"/>
  <c r="I19"/>
  <c r="I20"/>
  <c r="I21"/>
  <c r="I1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12" a="1"/>
  <c r="H12" s="1"/>
  <c r="H11" a="1"/>
  <c r="H11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I3" l="1"/>
  <c r="I2"/>
</calcChain>
</file>

<file path=xl/sharedStrings.xml><?xml version="1.0" encoding="utf-8"?>
<sst xmlns="http://schemas.openxmlformats.org/spreadsheetml/2006/main" count="28" uniqueCount="17">
  <si>
    <t>A3</t>
  </si>
  <si>
    <t>A2</t>
  </si>
  <si>
    <t>B2</t>
  </si>
  <si>
    <t>A7</t>
  </si>
  <si>
    <t>B4</t>
  </si>
  <si>
    <t>E5</t>
  </si>
  <si>
    <t>C1</t>
  </si>
  <si>
    <t>D1</t>
  </si>
  <si>
    <t>E6</t>
  </si>
  <si>
    <t>Ilot</t>
  </si>
  <si>
    <t>Surface (ha)</t>
  </si>
  <si>
    <t>Liste des îlots commençant par A, B, C ou D</t>
  </si>
  <si>
    <t>Liste des îlots commençant par E</t>
  </si>
  <si>
    <t xml:space="preserve">saisir les lettres désirées </t>
  </si>
  <si>
    <t xml:space="preserve">en Maj </t>
  </si>
  <si>
    <t>ABE</t>
  </si>
  <si>
    <t>autre solution magique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</si>
</sst>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0" fillId="0" borderId="0" xfId="0" applyBorder="1"/>
    <xf numFmtId="0" fontId="1" fillId="0" borderId="0" xfId="0" applyFont="1" applyBorder="1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39"/>
  <sheetViews>
    <sheetView tabSelected="1" topLeftCell="A16" workbookViewId="0">
      <selection activeCell="A23" sqref="A23"/>
    </sheetView>
  </sheetViews>
  <sheetFormatPr baseColWidth="10" defaultRowHeight="14.5"/>
  <cols>
    <col min="1" max="1" width="30.1796875" bestFit="1" customWidth="1"/>
    <col min="4" max="4" width="39.1796875" bestFit="1" customWidth="1"/>
    <col min="8" max="8" width="29.81640625" bestFit="1" customWidth="1"/>
  </cols>
  <sheetData>
    <row r="1" spans="1:13">
      <c r="A1" s="1" t="s">
        <v>9</v>
      </c>
      <c r="B1" s="1" t="s">
        <v>10</v>
      </c>
      <c r="D1" s="2" t="s">
        <v>11</v>
      </c>
      <c r="E1" s="2" t="s">
        <v>10</v>
      </c>
      <c r="H1" s="5" t="s">
        <v>12</v>
      </c>
      <c r="I1" s="5" t="s">
        <v>10</v>
      </c>
    </row>
    <row r="2" spans="1:13">
      <c r="A2" s="1" t="s">
        <v>0</v>
      </c>
      <c r="B2" s="1">
        <v>15</v>
      </c>
      <c r="D2" s="2" t="s">
        <v>0</v>
      </c>
      <c r="E2" s="2">
        <v>15</v>
      </c>
      <c r="H2" s="5" t="s">
        <v>5</v>
      </c>
      <c r="I2" s="5">
        <f>VLOOKUP(H2,$A$1:$B$10,2,FALSE)</f>
        <v>6</v>
      </c>
    </row>
    <row r="3" spans="1:13">
      <c r="A3" s="1" t="s">
        <v>1</v>
      </c>
      <c r="B3" s="1">
        <v>12</v>
      </c>
      <c r="D3" s="2" t="s">
        <v>1</v>
      </c>
      <c r="E3" s="2">
        <v>12</v>
      </c>
      <c r="H3" s="5" t="s">
        <v>8</v>
      </c>
      <c r="I3" s="5">
        <f>VLOOKUP(H3,$A$1:$B$10,2,FALSE)</f>
        <v>25</v>
      </c>
    </row>
    <row r="4" spans="1:13">
      <c r="A4" s="1" t="s">
        <v>2</v>
      </c>
      <c r="B4" s="1">
        <v>3</v>
      </c>
      <c r="D4" s="2" t="s">
        <v>2</v>
      </c>
      <c r="E4" s="2">
        <v>3</v>
      </c>
    </row>
    <row r="5" spans="1:13">
      <c r="A5" s="1" t="s">
        <v>3</v>
      </c>
      <c r="B5" s="1">
        <v>10</v>
      </c>
      <c r="D5" s="2" t="s">
        <v>3</v>
      </c>
      <c r="E5" s="2">
        <v>10</v>
      </c>
    </row>
    <row r="6" spans="1:13">
      <c r="A6" s="1" t="s">
        <v>4</v>
      </c>
      <c r="B6" s="1">
        <v>15</v>
      </c>
      <c r="D6" s="2" t="s">
        <v>4</v>
      </c>
      <c r="E6" s="2">
        <v>15</v>
      </c>
    </row>
    <row r="7" spans="1:13">
      <c r="A7" s="1" t="s">
        <v>5</v>
      </c>
      <c r="B7" s="1">
        <v>6</v>
      </c>
      <c r="D7" s="2" t="s">
        <v>6</v>
      </c>
      <c r="E7" s="2">
        <v>16.3</v>
      </c>
    </row>
    <row r="8" spans="1:13">
      <c r="A8" s="1" t="s">
        <v>6</v>
      </c>
      <c r="B8" s="1">
        <v>16.3</v>
      </c>
      <c r="D8" s="2" t="s">
        <v>7</v>
      </c>
      <c r="E8" s="2">
        <v>3.7</v>
      </c>
    </row>
    <row r="9" spans="1:13">
      <c r="A9" s="1" t="s">
        <v>7</v>
      </c>
      <c r="B9" s="1">
        <v>3.7</v>
      </c>
    </row>
    <row r="10" spans="1:13">
      <c r="A10" s="1" t="s">
        <v>8</v>
      </c>
      <c r="B10" s="1">
        <v>25</v>
      </c>
    </row>
    <row r="11" spans="1:13">
      <c r="D11" s="1" t="str">
        <f t="array" ref="D11">IFERROR(INDEX($A$2:$A$10,SMALL(IF(CODE($A$2:$A$10)&lt;=68,ROW($A$2:$A$10)-1,""),ROW($A1))),"")</f>
        <v>A3</v>
      </c>
      <c r="E11" s="1">
        <f>IFERROR(VLOOKUP(D11,$A$2:$B$10,2,0),"")</f>
        <v>15</v>
      </c>
      <c r="H11" s="1" t="str">
        <f t="array" ref="H11">IFERROR(INDEX($A$2:$A$10,SMALL(IF(CODE($A$2:$A$10)=69,ROW($A$2:$A$10)-1,""),ROW($A1))),"")</f>
        <v>E5</v>
      </c>
      <c r="I11">
        <f>IFERROR(VLOOKUP(H11,$A$2:$B$10,2,0),"")</f>
        <v>6</v>
      </c>
    </row>
    <row r="12" spans="1:13">
      <c r="D12" s="1" t="str">
        <f t="array" ref="D12">IFERROR(INDEX(A$2:A$10,SMALL(IF(CODE(A$2:A$10)&lt;=68,ROW($A$2:$A$10)-1,""),ROW($A2))),"")</f>
        <v>A2</v>
      </c>
      <c r="E12" s="1">
        <f t="shared" ref="E12:E21" si="0">IFERROR(VLOOKUP(D12,$A$2:$B$10,2,0),"")</f>
        <v>12</v>
      </c>
      <c r="H12" s="1" t="str">
        <f t="array" ref="H12">IFERROR(INDEX($A$2:$A$10,SMALL(IF(CODE($A$2:$A$10)=69,ROW($A$2:$A$10)-1,""),ROW($A2))),"")</f>
        <v>E6</v>
      </c>
      <c r="I12">
        <f t="shared" ref="I12:I21" si="1">IFERROR(VLOOKUP(H12,$A$2:$B$10,2,0),"")</f>
        <v>25</v>
      </c>
    </row>
    <row r="13" spans="1:13">
      <c r="D13" s="1" t="str">
        <f t="array" ref="D13">IFERROR(INDEX(A$2:A$10,SMALL(IF(CODE(A$2:A$10)&lt;=68,ROW($A$2:$A$10)-1,""),ROW($A3))),"")</f>
        <v>B2</v>
      </c>
      <c r="E13" s="1">
        <f t="shared" si="0"/>
        <v>3</v>
      </c>
      <c r="H13" s="1" t="str">
        <f t="array" ref="H13">IFERROR(INDEX($A$2:$A$10,SMALL(IF(CODE($A$2:$A$10)=69,ROW($A$2:$A$10)-1,""),ROW($A3))),"")</f>
        <v/>
      </c>
      <c r="I13" t="str">
        <f t="shared" si="1"/>
        <v/>
      </c>
      <c r="J13" s="3"/>
      <c r="K13" s="3"/>
      <c r="L13" s="3"/>
      <c r="M13" s="3"/>
    </row>
    <row r="14" spans="1:13">
      <c r="D14" s="1" t="str">
        <f t="array" ref="D14">IFERROR(INDEX(A$2:A$10,SMALL(IF(CODE(A$2:A$10)&lt;=68,ROW($A$2:$A$10)-1,""),ROW($A4))),"")</f>
        <v>A7</v>
      </c>
      <c r="E14" s="1">
        <f t="shared" si="0"/>
        <v>10</v>
      </c>
      <c r="H14" s="1" t="str">
        <f t="array" ref="H14">IFERROR(INDEX($A$2:$A$10,SMALL(IF(CODE($A$2:$A$10)=69,ROW($A$2:$A$10)-1,""),ROW($A4))),"")</f>
        <v/>
      </c>
      <c r="I14" t="str">
        <f t="shared" si="1"/>
        <v/>
      </c>
      <c r="J14" s="3"/>
      <c r="K14" s="3"/>
      <c r="L14" s="3"/>
      <c r="M14" s="3"/>
    </row>
    <row r="15" spans="1:13">
      <c r="D15" s="1" t="str">
        <f t="array" ref="D15">IFERROR(INDEX(A$2:A$10,SMALL(IF(CODE(A$2:A$10)&lt;=68,ROW($A$2:$A$10)-1,""),ROW($A5))),"")</f>
        <v>B4</v>
      </c>
      <c r="E15" s="1">
        <f t="shared" si="0"/>
        <v>15</v>
      </c>
      <c r="H15" s="1" t="str">
        <f t="array" ref="H15">IFERROR(INDEX($A$2:$A$10,SMALL(IF(CODE($A$2:$A$10)=69,ROW($A$2:$A$10)-1,""),ROW($A5))),"")</f>
        <v/>
      </c>
      <c r="I15" t="str">
        <f t="shared" si="1"/>
        <v/>
      </c>
      <c r="J15" s="3"/>
      <c r="K15" s="3"/>
      <c r="L15" s="3"/>
      <c r="M15" s="3"/>
    </row>
    <row r="16" spans="1:13">
      <c r="D16" s="1" t="str">
        <f t="array" ref="D16">IFERROR(INDEX(A$2:A$10,SMALL(IF(CODE(A$2:A$10)&lt;=68,ROW($A$2:$A$10)-1,""),ROW($A6))),"")</f>
        <v>C1</v>
      </c>
      <c r="E16" s="1">
        <f t="shared" si="0"/>
        <v>16.3</v>
      </c>
      <c r="H16" s="1" t="str">
        <f t="array" ref="H16">IFERROR(INDEX($A$2:$A$10,SMALL(IF(CODE($A$2:$A$10)=69,ROW($A$2:$A$10)-1,""),ROW($A6))),"")</f>
        <v/>
      </c>
      <c r="I16" t="str">
        <f t="shared" si="1"/>
        <v/>
      </c>
      <c r="J16" s="3"/>
      <c r="K16" s="3"/>
      <c r="L16" s="3"/>
      <c r="M16" s="3"/>
    </row>
    <row r="17" spans="1:13">
      <c r="D17" s="1" t="str">
        <f t="array" ref="D17">IFERROR(INDEX(A$2:A$10,SMALL(IF(CODE(A$2:A$10)&lt;=68,ROW($A$2:$A$10)-1,""),ROW($A7))),"")</f>
        <v>D1</v>
      </c>
      <c r="E17" s="1">
        <f t="shared" si="0"/>
        <v>3.7</v>
      </c>
      <c r="H17" s="1" t="str">
        <f t="array" ref="H17">IFERROR(INDEX($A$2:$A$10,SMALL(IF(CODE($A$2:$A$10)=69,ROW($A$2:$A$10)-1,""),ROW($A7))),"")</f>
        <v/>
      </c>
      <c r="I17" t="str">
        <f t="shared" si="1"/>
        <v/>
      </c>
      <c r="J17" s="3"/>
      <c r="K17" s="3"/>
      <c r="L17" s="3"/>
      <c r="M17" s="3"/>
    </row>
    <row r="18" spans="1:13">
      <c r="D18" s="1" t="str">
        <f t="array" ref="D18">IFERROR(INDEX(A$2:A$10,SMALL(IF(CODE(A$2:A$10)&lt;=68,ROW($A$2:$A$10)-1,""),ROW($A8))),"")</f>
        <v/>
      </c>
      <c r="E18" s="1" t="str">
        <f t="shared" si="0"/>
        <v/>
      </c>
      <c r="H18" s="1" t="str">
        <f t="array" ref="H18">IFERROR(INDEX($A$2:$A$10,SMALL(IF(CODE($A$2:$A$10)=69,ROW($A$2:$A$10)-1,""),ROW($A8))),"")</f>
        <v/>
      </c>
      <c r="I18" t="str">
        <f t="shared" si="1"/>
        <v/>
      </c>
      <c r="J18" s="3"/>
      <c r="K18" s="3"/>
      <c r="L18" s="3"/>
      <c r="M18" s="3"/>
    </row>
    <row r="19" spans="1:13">
      <c r="D19" s="1" t="str">
        <f t="array" ref="D19">IFERROR(INDEX(A$2:A$10,SMALL(IF(CODE(A$2:A$10)&lt;=68,ROW($A$2:$A$10)-1,""),ROW($A9))),"")</f>
        <v/>
      </c>
      <c r="E19" s="1" t="str">
        <f t="shared" si="0"/>
        <v/>
      </c>
      <c r="H19" s="1" t="str">
        <f t="array" ref="H19">IFERROR(INDEX($A$2:$A$10,SMALL(IF(CODE($A$2:$A$10)=69,ROW($A$2:$A$10)-1,""),ROW($A9))),"")</f>
        <v/>
      </c>
      <c r="I19" t="str">
        <f t="shared" si="1"/>
        <v/>
      </c>
      <c r="J19" s="3"/>
      <c r="K19" s="3"/>
      <c r="L19" s="3"/>
      <c r="M19" s="3"/>
    </row>
    <row r="20" spans="1:13">
      <c r="D20" s="1" t="str">
        <f t="array" ref="D20">IFERROR(INDEX(A$2:A$10,SMALL(IF(CODE(A$2:A$10)&lt;=68,ROW($A$2:$A$10)-1,""),ROW($A10))),"")</f>
        <v/>
      </c>
      <c r="E20" s="1" t="str">
        <f t="shared" si="0"/>
        <v/>
      </c>
      <c r="H20" s="1" t="str">
        <f t="array" ref="H20">IFERROR(INDEX($A$2:$A$10,SMALL(IF(CODE($A$2:$A$10)=69,ROW($A$2:$A$10)-1,""),ROW($A10))),"")</f>
        <v/>
      </c>
      <c r="I20" t="str">
        <f t="shared" si="1"/>
        <v/>
      </c>
      <c r="J20" s="3"/>
      <c r="K20" s="3"/>
      <c r="L20" s="3"/>
      <c r="M20" s="3"/>
    </row>
    <row r="21" spans="1:13">
      <c r="D21" s="1" t="str">
        <f t="array" ref="D21">IFERROR(INDEX(A$2:A$10,SMALL(IF(CODE(A$2:A$10)&lt;=68,ROW($A$2:$A$10)-1,""),ROW($A11))),"")</f>
        <v/>
      </c>
      <c r="E21" s="1" t="str">
        <f t="shared" si="0"/>
        <v/>
      </c>
      <c r="H21" s="1" t="str">
        <f t="array" ref="H21">IFERROR(INDEX($A$2:$A$10,SMALL(IF(CODE($A$2:$A$10)=69,ROW($A$2:$A$10)-1,""),ROW($A11))),"")</f>
        <v/>
      </c>
      <c r="I21" t="str">
        <f t="shared" si="1"/>
        <v/>
      </c>
      <c r="J21" s="3"/>
      <c r="K21" s="3"/>
      <c r="L21" s="3"/>
      <c r="M21" s="3"/>
    </row>
    <row r="22" spans="1:13">
      <c r="H22" s="4"/>
      <c r="I22" s="3"/>
      <c r="J22" s="3"/>
      <c r="K22" s="3"/>
      <c r="L22" s="3"/>
      <c r="M22" s="3"/>
    </row>
    <row r="23" spans="1:13">
      <c r="A23" t="s">
        <v>16</v>
      </c>
      <c r="B23" t="s">
        <v>13</v>
      </c>
      <c r="D23" s="6" t="s">
        <v>15</v>
      </c>
      <c r="H23" s="3"/>
      <c r="I23" s="3"/>
      <c r="J23" s="3"/>
      <c r="K23" s="3"/>
      <c r="L23" s="3"/>
      <c r="M23" s="3"/>
    </row>
    <row r="24" spans="1:13">
      <c r="B24" t="s">
        <v>14</v>
      </c>
      <c r="D24" s="1" t="str">
        <f t="array" ref="D24">IFERROR(INDEX($A$2:$A$10,SMALL(IF(ISNUMBER(IFERROR(MATCH(CODE($A$2:$A$10),IFERROR(CODE(MID($D$23,ROW($1:$26),1)),""),0),""))*ROW($A$2:$A$10)&gt;0,ROW($A$2:$A$10)-1,""),ROW($A1))),"")</f>
        <v>A3</v>
      </c>
      <c r="E24" s="1">
        <f>IFERROR(VLOOKUP(D24,$A$2:$B$10,2,0),"")</f>
        <v>15</v>
      </c>
    </row>
    <row r="25" spans="1:13">
      <c r="D25" s="1" t="str">
        <f t="array" ref="D25">IFERROR(INDEX($A$2:$A$10,SMALL(IF(ISNUMBER(IFERROR(MATCH(CODE($A$2:$A$10),IFERROR(CODE(MID($D$23,ROW($1:$26),1)),""),0),""))*ROW($A$2:$A$10)&gt;0,ROW($A$2:$A$10)-1,""),ROW($A2))),"")</f>
        <v>A2</v>
      </c>
      <c r="E25" s="1">
        <f t="shared" ref="E25:E39" si="2">IFERROR(VLOOKUP(D25,$A$2:$B$10,2,0),"")</f>
        <v>12</v>
      </c>
    </row>
    <row r="26" spans="1:13">
      <c r="D26" s="1" t="str">
        <f t="array" ref="D26">IFERROR(INDEX($A$2:$A$10,SMALL(IF(ISNUMBER(IFERROR(MATCH(CODE($A$2:$A$10),IFERROR(CODE(MID($D$23,ROW($1:$26),1)),""),0),""))*ROW($A$2:$A$10)&gt;0,ROW($A$2:$A$10)-1,""),ROW($A3))),"")</f>
        <v>B2</v>
      </c>
      <c r="E26" s="1">
        <f t="shared" si="2"/>
        <v>3</v>
      </c>
    </row>
    <row r="27" spans="1:13">
      <c r="D27" s="1" t="str">
        <f t="array" ref="D27">IFERROR(INDEX($A$2:$A$10,SMALL(IF(ISNUMBER(IFERROR(MATCH(CODE($A$2:$A$10),IFERROR(CODE(MID($D$23,ROW($1:$26),1)),""),0),""))*ROW($A$2:$A$10)&gt;0,ROW($A$2:$A$10)-1,""),ROW($A4))),"")</f>
        <v>A7</v>
      </c>
      <c r="E27" s="1">
        <f t="shared" si="2"/>
        <v>10</v>
      </c>
    </row>
    <row r="28" spans="1:13">
      <c r="D28" s="1" t="str">
        <f t="array" ref="D28">IFERROR(INDEX($A$2:$A$10,SMALL(IF(ISNUMBER(IFERROR(MATCH(CODE($A$2:$A$10),IFERROR(CODE(MID($D$23,ROW($1:$26),1)),""),0),""))*ROW($A$2:$A$10)&gt;0,ROW($A$2:$A$10)-1,""),ROW($A5))),"")</f>
        <v>B4</v>
      </c>
      <c r="E28" s="1">
        <f t="shared" si="2"/>
        <v>15</v>
      </c>
    </row>
    <row r="29" spans="1:13">
      <c r="D29" s="1" t="str">
        <f t="array" ref="D29">IFERROR(INDEX($A$2:$A$10,SMALL(IF(ISNUMBER(IFERROR(MATCH(CODE($A$2:$A$10),IFERROR(CODE(MID($D$23,ROW($1:$26),1)),""),0),""))*ROW($A$2:$A$10)&gt;0,ROW($A$2:$A$10)-1,""),ROW($A6))),"")</f>
        <v>E5</v>
      </c>
      <c r="E29" s="1">
        <f t="shared" si="2"/>
        <v>6</v>
      </c>
    </row>
    <row r="30" spans="1:13">
      <c r="D30" s="1" t="str">
        <f t="array" ref="D30">IFERROR(INDEX($A$2:$A$10,SMALL(IF(ISNUMBER(IFERROR(MATCH(CODE($A$2:$A$10),IFERROR(CODE(MID($D$23,ROW($1:$26),1)),""),0),""))*ROW($A$2:$A$10)&gt;0,ROW($A$2:$A$10)-1,""),ROW($A7))),"")</f>
        <v>E6</v>
      </c>
      <c r="E30" s="1">
        <f t="shared" si="2"/>
        <v>25</v>
      </c>
    </row>
    <row r="31" spans="1:13">
      <c r="D31" s="1" t="str">
        <f t="array" ref="D31">IFERROR(INDEX($A$2:$A$10,SMALL(IF(ISNUMBER(IFERROR(MATCH(CODE($A$2:$A$10),IFERROR(CODE(MID($D$23,ROW($1:$26),1)),""),0),""))*ROW($A$2:$A$10)&gt;0,ROW($A$2:$A$10)-1,""),ROW($A8))),"")</f>
        <v/>
      </c>
      <c r="E31" s="1" t="str">
        <f t="shared" si="2"/>
        <v/>
      </c>
    </row>
    <row r="32" spans="1:13">
      <c r="D32" s="1" t="str">
        <f t="array" ref="D32">IFERROR(INDEX($A$2:$A$10,SMALL(IF(ISNUMBER(IFERROR(MATCH(CODE($A$2:$A$10),IFERROR(CODE(MID($D$23,ROW($1:$26),1)),""),0),""))*ROW($A$2:$A$10)&gt;0,ROW($A$2:$A$10)-1,""),ROW($A9))),"")</f>
        <v/>
      </c>
      <c r="E32" s="1" t="str">
        <f t="shared" si="2"/>
        <v/>
      </c>
    </row>
    <row r="33" spans="4:5">
      <c r="D33" s="1" t="str">
        <f t="array" ref="D33">IFERROR(INDEX($A$2:$A$10,SMALL(IF(ISNUMBER(IFERROR(MATCH(CODE($A$2:$A$10),IFERROR(CODE(MID($D$23,ROW($1:$26),1)),""),0),""))*ROW($A$2:$A$10)&gt;0,ROW($A$2:$A$10)-1,""),ROW($A10))),"")</f>
        <v/>
      </c>
      <c r="E33" s="1" t="str">
        <f t="shared" si="2"/>
        <v/>
      </c>
    </row>
    <row r="34" spans="4:5">
      <c r="D34" s="1" t="str">
        <f t="array" ref="D34">IFERROR(INDEX($A$2:$A$10,SMALL(IF(ISNUMBER(IFERROR(MATCH(CODE($A$2:$A$10),IFERROR(CODE(MID($D$23,ROW($1:$26),1)),""),0),""))*ROW($A$2:$A$10)&gt;0,ROW($A$2:$A$10)-1,""),ROW($A11))),"")</f>
        <v/>
      </c>
      <c r="E34" s="1" t="str">
        <f t="shared" si="2"/>
        <v/>
      </c>
    </row>
    <row r="35" spans="4:5">
      <c r="D35" s="1" t="str">
        <f t="array" ref="D35">IFERROR(INDEX($A$2:$A$10,SMALL(IF(ISNUMBER(IFERROR(MATCH(CODE($A$2:$A$10),IFERROR(CODE(MID($D$23,ROW($1:$26),1)),""),0),""))*ROW($A$2:$A$10)&gt;0,ROW($A$2:$A$10)-1,""),ROW($A12))),"")</f>
        <v/>
      </c>
      <c r="E35" s="1" t="str">
        <f t="shared" si="2"/>
        <v/>
      </c>
    </row>
    <row r="36" spans="4:5">
      <c r="D36" t="str">
        <f t="array" ref="D36">IFERROR(INDEX($A$2:$A$10,SMALL(IF(ISNUMBER(IFERROR(MATCH(CODE($A$2:$A$10),IFERROR(CODE(MID($D$23,ROW($1:$26),1)),""),0),""))*ROW($A$2:$A$10)&gt;0,ROW($A$2:$A$10)-1,""),ROW($A13))),"")</f>
        <v/>
      </c>
      <c r="E36" s="1" t="str">
        <f t="shared" si="2"/>
        <v/>
      </c>
    </row>
    <row r="37" spans="4:5">
      <c r="D37" t="str">
        <f t="array" ref="D37">IFERROR(INDEX($A$2:$A$10,SMALL(IF(ISNUMBER(IFERROR(MATCH(CODE($A$2:$A$10),IFERROR(CODE(MID($D$23,ROW($1:$26),1)),""),0),""))*ROW($A$2:$A$10)&gt;0,ROW($A$2:$A$10)-1,""),ROW($A14))),"")</f>
        <v/>
      </c>
      <c r="E37" s="1" t="str">
        <f t="shared" si="2"/>
        <v/>
      </c>
    </row>
    <row r="38" spans="4:5">
      <c r="D38" t="str">
        <f t="array" ref="D38">IFERROR(INDEX($A$2:$A$10,SMALL(IF(ISNUMBER(IFERROR(MATCH(CODE($A$2:$A$10),IFERROR(CODE(MID($D$23,ROW($1:$26),1)),""),0),""))*ROW($A$2:$A$10)&gt;0,ROW($A$2:$A$10)-1,""),ROW($A15))),"")</f>
        <v/>
      </c>
      <c r="E38" s="1" t="str">
        <f t="shared" si="2"/>
        <v/>
      </c>
    </row>
    <row r="39" spans="4:5">
      <c r="D39" t="str">
        <f t="array" ref="D39">IFERROR(INDEX($A$2:$A$10,SMALL(IF(ISNUMBER(IFERROR(MATCH(CODE($A$2:$A$10),IFERROR(CODE(MID($D$23,ROW($1:$26),1)),""),0),""))*ROW($A$2:$A$10)&gt;0,ROW($A$2:$A$10)-1,""),ROW($A16))),"")</f>
        <v/>
      </c>
      <c r="E39" s="1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ilot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DELUERMOZ Lucie</dc:creator>
  <cp:lastModifiedBy>tulipe</cp:lastModifiedBy>
  <dcterms:created xsi:type="dcterms:W3CDTF">2019-02-13T10:29:06Z</dcterms:created>
  <dcterms:modified xsi:type="dcterms:W3CDTF">2019-02-13T12:33:59Z</dcterms:modified>
</cp:coreProperties>
</file>