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280" yWindow="460" windowWidth="19420" windowHeight="11020" activeTab="1"/>
  </bookViews>
  <sheets>
    <sheet name="Feuille1bis" sheetId="3" r:id="rId1"/>
    <sheet name="Feuille2bis" sheetId="4" r:id="rId2"/>
  </sheets>
  <definedNames>
    <definedName name="base2">Feuille1bis!$F$1:$AZ$1</definedName>
    <definedName name="First2">OFFSET(Feuille1bis!$E$2,,,COUNTIF(Feuille1bis!$E:$E,"&gt;&lt;")-1)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4"/>
  <c r="D3" s="1"/>
  <c r="B4"/>
  <c r="D4" s="1"/>
  <c r="B5"/>
  <c r="D5" s="1"/>
  <c r="B6"/>
  <c r="D6" s="1"/>
  <c r="B7"/>
  <c r="D7" s="1"/>
  <c r="B8"/>
  <c r="D8" s="1"/>
  <c r="B9"/>
  <c r="D9" s="1"/>
  <c r="B10"/>
  <c r="D10" s="1"/>
  <c r="B11"/>
  <c r="D11" s="1"/>
  <c r="B12"/>
  <c r="D12" s="1"/>
  <c r="B13"/>
  <c r="D13" s="1"/>
  <c r="B14"/>
  <c r="D14" s="1"/>
  <c r="B15"/>
  <c r="D15" s="1"/>
  <c r="B16"/>
  <c r="D16" s="1"/>
  <c r="B17"/>
  <c r="D17" s="1"/>
  <c r="B18"/>
  <c r="D18" s="1"/>
  <c r="B19"/>
  <c r="D19" s="1"/>
  <c r="B20"/>
  <c r="D20" s="1"/>
  <c r="B21"/>
  <c r="D21" s="1"/>
  <c r="B22"/>
  <c r="D22" s="1"/>
  <c r="B23"/>
  <c r="D23" s="1"/>
  <c r="B24"/>
  <c r="D24" s="1"/>
  <c r="B25"/>
  <c r="D25" s="1"/>
  <c r="B26"/>
  <c r="D26" s="1"/>
  <c r="B27"/>
  <c r="D27" s="1"/>
  <c r="B28"/>
  <c r="D28" s="1"/>
  <c r="B29"/>
  <c r="D29" s="1"/>
  <c r="B30"/>
  <c r="D30" s="1"/>
  <c r="B31"/>
  <c r="D31" s="1"/>
  <c r="B32"/>
  <c r="D32" s="1"/>
  <c r="B33"/>
  <c r="D33" s="1"/>
  <c r="B34"/>
  <c r="D34" s="1"/>
  <c r="B35"/>
  <c r="D35" s="1"/>
  <c r="B36"/>
  <c r="D36" s="1"/>
  <c r="B37"/>
  <c r="D37" s="1"/>
  <c r="B38"/>
  <c r="D38" s="1"/>
  <c r="B39"/>
  <c r="D39" s="1"/>
  <c r="B40"/>
  <c r="D40" s="1"/>
  <c r="B41"/>
  <c r="D41" s="1"/>
  <c r="B42"/>
  <c r="D42" s="1"/>
  <c r="B43"/>
  <c r="D43" s="1"/>
  <c r="B44"/>
  <c r="D44" s="1"/>
  <c r="B2"/>
  <c r="D2" s="1"/>
</calcChain>
</file>

<file path=xl/sharedStrings.xml><?xml version="1.0" encoding="utf-8"?>
<sst xmlns="http://schemas.openxmlformats.org/spreadsheetml/2006/main" count="96" uniqueCount="79">
  <si>
    <t>doi</t>
  </si>
  <si>
    <t>title</t>
  </si>
  <si>
    <t>year</t>
  </si>
  <si>
    <t>relevance</t>
  </si>
  <si>
    <t>First author</t>
  </si>
  <si>
    <t>10.1017/S095026881600011X</t>
  </si>
  <si>
    <t>Seroprevalence of West Nile and Usutu viruses in military working horses and dogs, Morocco, 2012: dog as an alternative WNV sentinel species?</t>
  </si>
  <si>
    <t>Durand, B</t>
  </si>
  <si>
    <t xml:space="preserve"> Haskouri, H</t>
  </si>
  <si>
    <t xml:space="preserve"> Lowenski, S</t>
  </si>
  <si>
    <t xml:space="preserve"> Vachiery, N</t>
  </si>
  <si>
    <t xml:space="preserve"> Beck, C</t>
  </si>
  <si>
    <t xml:space="preserve"> Lecollinet, S</t>
  </si>
  <si>
    <t>10.1017/S0950268814003860</t>
  </si>
  <si>
    <t>Exposure of resident sparrows to West Nile virus evidenced in South Tunisia.</t>
  </si>
  <si>
    <t>Hammouda, A</t>
  </si>
  <si>
    <t xml:space="preserve"> Hamza, F</t>
  </si>
  <si>
    <t xml:space="preserve"> Nasri, I</t>
  </si>
  <si>
    <t xml:space="preserve"> Neb, A</t>
  </si>
  <si>
    <t xml:space="preserve"> Selmi, S</t>
  </si>
  <si>
    <t>Impact of Climate and Environmental Factors on West Nile Virus Circulation in Iran.</t>
  </si>
  <si>
    <t>Ahmadnejad, Farzaneh</t>
  </si>
  <si>
    <t xml:space="preserve"> Otarod, Vahid</t>
  </si>
  <si>
    <t xml:space="preserve"> Fathnia, Amanollah</t>
  </si>
  <si>
    <t xml:space="preserve"> Ahmadabadi, Ali</t>
  </si>
  <si>
    <t xml:space="preserve"> Fallah, Mohammad H</t>
  </si>
  <si>
    <t xml:space="preserve"> Zavareh, Alireza</t>
  </si>
  <si>
    <t xml:space="preserve"> Miandehi, Nargess</t>
  </si>
  <si>
    <t xml:space="preserve"> Durand, Benoit</t>
  </si>
  <si>
    <t xml:space="preserve"> Sabatier, Philippe</t>
  </si>
  <si>
    <t>10.1016/j.cimid.2016.11.005</t>
  </si>
  <si>
    <t>Seroprevalence of West Nile virus antibodies in equids in the North-East of Algeria and detection of virus circulation in 2014.</t>
  </si>
  <si>
    <t>Lafri, Ismail</t>
  </si>
  <si>
    <t xml:space="preserve"> Prat, Christine M</t>
  </si>
  <si>
    <t xml:space="preserve"> Bitam, Idir</t>
  </si>
  <si>
    <t xml:space="preserve"> Gravier, Patrick</t>
  </si>
  <si>
    <t xml:space="preserve"> Besbaci, Mohamed</t>
  </si>
  <si>
    <t xml:space="preserve"> Zeroual, Fayçal</t>
  </si>
  <si>
    <t xml:space="preserve"> Ben-Mahdi, Meriem Hind</t>
  </si>
  <si>
    <t xml:space="preserve"> Davoust, Bernard</t>
  </si>
  <si>
    <t xml:space="preserve"> Leparc-Goffart, Isabelle</t>
  </si>
  <si>
    <t>10.1684/vir.2019.0787</t>
  </si>
  <si>
    <t>West Nile virus historical progression in Europe.</t>
  </si>
  <si>
    <t>Martin, Marie-France</t>
  </si>
  <si>
    <t xml:space="preserve"> Simonin, Yannick</t>
  </si>
  <si>
    <t>10.1016/j.cimid.2017.06.006</t>
  </si>
  <si>
    <t>West Nile virus infection in horses, Indian ocean.</t>
  </si>
  <si>
    <t>Cardinale, E</t>
  </si>
  <si>
    <t xml:space="preserve"> Bernard, C</t>
  </si>
  <si>
    <t xml:space="preserve"> Rakotoharinome, V M</t>
  </si>
  <si>
    <t xml:space="preserve"> Ravaomanana, J</t>
  </si>
  <si>
    <t xml:space="preserve"> Roger, M</t>
  </si>
  <si>
    <t xml:space="preserve"> Olive, M M</t>
  </si>
  <si>
    <t xml:space="preserve"> Meenowa, D</t>
  </si>
  <si>
    <t xml:space="preserve"> Jaumally, M R</t>
  </si>
  <si>
    <t xml:space="preserve"> Melanie, J</t>
  </si>
  <si>
    <t xml:space="preserve"> Héraud, J M</t>
  </si>
  <si>
    <t xml:space="preserve"> Zientara, S</t>
  </si>
  <si>
    <t xml:space="preserve"> Cêtre-Sossah, C</t>
  </si>
  <si>
    <t>10.1016/j.nmni.2018.10.002</t>
  </si>
  <si>
    <t>West Nile virus in Algeria: a comprehensive overview.</t>
  </si>
  <si>
    <t>Lafri, I</t>
  </si>
  <si>
    <t xml:space="preserve"> Hachid, A</t>
  </si>
  <si>
    <t xml:space="preserve"> Bitam, I</t>
  </si>
  <si>
    <t>10.1089/vbz.2016.2024</t>
  </si>
  <si>
    <t>First Serological Evidence of West Nile Virus in Horses and Dogs from Corsica Island, France.</t>
  </si>
  <si>
    <t>Maquart, Marianne</t>
  </si>
  <si>
    <t xml:space="preserve"> Dahmani, Mustapha</t>
  </si>
  <si>
    <t xml:space="preserve"> Marié, Jean-Lou</t>
  </si>
  <si>
    <t>10.1016/j.virusres.2014.08.017</t>
  </si>
  <si>
    <t>High-mobility group box-1, promising serological biomarker for the distinction of human WNV disease severity.</t>
  </si>
  <si>
    <t>Fraisier, Christophe</t>
  </si>
  <si>
    <t xml:space="preserve"> Papa, Anna</t>
  </si>
  <si>
    <t xml:space="preserve"> Almeras, Lionel</t>
  </si>
  <si>
    <t>Almeras, Lionel</t>
  </si>
  <si>
    <t>FIRST</t>
  </si>
  <si>
    <t>INTERMEDIATE</t>
  </si>
  <si>
    <t>LAST</t>
  </si>
  <si>
    <t>NAME</t>
  </si>
</sst>
</file>

<file path=xl/styles.xml><?xml version="1.0" encoding="utf-8"?>
<styleSheet xmlns="http://schemas.openxmlformats.org/spreadsheetml/2006/main">
  <fonts count="6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  <font>
      <u/>
      <sz val="11"/>
      <color rgb="FF0000FF"/>
      <name val="Calibri"/>
      <family val="2"/>
    </font>
    <font>
      <b/>
      <sz val="12"/>
      <color rgb="FFFFFFFF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/>
      <top style="thin">
        <color theme="6"/>
      </top>
      <bottom style="thin">
        <color theme="6" tint="0.39997558519241921"/>
      </bottom>
      <diagonal/>
    </border>
    <border>
      <left/>
      <right/>
      <top style="thin">
        <color theme="6"/>
      </top>
      <bottom style="thin">
        <color theme="6" tint="0.39997558519241921"/>
      </bottom>
      <diagonal/>
    </border>
    <border>
      <left/>
      <right/>
      <top style="thin">
        <color theme="6"/>
      </top>
      <bottom/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2" fillId="0" borderId="0" xfId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4" fillId="3" borderId="4" xfId="0" applyFont="1" applyFill="1" applyBorder="1"/>
    <xf numFmtId="0" fontId="1" fillId="3" borderId="5" xfId="0" applyFont="1" applyFill="1" applyBorder="1"/>
    <xf numFmtId="0" fontId="0" fillId="0" borderId="2" xfId="0" applyFont="1" applyFill="1" applyBorder="1"/>
    <xf numFmtId="0" fontId="0" fillId="0" borderId="3" xfId="0" applyFont="1" applyFill="1" applyBorder="1"/>
    <xf numFmtId="0" fontId="5" fillId="0" borderId="0" xfId="1" applyFont="1" applyFill="1" applyAlignment="1">
      <alignment horizontal="left" vertical="center"/>
    </xf>
    <xf numFmtId="0" fontId="0" fillId="0" borderId="0" xfId="0" applyFont="1" applyFill="1"/>
    <xf numFmtId="0" fontId="4" fillId="3" borderId="6" xfId="0" applyFont="1" applyFill="1" applyBorder="1"/>
    <xf numFmtId="0" fontId="0" fillId="0" borderId="1" xfId="0" applyFont="1" applyFill="1" applyBorder="1"/>
    <xf numFmtId="0" fontId="1" fillId="3" borderId="6" xfId="0" applyFont="1" applyFill="1" applyBorder="1"/>
    <xf numFmtId="0" fontId="0" fillId="2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x.doi.org/10.1016/j.virusres.2014.08.017" TargetMode="External"/><Relationship Id="rId3" Type="http://schemas.openxmlformats.org/officeDocument/2006/relationships/hyperlink" Target="https://dx.doi.org/10.1016/j.cimid.2016.11.005" TargetMode="External"/><Relationship Id="rId7" Type="http://schemas.openxmlformats.org/officeDocument/2006/relationships/hyperlink" Target="https://dx.doi.org/10.1089/vbz.2016.2024" TargetMode="External"/><Relationship Id="rId2" Type="http://schemas.openxmlformats.org/officeDocument/2006/relationships/hyperlink" Target="https://dx.doi.org/10.1017/S0950268814003860" TargetMode="External"/><Relationship Id="rId1" Type="http://schemas.openxmlformats.org/officeDocument/2006/relationships/hyperlink" Target="https://dx.doi.org/10.1017/S095026881600011X" TargetMode="External"/><Relationship Id="rId6" Type="http://schemas.openxmlformats.org/officeDocument/2006/relationships/hyperlink" Target="https://dx.doi.org/10.1016/j.nmni.2018.10.002" TargetMode="External"/><Relationship Id="rId5" Type="http://schemas.openxmlformats.org/officeDocument/2006/relationships/hyperlink" Target="https://dx.doi.org/10.1016/j.cimid.2017.06.006" TargetMode="External"/><Relationship Id="rId4" Type="http://schemas.openxmlformats.org/officeDocument/2006/relationships/hyperlink" Target="https://dx.doi.org/10.1684/vir.2019.07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0"/>
  <sheetViews>
    <sheetView workbookViewId="0">
      <selection activeCell="E13" sqref="E13"/>
    </sheetView>
  </sheetViews>
  <sheetFormatPr baseColWidth="10" defaultRowHeight="15.5"/>
  <cols>
    <col min="2" max="2" width="10.6640625" customWidth="1"/>
    <col min="5" max="5" width="17.75" customWidth="1"/>
    <col min="6" max="6" width="10.6640625" customWidth="1"/>
  </cols>
  <sheetData>
    <row r="1" spans="1:17" s="1" customFormat="1" ht="14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17" s="1" customFormat="1" ht="14.5">
      <c r="A2" s="2" t="s">
        <v>5</v>
      </c>
      <c r="B2" s="1" t="s">
        <v>6</v>
      </c>
      <c r="C2" s="1">
        <v>2016</v>
      </c>
      <c r="D2" s="1">
        <v>20.742000000000001</v>
      </c>
      <c r="E2" s="1" t="s">
        <v>7</v>
      </c>
      <c r="F2" s="1" t="s">
        <v>8</v>
      </c>
      <c r="G2" s="1" t="s">
        <v>9</v>
      </c>
      <c r="H2" s="1" t="s">
        <v>10</v>
      </c>
      <c r="I2" s="1" t="s">
        <v>11</v>
      </c>
      <c r="J2" s="1" t="s">
        <v>12</v>
      </c>
    </row>
    <row r="3" spans="1:17" s="1" customFormat="1" ht="14.5">
      <c r="A3" s="2" t="s">
        <v>13</v>
      </c>
      <c r="B3" s="1" t="s">
        <v>14</v>
      </c>
      <c r="C3" s="1">
        <v>2015</v>
      </c>
      <c r="D3" s="1">
        <v>19.143999999999998</v>
      </c>
      <c r="E3" s="1" t="s">
        <v>15</v>
      </c>
      <c r="F3" s="1" t="s">
        <v>12</v>
      </c>
      <c r="G3" s="1" t="s">
        <v>16</v>
      </c>
      <c r="H3" s="1" t="s">
        <v>17</v>
      </c>
      <c r="I3" s="1" t="s">
        <v>18</v>
      </c>
      <c r="J3" s="1" t="s">
        <v>19</v>
      </c>
    </row>
    <row r="4" spans="1:17" s="1" customFormat="1" ht="14.5">
      <c r="A4" s="2"/>
      <c r="B4" s="1" t="s">
        <v>20</v>
      </c>
      <c r="C4" s="1">
        <v>2016</v>
      </c>
      <c r="D4" s="1">
        <v>17.748999999999999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  <c r="J4" s="1" t="s">
        <v>26</v>
      </c>
      <c r="K4" s="1" t="s">
        <v>27</v>
      </c>
      <c r="L4" s="1" t="s">
        <v>28</v>
      </c>
      <c r="M4" s="1" t="s">
        <v>29</v>
      </c>
    </row>
    <row r="5" spans="1:17" s="1" customFormat="1" ht="14.5">
      <c r="A5" s="2" t="s">
        <v>30</v>
      </c>
      <c r="B5" s="1" t="s">
        <v>31</v>
      </c>
      <c r="C5" s="1">
        <v>2017</v>
      </c>
      <c r="D5" s="1">
        <v>17.7</v>
      </c>
      <c r="E5" s="1" t="s">
        <v>32</v>
      </c>
      <c r="F5" s="1" t="s">
        <v>33</v>
      </c>
      <c r="G5" s="1" t="s">
        <v>34</v>
      </c>
      <c r="H5" s="1" t="s">
        <v>35</v>
      </c>
      <c r="I5" s="1" t="s">
        <v>36</v>
      </c>
      <c r="J5" s="1" t="s">
        <v>37</v>
      </c>
      <c r="K5" s="1" t="s">
        <v>38</v>
      </c>
      <c r="L5" s="1" t="s">
        <v>39</v>
      </c>
      <c r="M5" s="1" t="s">
        <v>40</v>
      </c>
    </row>
    <row r="6" spans="1:17" s="1" customFormat="1" ht="14.5">
      <c r="A6" s="2" t="s">
        <v>41</v>
      </c>
      <c r="B6" s="1" t="s">
        <v>42</v>
      </c>
      <c r="C6" s="1">
        <v>2019</v>
      </c>
      <c r="D6" s="1">
        <v>17.337</v>
      </c>
      <c r="E6" s="1" t="s">
        <v>43</v>
      </c>
      <c r="F6" s="1" t="s">
        <v>44</v>
      </c>
    </row>
    <row r="7" spans="1:17" s="1" customFormat="1" ht="14.5">
      <c r="A7" s="2" t="s">
        <v>45</v>
      </c>
      <c r="B7" s="1" t="s">
        <v>46</v>
      </c>
      <c r="C7" s="1">
        <v>2017</v>
      </c>
      <c r="D7" s="1">
        <v>16.634</v>
      </c>
      <c r="E7" s="1" t="s">
        <v>47</v>
      </c>
      <c r="F7" s="1" t="s">
        <v>48</v>
      </c>
      <c r="G7" s="1" t="s">
        <v>12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58</v>
      </c>
    </row>
    <row r="8" spans="1:17" s="1" customFormat="1" ht="14.5">
      <c r="A8" s="2" t="s">
        <v>59</v>
      </c>
      <c r="B8" s="1" t="s">
        <v>60</v>
      </c>
      <c r="C8" s="1">
        <v>2019</v>
      </c>
      <c r="D8" s="1">
        <v>16.434999999999999</v>
      </c>
      <c r="E8" s="1" t="s">
        <v>61</v>
      </c>
      <c r="F8" s="1" t="s">
        <v>62</v>
      </c>
      <c r="G8" s="1" t="s">
        <v>63</v>
      </c>
    </row>
    <row r="9" spans="1:17" s="1" customFormat="1" ht="14.5">
      <c r="A9" s="2" t="s">
        <v>64</v>
      </c>
      <c r="B9" s="1" t="s">
        <v>65</v>
      </c>
      <c r="C9" s="1">
        <v>2017</v>
      </c>
      <c r="D9" s="1">
        <v>15.805999999999999</v>
      </c>
      <c r="E9" s="1" t="s">
        <v>66</v>
      </c>
      <c r="F9" s="1" t="s">
        <v>67</v>
      </c>
      <c r="G9" s="1" t="s">
        <v>68</v>
      </c>
      <c r="H9" s="1" t="s">
        <v>35</v>
      </c>
      <c r="I9" s="1" t="s">
        <v>40</v>
      </c>
      <c r="J9" s="1" t="s">
        <v>39</v>
      </c>
    </row>
    <row r="10" spans="1:17" s="1" customFormat="1" ht="14.5">
      <c r="A10" s="2" t="s">
        <v>69</v>
      </c>
      <c r="B10" s="1" t="s">
        <v>70</v>
      </c>
      <c r="C10" s="1">
        <v>2015</v>
      </c>
      <c r="D10" s="1">
        <v>15.516999999999999</v>
      </c>
      <c r="E10" s="1" t="s">
        <v>71</v>
      </c>
      <c r="F10" s="1" t="s">
        <v>72</v>
      </c>
      <c r="G10" s="1" t="s">
        <v>73</v>
      </c>
    </row>
  </sheetData>
  <hyperlinks>
    <hyperlink ref="A2" r:id="rId1"/>
    <hyperlink ref="A3" r:id="rId2"/>
    <hyperlink ref="A5" r:id="rId3"/>
    <hyperlink ref="A6" r:id="rId4"/>
    <hyperlink ref="A7" r:id="rId5"/>
    <hyperlink ref="A8" r:id="rId6"/>
    <hyperlink ref="A9" r:id="rId7"/>
    <hyperlink ref="A10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4"/>
  <sheetViews>
    <sheetView tabSelected="1" workbookViewId="0">
      <selection activeCell="G8" sqref="G8"/>
    </sheetView>
  </sheetViews>
  <sheetFormatPr baseColWidth="10" defaultRowHeight="15.5"/>
  <cols>
    <col min="1" max="1" width="23.83203125" customWidth="1"/>
    <col min="2" max="2" width="20.1640625" customWidth="1"/>
    <col min="3" max="3" width="32.08203125" customWidth="1"/>
    <col min="4" max="4" width="33.6640625" customWidth="1"/>
  </cols>
  <sheetData>
    <row r="1" spans="1:4">
      <c r="A1" s="3" t="s">
        <v>78</v>
      </c>
      <c r="B1" s="9" t="s">
        <v>75</v>
      </c>
      <c r="C1" s="4" t="s">
        <v>76</v>
      </c>
      <c r="D1" s="11" t="s">
        <v>77</v>
      </c>
    </row>
    <row r="2" spans="1:4">
      <c r="A2" s="5" t="s">
        <v>74</v>
      </c>
      <c r="B2" s="10" t="str">
        <f ca="1">IFERROR(INDEX(First2,MATCH(A2,First2,0)),"")</f>
        <v/>
      </c>
      <c r="C2" s="6"/>
      <c r="D2" s="12" t="str">
        <f ca="1">IFERROR(INDEX(OFFSET(base2,MATCH(B2,First2,0),),,MATCH("z^z",OFFSET(base2,MATCH(B2,First2,0),))),"")</f>
        <v/>
      </c>
    </row>
    <row r="3" spans="1:4">
      <c r="A3" s="7" t="s">
        <v>32</v>
      </c>
      <c r="B3" s="10" t="str">
        <f ca="1">IFERROR(INDEX(First2,MATCH(A3,First2,0)),"")</f>
        <v>Lafri, Ismail</v>
      </c>
      <c r="C3" s="6"/>
      <c r="D3" s="12" t="str">
        <f ca="1">IFERROR(INDEX(OFFSET(base2,MATCH(B3,First2,0),),,MATCH("z^z",OFFSET(base2,MATCH(B3,First2,0),))),"")</f>
        <v xml:space="preserve"> Leparc-Goffart, Isabelle</v>
      </c>
    </row>
    <row r="4" spans="1:4">
      <c r="A4" s="7" t="s">
        <v>33</v>
      </c>
      <c r="B4" s="10" t="str">
        <f ca="1">IFERROR(INDEX(First2,MATCH(A4,First2,0)),"")</f>
        <v/>
      </c>
      <c r="C4" s="6"/>
      <c r="D4" s="12" t="str">
        <f ca="1">IFERROR(INDEX(OFFSET(base2,MATCH(B4,First2,0),),,MATCH("z^z",OFFSET(base2,MATCH(B4,First2,0),))),"")</f>
        <v/>
      </c>
    </row>
    <row r="5" spans="1:4">
      <c r="A5" s="7" t="s">
        <v>34</v>
      </c>
      <c r="B5" s="10" t="str">
        <f ca="1">IFERROR(INDEX(First2,MATCH(A5,First2,0)),"")</f>
        <v/>
      </c>
      <c r="C5" s="6"/>
      <c r="D5" s="12" t="str">
        <f ca="1">IFERROR(INDEX(OFFSET(base2,MATCH(B5,First2,0),),,MATCH("z^z",OFFSET(base2,MATCH(B5,First2,0),))),"")</f>
        <v/>
      </c>
    </row>
    <row r="6" spans="1:4">
      <c r="A6" s="7" t="s">
        <v>7</v>
      </c>
      <c r="B6" s="10" t="str">
        <f ca="1">IFERROR(INDEX(First2,MATCH(A6,First2,0)),"")</f>
        <v>Durand, B</v>
      </c>
      <c r="C6" s="8"/>
      <c r="D6" s="12" t="str">
        <f ca="1">IFERROR(INDEX(OFFSET(base2,MATCH(B6,First2,0),),,MATCH("z^z",OFFSET(base2,MATCH(B6,First2,0),))),"")</f>
        <v xml:space="preserve"> Lecollinet, S</v>
      </c>
    </row>
    <row r="7" spans="1:4">
      <c r="A7" s="7" t="s">
        <v>15</v>
      </c>
      <c r="B7" s="10" t="str">
        <f ca="1">IFERROR(INDEX(First2,MATCH(A7,First2,0)),"")</f>
        <v>Hammouda, A</v>
      </c>
      <c r="C7" s="8"/>
      <c r="D7" s="12" t="str">
        <f ca="1">IFERROR(INDEX(OFFSET(base2,MATCH(B7,First2,0),),,MATCH("z^z",OFFSET(base2,MATCH(B7,First2,0),))),"")</f>
        <v xml:space="preserve"> Selmi, S</v>
      </c>
    </row>
    <row r="8" spans="1:4">
      <c r="A8" s="7" t="s">
        <v>12</v>
      </c>
      <c r="B8" s="10" t="str">
        <f ca="1">IFERROR(INDEX(First2,MATCH(A8,First2,0)),"")</f>
        <v/>
      </c>
      <c r="C8" s="8"/>
      <c r="D8" s="12" t="str">
        <f ca="1">IFERROR(INDEX(OFFSET(base2,MATCH(B8,First2,0),),,MATCH("z^z",OFFSET(base2,MATCH(B8,First2,0),))),"")</f>
        <v/>
      </c>
    </row>
    <row r="9" spans="1:4">
      <c r="A9" s="7" t="s">
        <v>19</v>
      </c>
      <c r="B9" s="10" t="str">
        <f ca="1">IFERROR(INDEX(First2,MATCH(A9,First2,0)),"")</f>
        <v/>
      </c>
      <c r="C9" s="8"/>
      <c r="D9" s="12" t="str">
        <f ca="1">IFERROR(INDEX(OFFSET(base2,MATCH(B9,First2,0),),,MATCH("z^z",OFFSET(base2,MATCH(B9,First2,0),))),"")</f>
        <v/>
      </c>
    </row>
    <row r="10" spans="1:4">
      <c r="A10" s="7" t="s">
        <v>29</v>
      </c>
      <c r="B10" s="10" t="str">
        <f ca="1">IFERROR(INDEX(First2,MATCH(A10,First2,0)),"")</f>
        <v/>
      </c>
      <c r="C10" s="8"/>
      <c r="D10" s="12" t="str">
        <f ca="1">IFERROR(INDEX(OFFSET(base2,MATCH(B10,First2,0),),,MATCH("z^z",OFFSET(base2,MATCH(B10,First2,0),))),"")</f>
        <v/>
      </c>
    </row>
    <row r="11" spans="1:4">
      <c r="A11" s="7" t="s">
        <v>40</v>
      </c>
      <c r="B11" s="10" t="str">
        <f ca="1">IFERROR(INDEX(First2,MATCH(A11,First2,0)),"")</f>
        <v/>
      </c>
      <c r="C11" s="8"/>
      <c r="D11" s="12" t="str">
        <f ca="1">IFERROR(INDEX(OFFSET(base2,MATCH(B11,First2,0),),,MATCH("z^z",OFFSET(base2,MATCH(B11,First2,0),))),"")</f>
        <v/>
      </c>
    </row>
    <row r="12" spans="1:4">
      <c r="A12" s="7" t="s">
        <v>23</v>
      </c>
      <c r="B12" s="10" t="str">
        <f ca="1">IFERROR(INDEX(First2,MATCH(A12,First2,0)),"")</f>
        <v/>
      </c>
      <c r="C12" s="8"/>
      <c r="D12" s="12" t="str">
        <f ca="1">IFERROR(INDEX(OFFSET(base2,MATCH(B12,First2,0),),,MATCH("z^z",OFFSET(base2,MATCH(B12,First2,0),))),"")</f>
        <v/>
      </c>
    </row>
    <row r="13" spans="1:4">
      <c r="A13" s="7" t="s">
        <v>24</v>
      </c>
      <c r="B13" s="10" t="str">
        <f ca="1">IFERROR(INDEX(First2,MATCH(A13,First2,0)),"")</f>
        <v/>
      </c>
      <c r="C13" s="8"/>
      <c r="D13" s="12" t="str">
        <f ca="1">IFERROR(INDEX(OFFSET(base2,MATCH(B13,First2,0),),,MATCH("z^z",OFFSET(base2,MATCH(B13,First2,0),))),"")</f>
        <v/>
      </c>
    </row>
    <row r="14" spans="1:4">
      <c r="A14" s="7" t="s">
        <v>25</v>
      </c>
      <c r="B14" s="10" t="str">
        <f ca="1">IFERROR(INDEX(First2,MATCH(A14,First2,0)),"")</f>
        <v/>
      </c>
      <c r="C14" s="8"/>
      <c r="D14" s="12" t="str">
        <f ca="1">IFERROR(INDEX(OFFSET(base2,MATCH(B14,First2,0),),,MATCH("z^z",OFFSET(base2,MATCH(B14,First2,0),))),"")</f>
        <v/>
      </c>
    </row>
    <row r="15" spans="1:4">
      <c r="B15" s="10" t="str">
        <f ca="1">IFERROR(INDEX(First2,MATCH(A15,First2,0)),"")</f>
        <v/>
      </c>
      <c r="D15" s="12" t="str">
        <f ca="1">IFERROR(INDEX(OFFSET(base2,MATCH(B15,First2,0),),,MATCH("z^z",OFFSET(base2,MATCH(B15,First2,0),))),"")</f>
        <v/>
      </c>
    </row>
    <row r="16" spans="1:4">
      <c r="B16" s="10" t="str">
        <f ca="1">IFERROR(INDEX(First2,MATCH(A16,First2,0)),"")</f>
        <v/>
      </c>
      <c r="D16" s="12" t="str">
        <f ca="1">IFERROR(INDEX(OFFSET(base2,MATCH(B16,First2,0),),,MATCH("z^z",OFFSET(base2,MATCH(B16,First2,0),))),"")</f>
        <v/>
      </c>
    </row>
    <row r="17" spans="2:4">
      <c r="B17" s="10" t="str">
        <f ca="1">IFERROR(INDEX(First2,MATCH(A17,First2,0)),"")</f>
        <v/>
      </c>
      <c r="D17" s="12" t="str">
        <f ca="1">IFERROR(INDEX(OFFSET(base2,MATCH(B17,First2,0),),,MATCH("z^z",OFFSET(base2,MATCH(B17,First2,0),))),"")</f>
        <v/>
      </c>
    </row>
    <row r="18" spans="2:4">
      <c r="B18" s="10" t="str">
        <f ca="1">IFERROR(INDEX(First2,MATCH(A18,First2,0)),"")</f>
        <v/>
      </c>
      <c r="D18" s="12" t="str">
        <f ca="1">IFERROR(INDEX(OFFSET(base2,MATCH(B18,First2,0),),,MATCH("z^z",OFFSET(base2,MATCH(B18,First2,0),))),"")</f>
        <v/>
      </c>
    </row>
    <row r="19" spans="2:4">
      <c r="B19" s="10" t="str">
        <f ca="1">IFERROR(INDEX(First2,MATCH(A19,First2,0)),"")</f>
        <v/>
      </c>
      <c r="D19" s="12" t="str">
        <f ca="1">IFERROR(INDEX(OFFSET(base2,MATCH(B19,First2,0),),,MATCH("z^z",OFFSET(base2,MATCH(B19,First2,0),))),"")</f>
        <v/>
      </c>
    </row>
    <row r="20" spans="2:4">
      <c r="B20" s="10" t="str">
        <f ca="1">IFERROR(INDEX(First2,MATCH(A20,First2,0)),"")</f>
        <v/>
      </c>
      <c r="D20" s="12" t="str">
        <f ca="1">IFERROR(INDEX(OFFSET(base2,MATCH(B20,First2,0),),,MATCH("z^z",OFFSET(base2,MATCH(B20,First2,0),))),"")</f>
        <v/>
      </c>
    </row>
    <row r="21" spans="2:4">
      <c r="B21" s="10" t="str">
        <f ca="1">IFERROR(INDEX(First2,MATCH(A21,First2,0)),"")</f>
        <v/>
      </c>
      <c r="D21" s="12" t="str">
        <f ca="1">IFERROR(INDEX(OFFSET(base2,MATCH(B21,First2,0),),,MATCH("z^z",OFFSET(base2,MATCH(B21,First2,0),))),"")</f>
        <v/>
      </c>
    </row>
    <row r="22" spans="2:4">
      <c r="B22" s="10" t="str">
        <f ca="1">IFERROR(INDEX(First2,MATCH(A22,First2,0)),"")</f>
        <v/>
      </c>
      <c r="D22" s="12" t="str">
        <f ca="1">IFERROR(INDEX(OFFSET(base2,MATCH(B22,First2,0),),,MATCH("z^z",OFFSET(base2,MATCH(B22,First2,0),))),"")</f>
        <v/>
      </c>
    </row>
    <row r="23" spans="2:4">
      <c r="B23" s="10" t="str">
        <f ca="1">IFERROR(INDEX(First2,MATCH(A23,First2,0)),"")</f>
        <v/>
      </c>
      <c r="D23" s="12" t="str">
        <f ca="1">IFERROR(INDEX(OFFSET(base2,MATCH(B23,First2,0),),,MATCH("z^z",OFFSET(base2,MATCH(B23,First2,0),))),"")</f>
        <v/>
      </c>
    </row>
    <row r="24" spans="2:4">
      <c r="B24" s="10" t="str">
        <f ca="1">IFERROR(INDEX(First2,MATCH(A24,First2,0)),"")</f>
        <v/>
      </c>
      <c r="D24" s="12" t="str">
        <f ca="1">IFERROR(INDEX(OFFSET(base2,MATCH(B24,First2,0),),,MATCH("z^z",OFFSET(base2,MATCH(B24,First2,0),))),"")</f>
        <v/>
      </c>
    </row>
    <row r="25" spans="2:4">
      <c r="B25" s="10" t="str">
        <f ca="1">IFERROR(INDEX(First2,MATCH(A25,First2,0)),"")</f>
        <v/>
      </c>
      <c r="D25" s="12" t="str">
        <f ca="1">IFERROR(INDEX(OFFSET(base2,MATCH(B25,First2,0),),,MATCH("z^z",OFFSET(base2,MATCH(B25,First2,0),))),"")</f>
        <v/>
      </c>
    </row>
    <row r="26" spans="2:4">
      <c r="B26" s="10" t="str">
        <f ca="1">IFERROR(INDEX(First2,MATCH(A26,First2,0)),"")</f>
        <v/>
      </c>
      <c r="D26" s="12" t="str">
        <f ca="1">IFERROR(INDEX(OFFSET(base2,MATCH(B26,First2,0),),,MATCH("z^z",OFFSET(base2,MATCH(B26,First2,0),))),"")</f>
        <v/>
      </c>
    </row>
    <row r="27" spans="2:4">
      <c r="B27" s="10" t="str">
        <f ca="1">IFERROR(INDEX(First2,MATCH(A27,First2,0)),"")</f>
        <v/>
      </c>
      <c r="D27" s="12" t="str">
        <f ca="1">IFERROR(INDEX(OFFSET(base2,MATCH(B27,First2,0),),,MATCH("z^z",OFFSET(base2,MATCH(B27,First2,0),))),"")</f>
        <v/>
      </c>
    </row>
    <row r="28" spans="2:4">
      <c r="B28" s="10" t="str">
        <f ca="1">IFERROR(INDEX(First2,MATCH(A28,First2,0)),"")</f>
        <v/>
      </c>
      <c r="D28" s="12" t="str">
        <f ca="1">IFERROR(INDEX(OFFSET(base2,MATCH(B28,First2,0),),,MATCH("z^z",OFFSET(base2,MATCH(B28,First2,0),))),"")</f>
        <v/>
      </c>
    </row>
    <row r="29" spans="2:4">
      <c r="B29" s="10" t="str">
        <f ca="1">IFERROR(INDEX(First2,MATCH(A29,First2,0)),"")</f>
        <v/>
      </c>
      <c r="D29" s="12" t="str">
        <f ca="1">IFERROR(INDEX(OFFSET(base2,MATCH(B29,First2,0),),,MATCH("z^z",OFFSET(base2,MATCH(B29,First2,0),))),"")</f>
        <v/>
      </c>
    </row>
    <row r="30" spans="2:4">
      <c r="B30" s="10" t="str">
        <f ca="1">IFERROR(INDEX(First2,MATCH(A30,First2,0)),"")</f>
        <v/>
      </c>
      <c r="D30" s="12" t="str">
        <f ca="1">IFERROR(INDEX(OFFSET(base2,MATCH(B30,First2,0),),,MATCH("z^z",OFFSET(base2,MATCH(B30,First2,0),))),"")</f>
        <v/>
      </c>
    </row>
    <row r="31" spans="2:4">
      <c r="B31" s="10" t="str">
        <f ca="1">IFERROR(INDEX(First2,MATCH(A31,First2,0)),"")</f>
        <v/>
      </c>
      <c r="D31" s="12" t="str">
        <f ca="1">IFERROR(INDEX(OFFSET(base2,MATCH(B31,First2,0),),,MATCH("z^z",OFFSET(base2,MATCH(B31,First2,0),))),"")</f>
        <v/>
      </c>
    </row>
    <row r="32" spans="2:4">
      <c r="B32" s="10" t="str">
        <f ca="1">IFERROR(INDEX(First2,MATCH(A32,First2,0)),"")</f>
        <v/>
      </c>
      <c r="D32" s="12" t="str">
        <f ca="1">IFERROR(INDEX(OFFSET(base2,MATCH(B32,First2,0),),,MATCH("z^z",OFFSET(base2,MATCH(B32,First2,0),))),"")</f>
        <v/>
      </c>
    </row>
    <row r="33" spans="2:4">
      <c r="B33" s="10" t="str">
        <f ca="1">IFERROR(INDEX(First2,MATCH(A33,First2,0)),"")</f>
        <v/>
      </c>
      <c r="D33" s="12" t="str">
        <f ca="1">IFERROR(INDEX(OFFSET(base2,MATCH(B33,First2,0),),,MATCH("z^z",OFFSET(base2,MATCH(B33,First2,0),))),"")</f>
        <v/>
      </c>
    </row>
    <row r="34" spans="2:4">
      <c r="B34" s="10" t="str">
        <f ca="1">IFERROR(INDEX(First2,MATCH(A34,First2,0)),"")</f>
        <v/>
      </c>
      <c r="D34" s="12" t="str">
        <f ca="1">IFERROR(INDEX(OFFSET(base2,MATCH(B34,First2,0),),,MATCH("z^z",OFFSET(base2,MATCH(B34,First2,0),))),"")</f>
        <v/>
      </c>
    </row>
    <row r="35" spans="2:4">
      <c r="B35" s="10" t="str">
        <f ca="1">IFERROR(INDEX(First2,MATCH(A35,First2,0)),"")</f>
        <v/>
      </c>
      <c r="D35" s="12" t="str">
        <f ca="1">IFERROR(INDEX(OFFSET(base2,MATCH(B35,First2,0),),,MATCH("z^z",OFFSET(base2,MATCH(B35,First2,0),))),"")</f>
        <v/>
      </c>
    </row>
    <row r="36" spans="2:4">
      <c r="B36" s="10" t="str">
        <f ca="1">IFERROR(INDEX(First2,MATCH(A36,First2,0)),"")</f>
        <v/>
      </c>
      <c r="D36" s="12" t="str">
        <f ca="1">IFERROR(INDEX(OFFSET(base2,MATCH(B36,First2,0),),,MATCH("z^z",OFFSET(base2,MATCH(B36,First2,0),))),"")</f>
        <v/>
      </c>
    </row>
    <row r="37" spans="2:4">
      <c r="B37" s="10" t="str">
        <f ca="1">IFERROR(INDEX(First2,MATCH(A37,First2,0)),"")</f>
        <v/>
      </c>
      <c r="D37" s="12" t="str">
        <f ca="1">IFERROR(INDEX(OFFSET(base2,MATCH(B37,First2,0),),,MATCH("z^z",OFFSET(base2,MATCH(B37,First2,0),))),"")</f>
        <v/>
      </c>
    </row>
    <row r="38" spans="2:4">
      <c r="B38" s="10" t="str">
        <f ca="1">IFERROR(INDEX(First2,MATCH(A38,First2,0)),"")</f>
        <v/>
      </c>
      <c r="D38" s="12" t="str">
        <f ca="1">IFERROR(INDEX(OFFSET(base2,MATCH(B38,First2,0),),,MATCH("z^z",OFFSET(base2,MATCH(B38,First2,0),))),"")</f>
        <v/>
      </c>
    </row>
    <row r="39" spans="2:4">
      <c r="B39" s="10" t="str">
        <f ca="1">IFERROR(INDEX(First2,MATCH(A39,First2,0)),"")</f>
        <v/>
      </c>
      <c r="D39" s="12" t="str">
        <f ca="1">IFERROR(INDEX(OFFSET(base2,MATCH(B39,First2,0),),,MATCH("z^z",OFFSET(base2,MATCH(B39,First2,0),))),"")</f>
        <v/>
      </c>
    </row>
    <row r="40" spans="2:4">
      <c r="B40" s="10" t="str">
        <f ca="1">IFERROR(INDEX(First2,MATCH(A40,First2,0)),"")</f>
        <v/>
      </c>
      <c r="D40" s="12" t="str">
        <f ca="1">IFERROR(INDEX(OFFSET(base2,MATCH(B40,First2,0),),,MATCH("z^z",OFFSET(base2,MATCH(B40,First2,0),))),"")</f>
        <v/>
      </c>
    </row>
    <row r="41" spans="2:4">
      <c r="B41" s="10" t="str">
        <f ca="1">IFERROR(INDEX(First2,MATCH(A41,First2,0)),"")</f>
        <v/>
      </c>
      <c r="D41" s="12" t="str">
        <f ca="1">IFERROR(INDEX(OFFSET(base2,MATCH(B41,First2,0),),,MATCH("z^z",OFFSET(base2,MATCH(B41,First2,0),))),"")</f>
        <v/>
      </c>
    </row>
    <row r="42" spans="2:4">
      <c r="B42" s="10" t="str">
        <f ca="1">IFERROR(INDEX(First2,MATCH(A42,First2,0)),"")</f>
        <v/>
      </c>
      <c r="D42" s="12" t="str">
        <f ca="1">IFERROR(INDEX(OFFSET(base2,MATCH(B42,First2,0),),,MATCH("z^z",OFFSET(base2,MATCH(B42,First2,0),))),"")</f>
        <v/>
      </c>
    </row>
    <row r="43" spans="2:4">
      <c r="B43" s="10" t="str">
        <f ca="1">IFERROR(INDEX(First2,MATCH(A43,First2,0)),"")</f>
        <v/>
      </c>
      <c r="D43" s="12" t="str">
        <f ca="1">IFERROR(INDEX(OFFSET(base2,MATCH(B43,First2,0),),,MATCH("z^z",OFFSET(base2,MATCH(B43,First2,0),))),"")</f>
        <v/>
      </c>
    </row>
    <row r="44" spans="2:4">
      <c r="B44" s="10" t="str">
        <f ca="1">IFERROR(INDEX(First2,MATCH(A44,First2,0)),"")</f>
        <v/>
      </c>
      <c r="D44" s="12" t="str">
        <f ca="1">IFERROR(INDEX(OFFSET(base2,MATCH(B44,First2,0),),,MATCH("z^z",OFFSET(base2,MATCH(B44,First2,0),))),"")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Feuille1bis</vt:lpstr>
      <vt:lpstr>Feuille2bis</vt:lpstr>
      <vt:lpstr>base2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Lhorane Lobjois</dc:creator>
  <cp:lastModifiedBy>tulipe</cp:lastModifiedBy>
  <dcterms:created xsi:type="dcterms:W3CDTF">2020-04-16T09:32:44Z</dcterms:created>
  <dcterms:modified xsi:type="dcterms:W3CDTF">2020-04-16T14:44:50Z</dcterms:modified>
</cp:coreProperties>
</file>