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0" yWindow="0" windowWidth="19320" windowHeight="8610"/>
  </bookViews>
  <sheets>
    <sheet name="Feuil1" sheetId="1" r:id="rId1"/>
  </sheets>
  <definedNames>
    <definedName name="age">OFFSET(Feuil1!$C$2,,,COUNTA(Feuil1!$D$2:$D$13))</definedName>
    <definedName name="listeage">OFFSET(Feuil1!$P$2,,,COUNTIF(Feuil1!$O:$O,"&gt;&lt;"))</definedName>
    <definedName name="listequi">OFFSET(Feuil1!$H$15,,,COUNTIF(Feuil1!$H$15:$H$150,"&gt;&lt;"))</definedName>
    <definedName name="listeville">OFFSET(Feuil1!$O$2,,,COUNTIF(Feuil1!$O:$O,"&gt;&lt;"))</definedName>
    <definedName name="nom">OFFSET(Feuil1!$A$2,,,COUNTA(Feuil1!$D$2:$D$13))</definedName>
    <definedName name="sexe">OFFSET(Feuil1!$B$2,,,COUNTA(Feuil1!$D$2:$D$13))</definedName>
    <definedName name="ville">OFFSET(Feuil1!$D$2,,,COUNTA(Feuil1!$D$2:$D$13))</definedName>
  </definedNames>
  <calcPr calcId="124519" fullCalcOnLoad="1"/>
</workbook>
</file>

<file path=xl/calcChain.xml><?xml version="1.0" encoding="utf-8"?>
<calcChain xmlns="http://schemas.openxmlformats.org/spreadsheetml/2006/main">
  <c r="H16" i="1" a="1"/>
  <c r="H16" s="1"/>
  <c r="I16" s="1"/>
  <c r="H17" a="1"/>
  <c r="H17" s="1"/>
  <c r="I17" s="1"/>
  <c r="H18" a="1"/>
  <c r="H18" s="1"/>
  <c r="I18" s="1"/>
  <c r="H19" a="1"/>
  <c r="H19" s="1"/>
  <c r="I19" s="1"/>
  <c r="H20" a="1"/>
  <c r="H20" s="1"/>
  <c r="I20" s="1"/>
  <c r="H21" a="1"/>
  <c r="H21" s="1"/>
  <c r="I21" s="1"/>
  <c r="H22" a="1"/>
  <c r="H22" s="1"/>
  <c r="I22" s="1"/>
  <c r="H23" a="1"/>
  <c r="H23" s="1"/>
  <c r="I23" s="1"/>
  <c r="H15" a="1"/>
  <c r="H15" s="1"/>
  <c r="I15" s="1"/>
  <c r="O2" a="1"/>
  <c r="O2" s="1"/>
  <c r="P2" a="1"/>
  <c r="P2" s="1"/>
  <c r="P3" l="1" a="1"/>
  <c r="P3" s="1"/>
  <c r="P4" s="1" a="1"/>
  <c r="P4" s="1"/>
  <c r="O3" a="1"/>
  <c r="O3" s="1"/>
  <c r="O4" s="1" a="1"/>
  <c r="O4" s="1"/>
  <c r="O5" s="1" a="1"/>
  <c r="O5" s="1"/>
  <c r="P5" l="1" a="1"/>
  <c r="P5" s="1"/>
  <c r="P6" s="1" a="1"/>
  <c r="P6" s="1"/>
  <c r="P7" s="1" a="1"/>
  <c r="P7" s="1"/>
  <c r="P8" s="1" a="1"/>
  <c r="P8" s="1"/>
  <c r="O6" a="1"/>
  <c r="O6" s="1"/>
  <c r="O7" l="1" a="1"/>
  <c r="O7" s="1"/>
  <c r="O8" s="1" a="1"/>
  <c r="O8" s="1"/>
  <c r="O9" l="1" a="1"/>
  <c r="O9" s="1"/>
  <c r="O10" s="1" a="1"/>
  <c r="O10" s="1"/>
  <c r="O11" l="1" a="1"/>
  <c r="O11" s="1"/>
  <c r="O12" s="1" a="1"/>
  <c r="O12" s="1"/>
  <c r="O13" s="1" a="1"/>
  <c r="O13" s="1"/>
  <c r="O14" s="1" a="1"/>
  <c r="O14" s="1"/>
  <c r="O15" s="1" a="1"/>
  <c r="O15" s="1"/>
  <c r="F12"/>
</calcChain>
</file>

<file path=xl/sharedStrings.xml><?xml version="1.0" encoding="utf-8"?>
<sst xmlns="http://schemas.openxmlformats.org/spreadsheetml/2006/main" count="34" uniqueCount="25">
  <si>
    <t>Sexe</t>
  </si>
  <si>
    <t>Femme</t>
  </si>
  <si>
    <t>Homme</t>
  </si>
  <si>
    <t>Age</t>
  </si>
  <si>
    <t xml:space="preserve">Ville </t>
  </si>
  <si>
    <t>Paris</t>
  </si>
  <si>
    <t>Lyon</t>
  </si>
  <si>
    <t>Tours</t>
  </si>
  <si>
    <t>Londre</t>
  </si>
  <si>
    <t>Nom</t>
  </si>
  <si>
    <t>Lucie</t>
  </si>
  <si>
    <t>Jade</t>
  </si>
  <si>
    <t>Hugo</t>
  </si>
  <si>
    <t>Mehdi</t>
  </si>
  <si>
    <t>Julie</t>
  </si>
  <si>
    <t>Julien</t>
  </si>
  <si>
    <t>age</t>
  </si>
  <si>
    <t>ville</t>
  </si>
  <si>
    <t>femme</t>
  </si>
  <si>
    <t>resultat sous liste fixe</t>
  </si>
  <si>
    <t>tu choisis</t>
  </si>
  <si>
    <t>tu vois mais plus de choix</t>
  </si>
  <si>
    <t>rappel sexe</t>
  </si>
  <si>
    <t>resultat en liste deroulante</t>
  </si>
  <si>
    <t>doudounne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</si>
</sst>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6"/>
      <color indexed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/>
    <xf numFmtId="0" fontId="0" fillId="2" borderId="0" xfId="0" applyFill="1"/>
    <xf numFmtId="0" fontId="2" fillId="2" borderId="0" xfId="0" applyFont="1" applyFill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0" xfId="0" applyFill="1"/>
    <xf numFmtId="0" fontId="0" fillId="6" borderId="2" xfId="0" applyFill="1" applyBorder="1"/>
    <xf numFmtId="0" fontId="0" fillId="7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460375</xdr:colOff>
      <xdr:row>1</xdr:row>
      <xdr:rowOff>38100</xdr:rowOff>
    </xdr:from>
    <xdr:to>
      <xdr:col>6</xdr:col>
      <xdr:colOff>619125</xdr:colOff>
      <xdr:row>3</xdr:row>
      <xdr:rowOff>38100</xdr:rowOff>
    </xdr:to>
    <xdr:sp macro="[0]!recherche" textlink="">
      <xdr:nvSpPr>
        <xdr:cNvPr id="2" name="Rectangle à coins arrondis 1"/>
        <xdr:cNvSpPr/>
      </xdr:nvSpPr>
      <xdr:spPr>
        <a:xfrm>
          <a:off x="4276725" y="228600"/>
          <a:ext cx="914400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  <xdr:twoCellAnchor>
    <xdr:from>
      <xdr:col>5</xdr:col>
      <xdr:colOff>425450</xdr:colOff>
      <xdr:row>6</xdr:row>
      <xdr:rowOff>88900</xdr:rowOff>
    </xdr:from>
    <xdr:to>
      <xdr:col>6</xdr:col>
      <xdr:colOff>501650</xdr:colOff>
      <xdr:row>14</xdr:row>
      <xdr:rowOff>76200</xdr:rowOff>
    </xdr:to>
    <xdr:cxnSp macro="">
      <xdr:nvCxnSpPr>
        <xdr:cNvPr id="4" name="Connecteur droit avec flèche 3"/>
        <xdr:cNvCxnSpPr/>
      </xdr:nvCxnSpPr>
      <xdr:spPr>
        <a:xfrm rot="16200000" flipH="1">
          <a:off x="3883025" y="1546225"/>
          <a:ext cx="1543050" cy="838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946150</xdr:colOff>
      <xdr:row>6</xdr:row>
      <xdr:rowOff>50800</xdr:rowOff>
    </xdr:from>
    <xdr:to>
      <xdr:col>7</xdr:col>
      <xdr:colOff>952500</xdr:colOff>
      <xdr:row>13</xdr:row>
      <xdr:rowOff>31750</xdr:rowOff>
    </xdr:to>
    <xdr:cxnSp macro="">
      <xdr:nvCxnSpPr>
        <xdr:cNvPr id="6" name="Connecteur droit avec flèche 5"/>
        <xdr:cNvCxnSpPr/>
      </xdr:nvCxnSpPr>
      <xdr:spPr>
        <a:xfrm rot="5400000">
          <a:off x="6356350" y="1828800"/>
          <a:ext cx="1352550" cy="6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3"/>
  <sheetViews>
    <sheetView tabSelected="1" workbookViewId="0">
      <selection activeCell="G18" sqref="G18"/>
    </sheetView>
  </sheetViews>
  <sheetFormatPr baseColWidth="10" defaultRowHeight="14.5"/>
  <cols>
    <col min="7" max="7" width="27" customWidth="1"/>
    <col min="8" max="8" width="23" customWidth="1"/>
    <col min="9" max="9" width="12.6328125" customWidth="1"/>
    <col min="10" max="14" width="11.453125" hidden="1" customWidth="1"/>
  </cols>
  <sheetData>
    <row r="1" spans="1:16">
      <c r="A1" s="1" t="s">
        <v>9</v>
      </c>
      <c r="B1" s="1" t="s">
        <v>0</v>
      </c>
      <c r="C1" s="1" t="s">
        <v>3</v>
      </c>
      <c r="D1" s="1" t="s">
        <v>4</v>
      </c>
    </row>
    <row r="2" spans="1:16">
      <c r="A2" t="s">
        <v>10</v>
      </c>
      <c r="B2" t="s">
        <v>1</v>
      </c>
      <c r="C2">
        <v>20</v>
      </c>
      <c r="D2" t="s">
        <v>5</v>
      </c>
      <c r="O2" t="str">
        <f t="array" aca="1" ref="O2" ca="1">IF(ROW(A1)&gt;SUMPRODUCT(1/COUNTIF(ville,ville)),"",INDEX(ville,MIN(IF(COUNTIF(O$1:O1,ville)=0,ROW(ville)-1))))</f>
        <v>Paris</v>
      </c>
      <c r="P2">
        <f t="array" aca="1" ref="P2" ca="1">IF(ROW(B1)&gt;SUMPRODUCT(1/COUNTIF(age,age)),"",INDEX(age,MIN(IF(COUNTIF(P$1:P1,age)=0,ROW(ville)-1))))</f>
        <v>20</v>
      </c>
    </row>
    <row r="3" spans="1:16">
      <c r="A3" t="s">
        <v>11</v>
      </c>
      <c r="B3" t="s">
        <v>1</v>
      </c>
      <c r="C3">
        <v>21</v>
      </c>
      <c r="D3" t="s">
        <v>7</v>
      </c>
      <c r="O3" t="str">
        <f t="array" aca="1" ref="O3" ca="1">IF(ROW(A2)&gt;SUMPRODUCT(1/COUNTIF(ville,ville)),"",INDEX(ville,MIN(IF(COUNTIF(O$1:O2,ville)=0,ROW(ville)-1))))</f>
        <v>Tours</v>
      </c>
      <c r="P3">
        <f t="array" aca="1" ref="P3" ca="1">IF(ROW(B2)&gt;SUMPRODUCT(1/COUNTIF(age,age)),"",INDEX(age,MIN(IF(COUNTIF(P$1:P2,age)=0,ROW(ville)-1))))</f>
        <v>21</v>
      </c>
    </row>
    <row r="4" spans="1:16">
      <c r="A4" t="s">
        <v>12</v>
      </c>
      <c r="B4" t="s">
        <v>2</v>
      </c>
      <c r="C4">
        <v>21</v>
      </c>
      <c r="D4" t="s">
        <v>6</v>
      </c>
      <c r="O4" t="str">
        <f t="array" aca="1" ref="O4" ca="1">IF(ROW(A3)&gt;SUMPRODUCT(1/COUNTIF(ville,ville)),"",INDEX(ville,MIN(IF(COUNTIF(O$1:O3,ville)=0,ROW(ville)-1))))</f>
        <v>Lyon</v>
      </c>
      <c r="P4">
        <f t="array" aca="1" ref="P4" ca="1">IF(ROW(B3)&gt;SUMPRODUCT(1/COUNTIF(age,age)),"",INDEX(age,MIN(IF(COUNTIF(P$1:P3,age)=0,ROW(ville)-1))))</f>
        <v>25</v>
      </c>
    </row>
    <row r="5" spans="1:16">
      <c r="A5" t="s">
        <v>13</v>
      </c>
      <c r="B5" t="s">
        <v>2</v>
      </c>
      <c r="C5">
        <v>25</v>
      </c>
      <c r="D5" t="s">
        <v>8</v>
      </c>
      <c r="O5" t="str">
        <f t="array" aca="1" ref="O5" ca="1">IF(ROW(A4)&gt;SUMPRODUCT(1/COUNTIF(ville,ville)),"",INDEX(ville,MIN(IF(COUNTIF(O$1:O4,ville)=0,ROW(ville)-1))))</f>
        <v>Londre</v>
      </c>
      <c r="P5">
        <f t="array" aca="1" ref="P5" ca="1">IF(ROW(B4)&gt;SUMPRODUCT(1/COUNTIF(age,age)),"",INDEX(age,MIN(IF(COUNTIF(P$1:P4,age)=0,ROW(ville)-1))))</f>
        <v>22</v>
      </c>
    </row>
    <row r="6" spans="1:16">
      <c r="A6" t="s">
        <v>24</v>
      </c>
      <c r="B6" t="s">
        <v>18</v>
      </c>
      <c r="C6">
        <v>21</v>
      </c>
      <c r="D6" t="s">
        <v>6</v>
      </c>
      <c r="F6" t="s">
        <v>20</v>
      </c>
      <c r="H6" t="s">
        <v>21</v>
      </c>
      <c r="O6" t="str">
        <f t="array" aca="1" ref="O6" ca="1">IF(ROW(A5)&gt;SUMPRODUCT(1/COUNTIF(ville,ville)),"",INDEX(ville,MIN(IF(COUNTIF(O$1:O5,ville)=0,ROW(ville)-1))))</f>
        <v/>
      </c>
      <c r="P6" t="str">
        <f t="array" aca="1" ref="P6" ca="1">IF(ROW(B5)&gt;SUMPRODUCT(1/COUNTIF(age,age)),"",INDEX(age,MIN(IF(COUNTIF(P$1:P5,age)=0,ROW(ville)-1))))</f>
        <v/>
      </c>
    </row>
    <row r="7" spans="1:16">
      <c r="A7" t="s">
        <v>14</v>
      </c>
      <c r="B7" t="s">
        <v>1</v>
      </c>
      <c r="C7">
        <v>20</v>
      </c>
      <c r="D7" t="s">
        <v>5</v>
      </c>
      <c r="O7" t="str">
        <f t="array" aca="1" ref="O7" ca="1">IF(ROW(A6)&gt;SUMPRODUCT(1/COUNTIF(ville,ville)),"",INDEX(ville,MIN(IF(COUNTIF(O$1:O6,ville)=0,ROW(ville)-1))))</f>
        <v/>
      </c>
      <c r="P7" t="str">
        <f t="array" aca="1" ref="P7" ca="1">IF(ROW(B6)&gt;SUMPRODUCT(1/COUNTIF(age,age)),"",INDEX(age,MIN(IF(COUNTIF(P$1:P6,age)=0,ROW(ville)-1))))</f>
        <v/>
      </c>
    </row>
    <row r="8" spans="1:16">
      <c r="A8" t="s">
        <v>15</v>
      </c>
      <c r="B8" t="s">
        <v>2</v>
      </c>
      <c r="C8">
        <v>22</v>
      </c>
      <c r="D8" t="s">
        <v>7</v>
      </c>
      <c r="O8" t="str">
        <f t="array" aca="1" ref="O8" ca="1">IF(ROW(A7)&gt;SUMPRODUCT(1/COUNTIF(ville,ville)),"",INDEX(ville,MIN(IF(COUNTIF(O$1:O7,ville)=0,ROW(ville)-1))))</f>
        <v/>
      </c>
      <c r="P8" t="str">
        <f t="array" aca="1" ref="P8" ca="1">IF(ROW(B7)&gt;SUMPRODUCT(1/COUNTIF(age,age)),"",INDEX(age,MIN(IF(COUNTIF(P$1:P7,age)=0,ROW(ville)-1))))</f>
        <v/>
      </c>
    </row>
    <row r="9" spans="1:16">
      <c r="O9" t="str">
        <f t="array" aca="1" ref="O9" ca="1">IF(ROW(A8)&gt;SUMPRODUCT(1/COUNTIF(ville,ville)),"",INDEX(ville,MIN(IF(COUNTIF(O$1:O8,ville)=0,ROW(ville)-1))))</f>
        <v/>
      </c>
    </row>
    <row r="10" spans="1:16">
      <c r="O10" t="str">
        <f t="array" aca="1" ref="O10" ca="1">IF(ROW(A9)&gt;SUMPRODUCT(1/COUNTIF(ville,ville)),"",INDEX(ville,MIN(IF(COUNTIF(O$1:O9,ville)=0,ROW(ville)-1))))</f>
        <v/>
      </c>
    </row>
    <row r="11" spans="1:16">
      <c r="C11" s="2"/>
      <c r="D11" s="2"/>
      <c r="E11" s="2"/>
      <c r="F11" s="2"/>
      <c r="G11" s="2"/>
      <c r="H11" s="2"/>
      <c r="O11" t="str">
        <f t="array" aca="1" ref="O11" ca="1">IF(ROW(A10)&gt;SUMPRODUCT(1/COUNTIF(ville,ville)),"",INDEX(ville,MIN(IF(COUNTIF(O$1:O10,ville)=0,ROW(ville)-1))))</f>
        <v/>
      </c>
    </row>
    <row r="12" spans="1:16" ht="21">
      <c r="C12" s="2"/>
      <c r="D12" s="2"/>
      <c r="E12" s="2"/>
      <c r="F12" s="3" t="str">
        <f ca="1">IF(ISERROR(COUNTIF(listequi,"&gt;&lt;")=0),"pas de correspondance",COUNTIF(listequi,"&gt;&lt;")&amp;"  possibilité(s)")</f>
        <v>2  possibilité(s)</v>
      </c>
      <c r="G12" s="2"/>
      <c r="H12" s="2"/>
      <c r="O12" t="str">
        <f t="array" aca="1" ref="O12" ca="1">IF(ROW(A11)&gt;SUMPRODUCT(1/COUNTIF(ville,ville)),"",INDEX(ville,MIN(IF(COUNTIF(O$1:O11,ville)=0,ROW(ville)-1))))</f>
        <v/>
      </c>
    </row>
    <row r="13" spans="1:16">
      <c r="C13" s="2"/>
      <c r="D13" s="2"/>
      <c r="E13" s="2"/>
      <c r="F13" s="2"/>
      <c r="G13" s="2"/>
      <c r="H13" s="2"/>
      <c r="O13" t="str">
        <f t="array" aca="1" ref="O13" ca="1">IF(ROW(A12)&gt;SUMPRODUCT(1/COUNTIF(ville,ville)),"",INDEX(ville,MIN(IF(COUNTIF(O$1:O12,ville)=0,ROW(ville)-1))))</f>
        <v/>
      </c>
    </row>
    <row r="14" spans="1:16">
      <c r="C14" s="2"/>
      <c r="D14" s="2"/>
      <c r="E14" s="4" t="s">
        <v>16</v>
      </c>
      <c r="F14" s="5" t="s">
        <v>17</v>
      </c>
      <c r="G14" s="6" t="s">
        <v>23</v>
      </c>
      <c r="H14" s="7" t="s">
        <v>19</v>
      </c>
      <c r="I14" s="9" t="s">
        <v>22</v>
      </c>
      <c r="O14" t="str">
        <f t="array" aca="1" ref="O14" ca="1">IF(ROW(A13)&gt;SUMPRODUCT(1/COUNTIF(ville,ville)),"",INDEX(ville,MIN(IF(COUNTIF(O$1:O13,ville)=0,ROW(ville)-1))))</f>
        <v/>
      </c>
    </row>
    <row r="15" spans="1:16">
      <c r="C15" s="2"/>
      <c r="D15" s="2"/>
      <c r="E15" s="4">
        <v>21</v>
      </c>
      <c r="F15" s="5" t="s">
        <v>6</v>
      </c>
      <c r="G15" s="6" t="s">
        <v>12</v>
      </c>
      <c r="H15" s="8" t="str">
        <f t="array" aca="1" ref="H15" ca="1">IF(ROW(A1)&gt;SUMPRODUCT(--(age=E$15)*(ville=F$15)),"",INDEX(nom,SMALL(IF((age=E$15)*(ville=F$15),ROW(nom)-1,""),ROW(A1))))</f>
        <v>Hugo</v>
      </c>
      <c r="I15" s="9" t="str">
        <f ca="1">IF(H15="","",INDEX(sexe,MATCH(H15,nom,0)))</f>
        <v>Homme</v>
      </c>
      <c r="O15" t="str">
        <f t="array" aca="1" ref="O15" ca="1">IF(ROW(A14)&gt;SUMPRODUCT(1/COUNTIF(ville,ville)),"",INDEX(ville,MIN(IF(COUNTIF(O$1:O14,ville)=0,ROW(ville)-1))))</f>
        <v/>
      </c>
    </row>
    <row r="16" spans="1:16">
      <c r="C16" s="2"/>
      <c r="D16" s="2"/>
      <c r="E16" s="2"/>
      <c r="F16" s="2"/>
      <c r="G16" s="2"/>
      <c r="H16" s="8" t="str">
        <f t="array" aca="1" ref="H16" ca="1">IF(ROW(A2)&gt;SUMPRODUCT(--(age=E$15)*(ville=F$15)),"",INDEX(nom,SMALL(IF((age=E$15)*(ville=F$15),ROW(nom)-1,""),ROW(A2))))</f>
        <v>doudounne</v>
      </c>
      <c r="I16" s="9" t="str">
        <f ca="1">IF(H16="","",INDEX(sexe,MATCH(H16,nom,0)))</f>
        <v>femme</v>
      </c>
    </row>
    <row r="17" spans="8:9">
      <c r="H17" s="8" t="str">
        <f t="array" aca="1" ref="H17" ca="1">IF(ROW(A3)&gt;SUMPRODUCT(--(age=E$15)*(ville=F$15)),"",INDEX(nom,SMALL(IF((age=E$15)*(ville=F$15),ROW(nom)-1,""),ROW(A3))))</f>
        <v/>
      </c>
      <c r="I17" s="9" t="str">
        <f ca="1">IF(H17="","",INDEX(sexe,MATCH(H17,nom,0)))</f>
        <v/>
      </c>
    </row>
    <row r="18" spans="8:9">
      <c r="H18" s="8" t="str">
        <f t="array" aca="1" ref="H18" ca="1">IF(ROW(A4)&gt;SUMPRODUCT(--(age=E$15)*(ville=F$15)),"",INDEX(nom,SMALL(IF((age=E$15)*(ville=F$15),ROW(nom)-1,""),ROW(A4))))</f>
        <v/>
      </c>
      <c r="I18" s="9" t="str">
        <f ca="1">IF(H18="","",INDEX(sexe,MATCH(H18,nom,0)))</f>
        <v/>
      </c>
    </row>
    <row r="19" spans="8:9">
      <c r="H19" s="8" t="str">
        <f t="array" aca="1" ref="H19" ca="1">IF(ROW(A5)&gt;SUMPRODUCT(--(age=E$15)*(ville=F$15)),"",INDEX(nom,SMALL(IF((age=E$15)*(ville=F$15),ROW(nom)-1,""),ROW(A5))))</f>
        <v/>
      </c>
      <c r="I19" s="9" t="str">
        <f ca="1">IF(H19="","",INDEX(sexe,MATCH(H19,nom,0)))</f>
        <v/>
      </c>
    </row>
    <row r="20" spans="8:9">
      <c r="H20" s="8" t="str">
        <f t="array" aca="1" ref="H20" ca="1">IF(ROW(A6)&gt;SUMPRODUCT(--(age=E$15)*(ville=F$15)),"",INDEX(nom,SMALL(IF((age=E$15)*(ville=F$15),ROW(nom)-1,""),ROW(A6))))</f>
        <v/>
      </c>
      <c r="I20" s="9" t="str">
        <f ca="1">IF(H20="","",INDEX(sexe,MATCH(H20,nom,0)))</f>
        <v/>
      </c>
    </row>
    <row r="21" spans="8:9">
      <c r="H21" s="8" t="str">
        <f t="array" aca="1" ref="H21" ca="1">IF(ROW(A7)&gt;SUMPRODUCT(--(age=E$15)*(ville=F$15)),"",INDEX(nom,SMALL(IF((age=E$15)*(ville=F$15),ROW(nom)-1,""),ROW(A7))))</f>
        <v/>
      </c>
      <c r="I21" s="9" t="str">
        <f ca="1">IF(H21="","",INDEX(sexe,MATCH(H21,nom,0)))</f>
        <v/>
      </c>
    </row>
    <row r="22" spans="8:9">
      <c r="H22" s="8" t="str">
        <f t="array" aca="1" ref="H22" ca="1">IF(ROW(A8)&gt;SUMPRODUCT(--(age=E$15)*(ville=F$15)),"",INDEX(nom,SMALL(IF((age=E$15)*(ville=F$15),ROW(nom)-1,""),ROW(A8))))</f>
        <v/>
      </c>
      <c r="I22" s="9" t="str">
        <f ca="1">IF(H22="","",INDEX(sexe,MATCH(H22,nom,0)))</f>
        <v/>
      </c>
    </row>
    <row r="23" spans="8:9">
      <c r="H23" s="8" t="str">
        <f t="array" aca="1" ref="H23" ca="1">IF(ROW(A9)&gt;SUMPRODUCT(--(age=E$15)*(ville=F$15)),"",INDEX(nom,SMALL(IF((age=E$15)*(ville=F$15),ROW(nom)-1,""),ROW(A9))))</f>
        <v/>
      </c>
      <c r="I23" s="9" t="str">
        <f ca="1">IF(H23="","",INDEX(sexe,MATCH(H23,nom,0)))</f>
        <v/>
      </c>
    </row>
  </sheetData>
  <phoneticPr fontId="0" type="noConversion"/>
  <dataValidations count="4">
    <dataValidation type="list" allowBlank="1" showInputMessage="1" showErrorMessage="1" sqref="E15">
      <formula1>listeage</formula1>
    </dataValidation>
    <dataValidation type="list" allowBlank="1" showInputMessage="1" showErrorMessage="1" sqref="B4:B5 B8">
      <formula1>"Homme,femme"</formula1>
    </dataValidation>
    <dataValidation type="list" allowBlank="1" showInputMessage="1" showErrorMessage="1" sqref="F15">
      <formula1>listeville</formula1>
    </dataValidation>
    <dataValidation type="list" allowBlank="1" showInputMessage="1" showErrorMessage="1" sqref="G15">
      <formula1>listequi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Daguenet</dc:creator>
  <cp:lastModifiedBy>tulipe</cp:lastModifiedBy>
  <dcterms:created xsi:type="dcterms:W3CDTF">2014-12-03T09:11:44Z</dcterms:created>
  <dcterms:modified xsi:type="dcterms:W3CDTF">2014-12-03T11:57:18Z</dcterms:modified>
</cp:coreProperties>
</file>